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19980" windowHeight="7560"/>
  </bookViews>
  <sheets>
    <sheet name="Digiturno ENERO" sheetId="4" r:id="rId1"/>
    <sheet name="Hoja1" sheetId="1" r:id="rId2"/>
    <sheet name="Hoja2" sheetId="2" r:id="rId3"/>
    <sheet name="Hoja3" sheetId="3" r:id="rId4"/>
  </sheets>
  <definedNames>
    <definedName name="_xlnm._FilterDatabase" localSheetId="1" hidden="1">Hoja1!$A$2:$AH$5779</definedName>
  </definedNames>
  <calcPr calcId="145621"/>
</workbook>
</file>

<file path=xl/calcChain.xml><?xml version="1.0" encoding="utf-8"?>
<calcChain xmlns="http://schemas.openxmlformats.org/spreadsheetml/2006/main">
  <c r="J14" i="4" l="1"/>
  <c r="K10" i="4" s="1"/>
  <c r="J15" i="4" l="1"/>
  <c r="N15" i="4"/>
  <c r="N16" i="4" s="1"/>
  <c r="D15" i="4"/>
  <c r="N14" i="4"/>
  <c r="O10" i="4" s="1"/>
  <c r="L14" i="4"/>
  <c r="L15" i="4" s="1"/>
  <c r="M11" i="4" s="1"/>
  <c r="H14" i="4"/>
  <c r="H15" i="4" s="1"/>
  <c r="F14" i="4"/>
  <c r="G13" i="4" s="1"/>
  <c r="D14" i="4"/>
  <c r="E13" i="4" s="1"/>
  <c r="B14" i="4"/>
  <c r="C10" i="4" s="1"/>
  <c r="P13" i="4"/>
  <c r="P12" i="4"/>
  <c r="P11" i="4"/>
  <c r="P10" i="4"/>
  <c r="D16" i="4" l="1"/>
  <c r="K11" i="4"/>
  <c r="K14" i="4" s="1"/>
  <c r="K15" i="4" s="1"/>
  <c r="I13" i="4"/>
  <c r="M10" i="4"/>
  <c r="M14" i="4" s="1"/>
  <c r="C13" i="4"/>
  <c r="C11" i="4"/>
  <c r="E10" i="4"/>
  <c r="E11" i="4"/>
  <c r="G12" i="4"/>
  <c r="O11" i="4"/>
  <c r="O14" i="4" s="1"/>
  <c r="F15" i="4"/>
  <c r="G11" i="4" s="1"/>
  <c r="G10" i="4"/>
  <c r="G14" i="4" s="1"/>
  <c r="B15" i="4"/>
  <c r="B16" i="4" s="1"/>
  <c r="C12" i="4"/>
  <c r="C14" i="4" s="1"/>
  <c r="P14" i="4"/>
  <c r="P15" i="4" s="1"/>
  <c r="I11" i="4"/>
  <c r="I10" i="4"/>
  <c r="I12" i="4"/>
  <c r="E12" i="4" l="1"/>
  <c r="E14" i="4" s="1"/>
  <c r="Q12" i="4"/>
  <c r="Q10" i="4"/>
  <c r="Q11" i="4"/>
  <c r="Q13" i="4"/>
  <c r="M15" i="4"/>
  <c r="I15" i="4"/>
  <c r="G15" i="4"/>
  <c r="C15" i="4"/>
  <c r="I14" i="4"/>
  <c r="E15" i="4"/>
  <c r="O15" i="4"/>
  <c r="P16" i="4"/>
  <c r="Q14" i="4" l="1"/>
</calcChain>
</file>

<file path=xl/sharedStrings.xml><?xml version="1.0" encoding="utf-8"?>
<sst xmlns="http://schemas.openxmlformats.org/spreadsheetml/2006/main" count="56410" uniqueCount="1613">
  <si>
    <t>Turno</t>
  </si>
  <si>
    <t>H.Solicitud</t>
  </si>
  <si>
    <t>H.Atención</t>
  </si>
  <si>
    <t>H.Finalización</t>
  </si>
  <si>
    <t>Sec</t>
  </si>
  <si>
    <t>Rep</t>
  </si>
  <si>
    <t>T.Espera</t>
  </si>
  <si>
    <t>T.Llegada</t>
  </si>
  <si>
    <t>T.Sala</t>
  </si>
  <si>
    <t>(Esp+Lle)</t>
  </si>
  <si>
    <t>T.Atención</t>
  </si>
  <si>
    <t>T.Atención / Rep</t>
  </si>
  <si>
    <t>T.Total</t>
  </si>
  <si>
    <t>Funcionario</t>
  </si>
  <si>
    <t>Terminal</t>
  </si>
  <si>
    <t>Area</t>
  </si>
  <si>
    <t>Tipo de cliente</t>
  </si>
  <si>
    <t>Servicio</t>
  </si>
  <si>
    <t>Subservicio</t>
  </si>
  <si>
    <t>Calificación</t>
  </si>
  <si>
    <t>Tipo ID</t>
  </si>
  <si>
    <t>ID Cliente</t>
  </si>
  <si>
    <t>Cod Cliente</t>
  </si>
  <si>
    <t>Nombre</t>
  </si>
  <si>
    <t>Observaciones</t>
  </si>
  <si>
    <t>CAMPO 1</t>
  </si>
  <si>
    <t>CAMPO 2</t>
  </si>
  <si>
    <t>CAMPO 3</t>
  </si>
  <si>
    <t>CAMPO 4</t>
  </si>
  <si>
    <t>CAMPO 5</t>
  </si>
  <si>
    <t>CAMPO 6</t>
  </si>
  <si>
    <t>CAMPO 7</t>
  </si>
  <si>
    <t>CAMPO 8</t>
  </si>
  <si>
    <t>CAMPO 9</t>
  </si>
  <si>
    <t>CAMPO 10</t>
  </si>
  <si>
    <t>C001</t>
  </si>
  <si>
    <t>Aba</t>
  </si>
  <si>
    <t>--/--/----</t>
  </si>
  <si>
    <t>DANIEL TRILLOS NAVARRO</t>
  </si>
  <si>
    <t>IPES-Terminal 01</t>
  </si>
  <si>
    <t>Area General</t>
  </si>
  <si>
    <t>Cliente General</t>
  </si>
  <si>
    <t>Cartera (Facturación y Pagos)</t>
  </si>
  <si>
    <t>[Desconocido]</t>
  </si>
  <si>
    <t>N</t>
  </si>
  <si>
    <t>-</t>
  </si>
  <si>
    <t>C002</t>
  </si>
  <si>
    <t>Fin</t>
  </si>
  <si>
    <t>Generación de Factura - Redep</t>
  </si>
  <si>
    <t>Cédula</t>
  </si>
  <si>
    <t>JOSE MANUEL FUENTES</t>
  </si>
  <si>
    <t>D001</t>
  </si>
  <si>
    <t>NANCY BAEZ QUINTERO</t>
  </si>
  <si>
    <t>IPES-Terminal 04</t>
  </si>
  <si>
    <t>Defensor del Ciudadano</t>
  </si>
  <si>
    <t>Redep</t>
  </si>
  <si>
    <t>EDUARDO BOLIVAR ESPAÑA</t>
  </si>
  <si>
    <t>C003</t>
  </si>
  <si>
    <t>Acuerdos de Pagos - Plazas de Mercado</t>
  </si>
  <si>
    <t>Belen Aurora Rojas</t>
  </si>
  <si>
    <t>C004</t>
  </si>
  <si>
    <t>Generación de Factura - Proyecto Comercial</t>
  </si>
  <si>
    <t>MARIA STELLA SANCHEZ</t>
  </si>
  <si>
    <t>C005</t>
  </si>
  <si>
    <t>MARIA VICTORIA RODRIGUEZ</t>
  </si>
  <si>
    <t>C006</t>
  </si>
  <si>
    <t>JOSE ALIRIO PARADA ZUELTA</t>
  </si>
  <si>
    <t>C007</t>
  </si>
  <si>
    <t>C008</t>
  </si>
  <si>
    <t>Generación de Factura - Plazas de Mercado</t>
  </si>
  <si>
    <t>HECTOR BECERRA</t>
  </si>
  <si>
    <t>R001</t>
  </si>
  <si>
    <t>CAROLINA VILLA ESQUIVEL</t>
  </si>
  <si>
    <t>IPES-Terminal 06</t>
  </si>
  <si>
    <t>Radicación de Comunicaciones Oficiales</t>
  </si>
  <si>
    <t>S001</t>
  </si>
  <si>
    <t>LUZ STELLA GOMEZ</t>
  </si>
  <si>
    <t>IPES-Terminal 05</t>
  </si>
  <si>
    <t>Servicios IPES</t>
  </si>
  <si>
    <t>LUZ MERY BECERRA RINCON</t>
  </si>
  <si>
    <t>C009</t>
  </si>
  <si>
    <t>ADRIANA ESPERANZA VILLOTA</t>
  </si>
  <si>
    <t>S002</t>
  </si>
  <si>
    <t>GLORIA PATRICIA MENDEZ</t>
  </si>
  <si>
    <t>IPES-Terminal 02</t>
  </si>
  <si>
    <t>nn</t>
  </si>
  <si>
    <t>C010</t>
  </si>
  <si>
    <t>BLANCA EMMA ACOSTA</t>
  </si>
  <si>
    <t>S003</t>
  </si>
  <si>
    <t>Puntos Comerciales</t>
  </si>
  <si>
    <t>JESUS MARIA PUENTES</t>
  </si>
  <si>
    <t>C011</t>
  </si>
  <si>
    <t>HERNANDO RODRIGUEZ USAQUEN</t>
  </si>
  <si>
    <t>C012</t>
  </si>
  <si>
    <t>R002</t>
  </si>
  <si>
    <t>R003</t>
  </si>
  <si>
    <t>S004</t>
  </si>
  <si>
    <t>R004</t>
  </si>
  <si>
    <t>C013</t>
  </si>
  <si>
    <t>LEONOR GOMEZ NIÑO</t>
  </si>
  <si>
    <t>S005</t>
  </si>
  <si>
    <t>C014</t>
  </si>
  <si>
    <t>DERIAN ARTURO GARCIA GRAJALES</t>
  </si>
  <si>
    <t>C015</t>
  </si>
  <si>
    <t>HUMBERTO CASTRILLON RODRIGUEZ</t>
  </si>
  <si>
    <t>S006</t>
  </si>
  <si>
    <t>Plazas de Mercado</t>
  </si>
  <si>
    <t>MARIELA REDONDO</t>
  </si>
  <si>
    <t>S007</t>
  </si>
  <si>
    <t>Ferias</t>
  </si>
  <si>
    <t>ALFONSO GONZALEZ</t>
  </si>
  <si>
    <t>C016</t>
  </si>
  <si>
    <t>MARIA GUATIVA TORRES</t>
  </si>
  <si>
    <t>R005</t>
  </si>
  <si>
    <t>S008</t>
  </si>
  <si>
    <t>MARCO ANTONIO</t>
  </si>
  <si>
    <t>S009</t>
  </si>
  <si>
    <t>Mecato Social</t>
  </si>
  <si>
    <t>J</t>
  </si>
  <si>
    <t>S010</t>
  </si>
  <si>
    <t>D</t>
  </si>
  <si>
    <t>S011</t>
  </si>
  <si>
    <t>JAVIER MORENO</t>
  </si>
  <si>
    <t>S012</t>
  </si>
  <si>
    <t>S</t>
  </si>
  <si>
    <t>S013</t>
  </si>
  <si>
    <t>G</t>
  </si>
  <si>
    <t>R006</t>
  </si>
  <si>
    <t>alcira ramirez</t>
  </si>
  <si>
    <t>MIGUEL ANGEL GARZON GALVIS</t>
  </si>
  <si>
    <t>LUIS HERNANDO SEGURA</t>
  </si>
  <si>
    <t>ADOLFO PAEZ COLMENARES</t>
  </si>
  <si>
    <t>JOSE MUNAR</t>
  </si>
  <si>
    <t>MERCEDES HERNANDEZ</t>
  </si>
  <si>
    <t>OMAR VILLAMIL</t>
  </si>
  <si>
    <t>TITO LEONEL GONZALEZ</t>
  </si>
  <si>
    <t>JAIME GONZALEZ RODRIGUEZ</t>
  </si>
  <si>
    <t>VICTOR MANUEL RIOS GALVIS</t>
  </si>
  <si>
    <t>GUSTAVO PEREZ</t>
  </si>
  <si>
    <t>NANCY NUBIA RODRIGUEZ</t>
  </si>
  <si>
    <t>JULIO CESAR RESTREPO ZAPATA</t>
  </si>
  <si>
    <t>DIANA KARINA VARGAS MONCADA</t>
  </si>
  <si>
    <t>Estado de Cuenta</t>
  </si>
  <si>
    <t>WUILSON</t>
  </si>
  <si>
    <t>MARIA TERESA GOMEZ</t>
  </si>
  <si>
    <t>ELVIRA ROSA MEDINA CONTRERAS</t>
  </si>
  <si>
    <t>C017</t>
  </si>
  <si>
    <t>MARIA EUGENIA SEQUERA DE TAFUR</t>
  </si>
  <si>
    <t>Acuerdos de Pagos - Proyecto Comercial</t>
  </si>
  <si>
    <t>C018</t>
  </si>
  <si>
    <t>MARIA YOLANDA GONZALEZ CASAS</t>
  </si>
  <si>
    <t>C019</t>
  </si>
  <si>
    <t>REINERIO RAMIRO DIAZ CORDOBA</t>
  </si>
  <si>
    <t>JJUTR</t>
  </si>
  <si>
    <t>R007</t>
  </si>
  <si>
    <t>C020</t>
  </si>
  <si>
    <t>R008</t>
  </si>
  <si>
    <t>D002</t>
  </si>
  <si>
    <t>F</t>
  </si>
  <si>
    <t>R009</t>
  </si>
  <si>
    <t>C021</t>
  </si>
  <si>
    <t>ALFREDO ALVAREZ</t>
  </si>
  <si>
    <t>R010</t>
  </si>
  <si>
    <t>MARIA BARRIOS</t>
  </si>
  <si>
    <t>C022</t>
  </si>
  <si>
    <t>MARIA NELLY LOPEZ</t>
  </si>
  <si>
    <t>C023</t>
  </si>
  <si>
    <t>JUAN ISIDRO AVILA</t>
  </si>
  <si>
    <t>PAGA MENSUALIDAD DE MODULO 96 DE FURATENA</t>
  </si>
  <si>
    <t>C024</t>
  </si>
  <si>
    <t>CARMEN HILARION GONZALEZ</t>
  </si>
  <si>
    <t>R011</t>
  </si>
  <si>
    <t>Poblaciones Especiales</t>
  </si>
  <si>
    <t>edinson tapiero</t>
  </si>
  <si>
    <t>S014</t>
  </si>
  <si>
    <t>bestia</t>
  </si>
  <si>
    <t>C025</t>
  </si>
  <si>
    <t>C026</t>
  </si>
  <si>
    <t>ANA JULIA RODRIGUEZ</t>
  </si>
  <si>
    <t>S015</t>
  </si>
  <si>
    <t>C027</t>
  </si>
  <si>
    <t>EMILCE ASTRID RINCON FERNANDEZ</t>
  </si>
  <si>
    <t>S016</t>
  </si>
  <si>
    <t>j</t>
  </si>
  <si>
    <t>R012</t>
  </si>
  <si>
    <t>D003</t>
  </si>
  <si>
    <t>RAFAEL VIVAS</t>
  </si>
  <si>
    <t>C028</t>
  </si>
  <si>
    <t>ROSA RODRIGUEZ</t>
  </si>
  <si>
    <t>R013</t>
  </si>
  <si>
    <t>R014</t>
  </si>
  <si>
    <t>C029</t>
  </si>
  <si>
    <t>FLOR MELO</t>
  </si>
  <si>
    <t>S017</t>
  </si>
  <si>
    <t>GERARDO SILVA</t>
  </si>
  <si>
    <t>S018</t>
  </si>
  <si>
    <t>PEDRO VACA</t>
  </si>
  <si>
    <t>S019</t>
  </si>
  <si>
    <t>CAROLINA PADILLA</t>
  </si>
  <si>
    <t>S020</t>
  </si>
  <si>
    <t>LUIS HERRERA</t>
  </si>
  <si>
    <t>D004</t>
  </si>
  <si>
    <t>JULIA OBREGON</t>
  </si>
  <si>
    <t>S021</t>
  </si>
  <si>
    <t>S022</t>
  </si>
  <si>
    <t>H</t>
  </si>
  <si>
    <t>C030</t>
  </si>
  <si>
    <t>JULIA HERRERA</t>
  </si>
  <si>
    <t>S023</t>
  </si>
  <si>
    <t>S024</t>
  </si>
  <si>
    <t>C031</t>
  </si>
  <si>
    <t>JOSE LEOPOLDO GAMBA CASAS</t>
  </si>
  <si>
    <t>C032</t>
  </si>
  <si>
    <t>BLANCA HERCILIA MARTINEZ ALBA</t>
  </si>
  <si>
    <t>C033</t>
  </si>
  <si>
    <t>Paola Andrea Betancut</t>
  </si>
  <si>
    <t>S025</t>
  </si>
  <si>
    <t>Formación</t>
  </si>
  <si>
    <t>KAREN RAMIREZ</t>
  </si>
  <si>
    <t>C034</t>
  </si>
  <si>
    <t>MARIA CRISTINA VEGA</t>
  </si>
  <si>
    <t>S026</t>
  </si>
  <si>
    <t>SALVADOR VELA</t>
  </si>
  <si>
    <t>C035</t>
  </si>
  <si>
    <t>C036</t>
  </si>
  <si>
    <t>C037</t>
  </si>
  <si>
    <t>R015</t>
  </si>
  <si>
    <t>C038</t>
  </si>
  <si>
    <t>C039</t>
  </si>
  <si>
    <t>ALEXANDER ARDILA</t>
  </si>
  <si>
    <t>R016</t>
  </si>
  <si>
    <t>C040</t>
  </si>
  <si>
    <t>OSVALDO CAICEDO</t>
  </si>
  <si>
    <t>CANCELA MENSUALIDADES DE MODULO 14 DE FURATENA</t>
  </si>
  <si>
    <t>C041</t>
  </si>
  <si>
    <t>OLGA FIDELA RAMOS CUBILLOS</t>
  </si>
  <si>
    <t>S027</t>
  </si>
  <si>
    <t>R017</t>
  </si>
  <si>
    <t>S028</t>
  </si>
  <si>
    <t>C042</t>
  </si>
  <si>
    <t>CARLOS JULIO MARTINEZ</t>
  </si>
  <si>
    <t>R018</t>
  </si>
  <si>
    <t>C043</t>
  </si>
  <si>
    <t>MARTHA RUBY UMAÑA</t>
  </si>
  <si>
    <t>S029</t>
  </si>
  <si>
    <t>R019</t>
  </si>
  <si>
    <t>S030</t>
  </si>
  <si>
    <t>MARIA VELEZ</t>
  </si>
  <si>
    <t>R020</t>
  </si>
  <si>
    <t>R021</t>
  </si>
  <si>
    <t>R022</t>
  </si>
  <si>
    <t>R023</t>
  </si>
  <si>
    <t>R024</t>
  </si>
  <si>
    <t>Maria Varon</t>
  </si>
  <si>
    <t>CONCEPCION MARTINEZ</t>
  </si>
  <si>
    <t>DIANA BERSA GOMEZ TRIVIÑO</t>
  </si>
  <si>
    <t>MARIA VIRGELINA GOMEZ</t>
  </si>
  <si>
    <t>nnn</t>
  </si>
  <si>
    <t>LUZ PINEDA</t>
  </si>
  <si>
    <t>Pilar Troncoso</t>
  </si>
  <si>
    <t>MELCO CARMONA HERNANDEZ</t>
  </si>
  <si>
    <t>GUSTAVO CARVAJAL CARO</t>
  </si>
  <si>
    <t>NICEFORO CASTIBLANCO</t>
  </si>
  <si>
    <t>Emprendimiento</t>
  </si>
  <si>
    <t>amelia</t>
  </si>
  <si>
    <t>n</t>
  </si>
  <si>
    <t>FANNY ESTHER BELTRAN CHAVEZ</t>
  </si>
  <si>
    <t>nudtgh</t>
  </si>
  <si>
    <t>jaime molina</t>
  </si>
  <si>
    <t>ANA MARIA MILLAN RAMIREZ</t>
  </si>
  <si>
    <t>MARCO ANTONIO ROBAYO</t>
  </si>
  <si>
    <t>HUYT</t>
  </si>
  <si>
    <t>YEBERSON ANDRES BAUTISTA MONROY</t>
  </si>
  <si>
    <t>LUZ NELLY PRADO PEÑALOZA</t>
  </si>
  <si>
    <t>BLANCA INES RODRIGUEZ</t>
  </si>
  <si>
    <t>ANA GUERRERO</t>
  </si>
  <si>
    <t>AGUSTIN RIAÑO</t>
  </si>
  <si>
    <t>SE EMITIERON 12 FACTURAS</t>
  </si>
  <si>
    <t>ANA MERCEDES GUERRERO SUAREZ</t>
  </si>
  <si>
    <t>DANIEL HERNANDO RUBIANO CRUZ</t>
  </si>
  <si>
    <t>DIOSELINA VOCA NEGRA</t>
  </si>
  <si>
    <t>MARIA BEJARANO</t>
  </si>
  <si>
    <t>SIVIO</t>
  </si>
  <si>
    <t>ANA JULIA MORALES</t>
  </si>
  <si>
    <t>FABIO TOBAR</t>
  </si>
  <si>
    <t>FAWER OSPINA</t>
  </si>
  <si>
    <t>RAMON EDUARDO HERRERA AMAYA</t>
  </si>
  <si>
    <t>LUCIA OCASION MUÑOZ</t>
  </si>
  <si>
    <t>CARLOS SAMACA</t>
  </si>
  <si>
    <t>SILVIO BASTIDAS i</t>
  </si>
  <si>
    <t>LUCIA OCASION</t>
  </si>
  <si>
    <t>blanca samaca</t>
  </si>
  <si>
    <t>A</t>
  </si>
  <si>
    <t>nnnn</t>
  </si>
  <si>
    <t>ABDALINA HERNANDEZ</t>
  </si>
  <si>
    <t>MARIA FAJARDO</t>
  </si>
  <si>
    <t>ANA YOLANDA CALDERON</t>
  </si>
  <si>
    <t>LADY JOHANNA GUZMAN</t>
  </si>
  <si>
    <t>S031</t>
  </si>
  <si>
    <t>MAURICIO CORDERO</t>
  </si>
  <si>
    <t>S032</t>
  </si>
  <si>
    <t>S033</t>
  </si>
  <si>
    <t>GUILLERMO RODRIGUEZ</t>
  </si>
  <si>
    <t>MARTHA GOMEZ</t>
  </si>
  <si>
    <t>S034</t>
  </si>
  <si>
    <t>JOSE DEL CARMEN SNATA</t>
  </si>
  <si>
    <t>S035</t>
  </si>
  <si>
    <t>S036</t>
  </si>
  <si>
    <t>HEBER MARIN</t>
  </si>
  <si>
    <t>S037</t>
  </si>
  <si>
    <t>MARTHA DOMINGA BOLIVAR</t>
  </si>
  <si>
    <t>S038</t>
  </si>
  <si>
    <t>HTYEGYDNJBK</t>
  </si>
  <si>
    <t>S039</t>
  </si>
  <si>
    <t>JUYTHI</t>
  </si>
  <si>
    <t>S040</t>
  </si>
  <si>
    <t>ANA LILIA PIÑEROS</t>
  </si>
  <si>
    <t>mery samaca</t>
  </si>
  <si>
    <t>MARTHA GALVIS</t>
  </si>
  <si>
    <t>S041</t>
  </si>
  <si>
    <t>OFELIA AVENDAÑO</t>
  </si>
  <si>
    <t>S042</t>
  </si>
  <si>
    <t>79.805..305</t>
  </si>
  <si>
    <t>ALXANDER BAUTISTA</t>
  </si>
  <si>
    <t>S043</t>
  </si>
  <si>
    <t>AMANCIO MORENO</t>
  </si>
  <si>
    <t>S044</t>
  </si>
  <si>
    <t>S045</t>
  </si>
  <si>
    <t>israle moreno</t>
  </si>
  <si>
    <t>S046</t>
  </si>
  <si>
    <t>S047</t>
  </si>
  <si>
    <t>JHON MONROY</t>
  </si>
  <si>
    <t>HERIBERTO GOMEZ</t>
  </si>
  <si>
    <t>S048</t>
  </si>
  <si>
    <t>S049</t>
  </si>
  <si>
    <t>CENED VIVIANA QUINTERO GIRALD</t>
  </si>
  <si>
    <t>S050</t>
  </si>
  <si>
    <t>S051</t>
  </si>
  <si>
    <t>S052</t>
  </si>
  <si>
    <t>S053</t>
  </si>
  <si>
    <t>S054</t>
  </si>
  <si>
    <t>S055</t>
  </si>
  <si>
    <t>S056</t>
  </si>
  <si>
    <t>S057</t>
  </si>
  <si>
    <t>S058</t>
  </si>
  <si>
    <t>JOSE ROSO</t>
  </si>
  <si>
    <t>PIERE REQUENET</t>
  </si>
  <si>
    <t>ISAIAS ARIAS</t>
  </si>
  <si>
    <t>NNN</t>
  </si>
  <si>
    <t>SANDRA PATRICIA</t>
  </si>
  <si>
    <t>ILIA AURORA TORRES BALLEN</t>
  </si>
  <si>
    <t>SE EMITIO ESTADO DE CUENTA DE 3 MODULOS DE LA PLAZA LA CONCORDIA</t>
  </si>
  <si>
    <t>BLANCA CECILIA RUIZ HOLGUIN</t>
  </si>
  <si>
    <t>tERESA vARGAS</t>
  </si>
  <si>
    <t>martha cecilia</t>
  </si>
  <si>
    <t>LEYDY RUIZ VARGAS</t>
  </si>
  <si>
    <t>Martha becerra</t>
  </si>
  <si>
    <t>ISIDRO BUITRAGO DIAZ</t>
  </si>
  <si>
    <t>MARIA ELENA CUITIVA</t>
  </si>
  <si>
    <t>JOSE ABELARDO LOPEZ</t>
  </si>
  <si>
    <t>RITA DIAZ</t>
  </si>
  <si>
    <t>JERSAIN BERMUDEZ</t>
  </si>
  <si>
    <t>ARAMINTA LOZANO</t>
  </si>
  <si>
    <t>EVELIO DIAZ BELLO</t>
  </si>
  <si>
    <t>ROSA BALLEN BUITRAGO</t>
  </si>
  <si>
    <t>DIANA MILENA PALACIOS GARZON</t>
  </si>
  <si>
    <t>JOSE JOAQUIN BARRIOS</t>
  </si>
  <si>
    <t>ELVIRA RODRIGUEZ</t>
  </si>
  <si>
    <t>JOSE HERNANDO VELANDIA MUÑOZ</t>
  </si>
  <si>
    <t>MARIA NELY PEREZ ROBAYO</t>
  </si>
  <si>
    <t>JAIRO CATOLICO MORENO</t>
  </si>
  <si>
    <t>Luis Ruiz</t>
  </si>
  <si>
    <t>HILDEBRANDO RIVERA</t>
  </si>
  <si>
    <t>OCTAVIANO MEDINA PEREZ</t>
  </si>
  <si>
    <t>NIYIRED ROMERO MUÑOZ</t>
  </si>
  <si>
    <t>FIDEL BARAJAS RODRIGUEZ</t>
  </si>
  <si>
    <t>STELLA PEÑA</t>
  </si>
  <si>
    <t>se genero estado de cuenta y se reviiso el historial de pagos, tambien se emitieron 3 facturas del modulo 170016 de carlos e restrepo</t>
  </si>
  <si>
    <t>ROCIO DE LOS ANGELES RAMOS VELASQUEZ</t>
  </si>
  <si>
    <t>BLANCA INES ALFONSO</t>
  </si>
  <si>
    <t>ISMAEL DIAZ RODRIGUEZ</t>
  </si>
  <si>
    <t>Alfonso Sanchez</t>
  </si>
  <si>
    <t>BENITO</t>
  </si>
  <si>
    <t>NELCY MORENO MUÑOZ</t>
  </si>
  <si>
    <t>MARIO</t>
  </si>
  <si>
    <t>ALIRIO SANCHEZ FONSECA</t>
  </si>
  <si>
    <t>LLLL</t>
  </si>
  <si>
    <t>MARLENY PARRA BUITRAGO</t>
  </si>
  <si>
    <t>Emigidio Moreno</t>
  </si>
  <si>
    <t>NELLY ZAMORA BOLIVAR</t>
  </si>
  <si>
    <t>diana campos</t>
  </si>
  <si>
    <t>NELSON</t>
  </si>
  <si>
    <t>HERNANDO GIRALDO GIRALDO</t>
  </si>
  <si>
    <t>R025</t>
  </si>
  <si>
    <t>MARIA</t>
  </si>
  <si>
    <t>GLORIA HELENA ARCILA</t>
  </si>
  <si>
    <t>R026</t>
  </si>
  <si>
    <t>R027</t>
  </si>
  <si>
    <t>R028</t>
  </si>
  <si>
    <t>MARCELA CASTIBLANCO VARGAS</t>
  </si>
  <si>
    <t>LUIS EDUARDO FRACICA HERRERA</t>
  </si>
  <si>
    <t>SONIA INES MEDINA</t>
  </si>
  <si>
    <t>R029</t>
  </si>
  <si>
    <t>ERMINIA</t>
  </si>
  <si>
    <t>MARTHA AZUCENA ACOSTA</t>
  </si>
  <si>
    <t>PEDRO GAMBOA</t>
  </si>
  <si>
    <t>R030</t>
  </si>
  <si>
    <t>FABIOLA GAMBOA</t>
  </si>
  <si>
    <t>S059</t>
  </si>
  <si>
    <t>ROSA LINDA BUITRAGO</t>
  </si>
  <si>
    <t>R031</t>
  </si>
  <si>
    <t>R032</t>
  </si>
  <si>
    <t>LUIS ALFONSO GONZALEZ ROMERO</t>
  </si>
  <si>
    <t>S060</t>
  </si>
  <si>
    <t>LUIS GILBERTO FIGUEROA LAVERDE</t>
  </si>
  <si>
    <t>R033</t>
  </si>
  <si>
    <t>R034</t>
  </si>
  <si>
    <t>LUIS MIGUEL BAUTISTA</t>
  </si>
  <si>
    <t>S061</t>
  </si>
  <si>
    <t>OROSIA GARCIA RINCON</t>
  </si>
  <si>
    <t>MYRIAM PIRACHICAM GARCIA</t>
  </si>
  <si>
    <t>S062</t>
  </si>
  <si>
    <t>R035</t>
  </si>
  <si>
    <t>SUGEYDI ANNETT GARCIA</t>
  </si>
  <si>
    <t>R036</t>
  </si>
  <si>
    <t>R037</t>
  </si>
  <si>
    <t>LUIS ALBERTO CASCANTE</t>
  </si>
  <si>
    <t>ñpoi</t>
  </si>
  <si>
    <t>EVID ROBLES CORREA</t>
  </si>
  <si>
    <t>EVELIN MARY BALLEN GARCIA</t>
  </si>
  <si>
    <t>GERARDO URIEL ACOSTA</t>
  </si>
  <si>
    <t>FLOR MARIA VELASQUEZ</t>
  </si>
  <si>
    <t>ALBA LUCIA DURANGO</t>
  </si>
  <si>
    <t>lliuu</t>
  </si>
  <si>
    <t>WILLIAM ALONSO PARRA</t>
  </si>
  <si>
    <t>JOSE EUCLIDES ROMERO</t>
  </si>
  <si>
    <t>JORGE CAICEDO</t>
  </si>
  <si>
    <t>MARTHA YOLANDA CIFUENTES MASMELA</t>
  </si>
  <si>
    <t>mario</t>
  </si>
  <si>
    <t>LUIS ERNESTO ESPINOSA</t>
  </si>
  <si>
    <t>JOSE QUEVEDO</t>
  </si>
  <si>
    <t>TITO SIMON VARGAS SOLANO</t>
  </si>
  <si>
    <t>IDALY BETANCURT GIRALDO</t>
  </si>
  <si>
    <t>JOSE OMAR GALLEGO</t>
  </si>
  <si>
    <t>MARIA ISABEL CUBILLOS SALDAÑA</t>
  </si>
  <si>
    <t>GUSTAVO SEPULVEDA</t>
  </si>
  <si>
    <t>CLARA INES FRANCO</t>
  </si>
  <si>
    <t>JOSE HIPOLITO MENESES</t>
  </si>
  <si>
    <t>DIANA MILENA PINEDA CASTIBLANCO</t>
  </si>
  <si>
    <t>SE GENERO ESTADO DE CUENTA DE LOS MODULOS 70 Y 59 DE PLAZA ESPAÑA</t>
  </si>
  <si>
    <t>juilio</t>
  </si>
  <si>
    <t>RUBIELA PINEDA SANTIAGO</t>
  </si>
  <si>
    <t>BERNARDO CASTELLANOS MUÑOZ</t>
  </si>
  <si>
    <t>Ricardo Castellanos</t>
  </si>
  <si>
    <t>Orfir Garcia</t>
  </si>
  <si>
    <t>aLFONSO pINEDA</t>
  </si>
  <si>
    <t>MIRIAM MARTINEZ</t>
  </si>
  <si>
    <t>BERENICE TORRES MOLINA</t>
  </si>
  <si>
    <t>ERENICE TORRES MOLINA</t>
  </si>
  <si>
    <t>MAURICIO FAJARDO NUÑEZ</t>
  </si>
  <si>
    <t>ALCIBIADES TRIANA</t>
  </si>
  <si>
    <t>se reviso historial de pagos ya que no concordaba el saldo pendiente de pago con el periodo pagado.</t>
  </si>
  <si>
    <t>DORIS MERCEDES BELTRAN QUINTERO</t>
  </si>
  <si>
    <t>MARIA ALEJANDRA TOCARRUNCHO</t>
  </si>
  <si>
    <t>lUIS bENAVIDES</t>
  </si>
  <si>
    <t>ELKIN ALMANZA RINCON</t>
  </si>
  <si>
    <t>JAIRO ALBERTO FETECUA SOLER</t>
  </si>
  <si>
    <t>Viviana Pulido</t>
  </si>
  <si>
    <t>ORLANDO ALZATE</t>
  </si>
  <si>
    <t>ADELAIDA FLOREZ CABALLERO</t>
  </si>
  <si>
    <t>Parmenides Fierro</t>
  </si>
  <si>
    <t>heriberto de jesus galvis</t>
  </si>
  <si>
    <t>olga castillo</t>
  </si>
  <si>
    <t>FANNY TORRES VEGA</t>
  </si>
  <si>
    <t>MARIA MARTHA HERNANDEZ</t>
  </si>
  <si>
    <t>ARQUIMEDES FONCA GALINDO</t>
  </si>
  <si>
    <t>LUIS ALBERTO MARTINEZ TAGARIFE</t>
  </si>
  <si>
    <t>CARLOS ARIEL TABARES</t>
  </si>
  <si>
    <t>MARIA GLADYS CORREA JAIME</t>
  </si>
  <si>
    <t>MERCEDES GIRALDO</t>
  </si>
  <si>
    <t>LUZ MARINA CUELLAR MORENO</t>
  </si>
  <si>
    <t>JOSE PIO ROJAS MARTINEZ</t>
  </si>
  <si>
    <t>NELSON DAVID ALVAREZ CHAVES</t>
  </si>
  <si>
    <t>LUIS ALFONSO GARZON</t>
  </si>
  <si>
    <t>MARCO FIDEL BECERRA NUÑEZ</t>
  </si>
  <si>
    <t>nelson portela</t>
  </si>
  <si>
    <t>JOSE ALFREDO RINCON JIMENEZ</t>
  </si>
  <si>
    <t>LUIS ALFONSO JUNCO i</t>
  </si>
  <si>
    <t>MARIA DE JESUS LEON</t>
  </si>
  <si>
    <t>MARCELIN O LOPEZ</t>
  </si>
  <si>
    <t>RAMON DE JESUS RAMIREZ ARISTIZABAL</t>
  </si>
  <si>
    <t>ANGELA MARIA PLATA</t>
  </si>
  <si>
    <t>MARTHA PATRICIA BERNAL</t>
  </si>
  <si>
    <t>MERQUISMEDIS ORTIZ</t>
  </si>
  <si>
    <t>MARIA RUBY CHAPARRO NOMESQUE</t>
  </si>
  <si>
    <t>alfonso prada</t>
  </si>
  <si>
    <t>MARIA LURDES CALDERON</t>
  </si>
  <si>
    <t>Jhon Ramirez</t>
  </si>
  <si>
    <t>MARIA CRISTINA LAVERDE</t>
  </si>
  <si>
    <t>LUIS Daniel Bautista Zamudio</t>
  </si>
  <si>
    <t>EVA JULIA VERGARA RAMIREZ</t>
  </si>
  <si>
    <t>FLAMINIO CAMACHO PARRA</t>
  </si>
  <si>
    <t>JOSE ALFONSO ROJAS</t>
  </si>
  <si>
    <t>LORE3NZA GARCIA SANABRIA</t>
  </si>
  <si>
    <t>Alvaro Aguasco</t>
  </si>
  <si>
    <t>ERNESTO PUENTES</t>
  </si>
  <si>
    <t>MARIA ANTONIA GARZON</t>
  </si>
  <si>
    <t>HERNAN GRAJALE</t>
  </si>
  <si>
    <t>MIGUEL ANGEL VELANDIA CASTAÑO</t>
  </si>
  <si>
    <t>OSCAR EDUARDO RAMIREZ</t>
  </si>
  <si>
    <t>JULIO CESAR CUERVO</t>
  </si>
  <si>
    <t>CANCELA MENSUALIDAD DE MODULO 159 DE PARQUE ESPAÑA</t>
  </si>
  <si>
    <t>JOSE MARTINEZ MENDEZ</t>
  </si>
  <si>
    <t>humberto rodriguez</t>
  </si>
  <si>
    <t>ligia Figueredo</t>
  </si>
  <si>
    <t>MARTHA SUSANA GOMEZ DE NIÑ</t>
  </si>
  <si>
    <t>MARIA FANNY ROA RODRIGUEZ</t>
  </si>
  <si>
    <t>CARMEN ALVARADO JIMENEZ</t>
  </si>
  <si>
    <t>JAIRO CATOLICO</t>
  </si>
  <si>
    <t>ANA ESPERANZA ALARCON CAÑON</t>
  </si>
  <si>
    <t>JOSE DIOGENES SANCHEZ FIGUEROA</t>
  </si>
  <si>
    <t>Tutelas</t>
  </si>
  <si>
    <t>PEDRO PEREZ</t>
  </si>
  <si>
    <t>EMILSEN BECERRA</t>
  </si>
  <si>
    <t>Generación de Factura - Ferias</t>
  </si>
  <si>
    <t>ARGENIS BECERRA</t>
  </si>
  <si>
    <t>LEONOR HERRERA FONSECA</t>
  </si>
  <si>
    <t>JUAN MANUEL ACOSTA RUIZ</t>
  </si>
  <si>
    <t>S063</t>
  </si>
  <si>
    <t>LUCILA HUERFANO</t>
  </si>
  <si>
    <t>S064</t>
  </si>
  <si>
    <t>S065</t>
  </si>
  <si>
    <t>LUIS FRANCISCO GUZMAN CASTAÑEDA</t>
  </si>
  <si>
    <t>S066</t>
  </si>
  <si>
    <t>ANA EMPERATRIZ</t>
  </si>
  <si>
    <t>S067</t>
  </si>
  <si>
    <t>LUIS EDUARDO RUBIANO</t>
  </si>
  <si>
    <t>S068</t>
  </si>
  <si>
    <t>S069</t>
  </si>
  <si>
    <t>S070</t>
  </si>
  <si>
    <t>Cédula de Extranjería</t>
  </si>
  <si>
    <t>S071</t>
  </si>
  <si>
    <t>MARTHA DUCUARA</t>
  </si>
  <si>
    <t>FRNCY ELENA MOGOLLON</t>
  </si>
  <si>
    <t>S072</t>
  </si>
  <si>
    <t>ELISA CAJICA GILMA</t>
  </si>
  <si>
    <t>S073</t>
  </si>
  <si>
    <t>JULIAN ARROYAVE</t>
  </si>
  <si>
    <t>S074</t>
  </si>
  <si>
    <t>ELISA CAJICA GILMA identificada</t>
  </si>
  <si>
    <t>S075</t>
  </si>
  <si>
    <t>Acuerdos de Pagos - Redep</t>
  </si>
  <si>
    <t>mario orlando</t>
  </si>
  <si>
    <t>S076</t>
  </si>
  <si>
    <t>ELISA CAJICA GILMA identificad</t>
  </si>
  <si>
    <t>RICARDA CHAPARRO DE MARTINEZ</t>
  </si>
  <si>
    <t>JOSE SALAMANCA OVALLE</t>
  </si>
  <si>
    <t>DORA LILIA BOLIVAR ESPITIA</t>
  </si>
  <si>
    <t>RAUL LATORRE</t>
  </si>
  <si>
    <t>NIDIA LILIANA PEÑA CUELLAR</t>
  </si>
  <si>
    <t>MARIA DOLLY BUSTOS</t>
  </si>
  <si>
    <t>MARTHA CECILIA VILLAQUIRAN SALAZAR</t>
  </si>
  <si>
    <t>OSCAR HURTADO RENGIFO</t>
  </si>
  <si>
    <t>MARIA NUBIA CASTAÑEDA</t>
  </si>
  <si>
    <t>yanedi trigos</t>
  </si>
  <si>
    <t>ROSARIO OROZCO</t>
  </si>
  <si>
    <t>luz estrella</t>
  </si>
  <si>
    <t>JOSE ALONSO</t>
  </si>
  <si>
    <t>FABIO VALDERRAMA</t>
  </si>
  <si>
    <t>WILMAR ALEXANDER BARRIOS</t>
  </si>
  <si>
    <t>CONSUELO DELGADO</t>
  </si>
  <si>
    <t>liliana bolaños</t>
  </si>
  <si>
    <t>JOSE BELISARIO FRANCO PESCADOR</t>
  </si>
  <si>
    <t>MARIA HILDA SAAVEDRA</t>
  </si>
  <si>
    <t>ALBA CECILIA MONRROY</t>
  </si>
  <si>
    <t>BLANCA ELIZABETH BERNAL MORENO</t>
  </si>
  <si>
    <t>ANA CECILIA MORA</t>
  </si>
  <si>
    <t>JAKELINE CAMARGO</t>
  </si>
  <si>
    <t>graciela sandobal</t>
  </si>
  <si>
    <t>JAIME MELO</t>
  </si>
  <si>
    <t>MANUEL JAJOY JACANAMIJOY</t>
  </si>
  <si>
    <t>FLORALBA NELLY VALLEJO</t>
  </si>
  <si>
    <t>MARIA AURORA GONZALEZ</t>
  </si>
  <si>
    <t>derly caedenas arias</t>
  </si>
  <si>
    <t>MARIA NELLY BUITRAGO</t>
  </si>
  <si>
    <t>JOSE ALEJANDRO GUTIERREZ AVENDAÑO</t>
  </si>
  <si>
    <t>LUZ IRENE HERNANDEZ</t>
  </si>
  <si>
    <t>campo tequia</t>
  </si>
  <si>
    <t>MARIA BRICEIDA</t>
  </si>
  <si>
    <t>SIXTA ADELA GARCIA DE MONROY</t>
  </si>
  <si>
    <t>NELSON DE JESUS IZQUIERDO TABORA</t>
  </si>
  <si>
    <t>ADELA GARCIA</t>
  </si>
  <si>
    <t>marbelis ayala</t>
  </si>
  <si>
    <t>edgar patiño</t>
  </si>
  <si>
    <t>ESPERANZA QUIJANO</t>
  </si>
  <si>
    <t>dario riascos</t>
  </si>
  <si>
    <t>CARLOS ALBERTO GOMEZ GOMEZ</t>
  </si>
  <si>
    <t>LUZ STELLA FERIA</t>
  </si>
  <si>
    <t>FABIO VILLAMIL</t>
  </si>
  <si>
    <t>ANA LUCIA VARGAS OLARTE</t>
  </si>
  <si>
    <t>DIEGO CARMONA BETANCURT</t>
  </si>
  <si>
    <t>SANDRA PATRICIA CRUZ</t>
  </si>
  <si>
    <t>CLOTILDE GOMEZ GANTIVA</t>
  </si>
  <si>
    <t>MARTHA YOLANDA RESTREPO</t>
  </si>
  <si>
    <t>UVEIDA ACUÑA DE TAFUR</t>
  </si>
  <si>
    <t>ALFONSO EDUARDO GONZALEZ TOVAR</t>
  </si>
  <si>
    <t>SALVADOR DE JESUS</t>
  </si>
  <si>
    <t>MARIA DEL CARMEN TAMAYO RAMIREZ</t>
  </si>
  <si>
    <t>ANA SANTIAGA VALVERDE CUADRADO</t>
  </si>
  <si>
    <t>MARIA EDID CHAVARRO</t>
  </si>
  <si>
    <t>FANNY DE JESUS FAJARDO SUAREZ</t>
  </si>
  <si>
    <t>JOSE HECTOR GUERRERO</t>
  </si>
  <si>
    <t>pedro gabriel</t>
  </si>
  <si>
    <t>JHON RODRIGUEZ</t>
  </si>
  <si>
    <t>dalmiro</t>
  </si>
  <si>
    <t>MARIA ISABEL GRANADOS</t>
  </si>
  <si>
    <t>NORMA CONSTANZA SALDARRIAGA SALAZAR</t>
  </si>
  <si>
    <t>ELIZABETH JARAMILLO HOYOS</t>
  </si>
  <si>
    <t>LINA IVONNE LIBREROS GOMEZ</t>
  </si>
  <si>
    <t>MARIA LILIA CASTELLANOS PULIDO</t>
  </si>
  <si>
    <t>ANGELICA DIAZ RUBIANO</t>
  </si>
  <si>
    <t>JHON JAIRO MANRIQUE SUAZA</t>
  </si>
  <si>
    <t>el dia 28 de nobiembre del añ</t>
  </si>
  <si>
    <t>ERNESTINA MONCADA BROCHERO</t>
  </si>
  <si>
    <t>IDRD</t>
  </si>
  <si>
    <t>julieth amezquita hernandez</t>
  </si>
  <si>
    <t>roberto grajales</t>
  </si>
  <si>
    <t>jacanamijoy albina</t>
  </si>
  <si>
    <t>uriel velandia</t>
  </si>
  <si>
    <t>JOSE OMAR BALLESTEROS PALMA</t>
  </si>
  <si>
    <t>LUIS GUILLERMO RODRIGUEZ</t>
  </si>
  <si>
    <t>REINALDO GARCIA</t>
  </si>
  <si>
    <t>.Atender las llamadas telefonic</t>
  </si>
  <si>
    <t>.Atender las llamadas telefonicas siguiendo los protocolos de atencion al ciuda</t>
  </si>
  <si>
    <t>GUILLERMO CARDENAS</t>
  </si>
  <si>
    <t>CARMEN HELKENA LOPEZ CASTAÑO</t>
  </si>
  <si>
    <t>EDGAR ALIRIO BOLIVAR</t>
  </si>
  <si>
    <t>JULIA HERRERA REYES</t>
  </si>
  <si>
    <t>ANA JULIA PAEZ SANCHEZ</t>
  </si>
  <si>
    <t>MARTHA BECERRA</t>
  </si>
  <si>
    <t>EMILSE MUÑOZ</t>
  </si>
  <si>
    <t>CARMEN DELIA FINO RODRIGUEZ</t>
  </si>
  <si>
    <t>C044</t>
  </si>
  <si>
    <t>ELIZ ROJAS DURAN</t>
  </si>
  <si>
    <t>Se apoyara las ferias programad</t>
  </si>
  <si>
    <t>Se apoyara las ferias programadas por la Alcaldía Mayor en las diferentes local</t>
  </si>
  <si>
    <t>C045</t>
  </si>
  <si>
    <t>HERIBERTO RUIZ JARAMILLO</t>
  </si>
  <si>
    <t>ARMANDO ROJAS</t>
  </si>
  <si>
    <t>RAFAEL PADILLA</t>
  </si>
  <si>
    <t>LUIZ MARY GOMEZ BOLIVAR</t>
  </si>
  <si>
    <t>m</t>
  </si>
  <si>
    <t>GLADYS SANCHEZ</t>
  </si>
  <si>
    <t>patrcia gonzalez</t>
  </si>
  <si>
    <t>ROSA BOLIVAR</t>
  </si>
  <si>
    <t>MARIA PASTORA CORTES ACOSTA</t>
  </si>
  <si>
    <t>MIREYA GARCIA PIÑEROS</t>
  </si>
  <si>
    <t>MYRIAM SALINAS SIERRA</t>
  </si>
  <si>
    <t>LUZ MARINA PEÑA</t>
  </si>
  <si>
    <t>JOSE ERNESTO GOMEZ</t>
  </si>
  <si>
    <t>ALCIRA CARO SANDOVAL</t>
  </si>
  <si>
    <t>LUZ ELBENY NARIÑO ALBARAN</t>
  </si>
  <si>
    <t>Fawer Ospina</t>
  </si>
  <si>
    <t>GUILLERMO ELIAS RESTREPO GIRALDO</t>
  </si>
  <si>
    <t>LAURENTINO ARIZA</t>
  </si>
  <si>
    <t>MARINA RAMIREZ</t>
  </si>
  <si>
    <t>OLGA LUCIA AVILA</t>
  </si>
  <si>
    <t>GLORIA BOHADA</t>
  </si>
  <si>
    <t>CAMILO SILVA</t>
  </si>
  <si>
    <t>YULI YOPJANA RIASCOS AVENDAÑO</t>
  </si>
  <si>
    <t>JORGE LUIS MARTINEZ</t>
  </si>
  <si>
    <t>belisario rozo</t>
  </si>
  <si>
    <t>LUZ SANDRA VELOZA</t>
  </si>
  <si>
    <t>TAPIERO DE SALAZAR CONCEPCION</t>
  </si>
  <si>
    <t>HENRY RENE VILLAMIL DIAZ</t>
  </si>
  <si>
    <t>ARVEY ESPINOSA</t>
  </si>
  <si>
    <t>hely</t>
  </si>
  <si>
    <t>CARMEN VARGAS</t>
  </si>
  <si>
    <t>CLEMENTINA CHINDOY</t>
  </si>
  <si>
    <t>Can</t>
  </si>
  <si>
    <t>LUZ MARY ESPITIA CASTRO</t>
  </si>
  <si>
    <t>LUZ MAR GONZALEZ</t>
  </si>
  <si>
    <t>NELSON HERNANDEZ</t>
  </si>
  <si>
    <t>Solicitudes, Peticiones, Quejas y Reclamos</t>
  </si>
  <si>
    <t>LUZ FABIOLA USMA ORTIZ</t>
  </si>
  <si>
    <t>MARIA OFELIA CUBIDES</t>
  </si>
  <si>
    <t>CLELIA ROJAS FAJARDO</t>
  </si>
  <si>
    <t>HIMELDA REYES GONZALEZ</t>
  </si>
  <si>
    <t>ANGEL NATIVIDA</t>
  </si>
  <si>
    <t>LEONOR VARGAS GUISSER</t>
  </si>
  <si>
    <t>LUIS ALBERTO CHACON CRUZ</t>
  </si>
  <si>
    <t>GUSTAVO BELTRAN GONZALEZ</t>
  </si>
  <si>
    <t>D005</t>
  </si>
  <si>
    <t>MARIA AVENDAÑO</t>
  </si>
  <si>
    <t>LUIS ENRIQUE GIRON</t>
  </si>
  <si>
    <t>JOSE GREGORIO ESPITIA</t>
  </si>
  <si>
    <t>ANA BEATRIZ DUCUARA</t>
  </si>
  <si>
    <t>JESUS DARIO GAMBOA</t>
  </si>
  <si>
    <t>MARINA GELVIS</t>
  </si>
  <si>
    <t>fredy carmona</t>
  </si>
  <si>
    <t>MIGUEL ANGEL PADILLA SUAREZ</t>
  </si>
  <si>
    <t>LUZ AMANDA ÑUNGO</t>
  </si>
  <si>
    <t>C046</t>
  </si>
  <si>
    <t>VALHER INVERSIERRA</t>
  </si>
  <si>
    <t>JUAN PABLO MORALES GARZON</t>
  </si>
  <si>
    <t>C047</t>
  </si>
  <si>
    <t>JOSELO TORRES</t>
  </si>
  <si>
    <t>BLANCA CECILIA ANGEL</t>
  </si>
  <si>
    <t>MARIA AURORA BAUTISTA DE SANGUINO</t>
  </si>
  <si>
    <t>MARIA ESPERANZA RODRIGUEZ USAQUEN</t>
  </si>
  <si>
    <t>maria</t>
  </si>
  <si>
    <t>EMPERATRIZ POSEE</t>
  </si>
  <si>
    <t>RIVAS MORENO ANA LUDIS</t>
  </si>
  <si>
    <t>MARIA ELVIRA CORTES BUITRAGO</t>
  </si>
  <si>
    <t>JOSE LUIS ACERO SANCHEZ</t>
  </si>
  <si>
    <t>ALEJANDRO LASSO GUTIERREZ</t>
  </si>
  <si>
    <t>GILBERTO SALAS</t>
  </si>
  <si>
    <t>FRANKLIN CIFUENTES</t>
  </si>
  <si>
    <t>PAGA MENSUALIDAD DE MODULO 67 DE FURATENA</t>
  </si>
  <si>
    <t>HELBERT SALGADO LOZADA</t>
  </si>
  <si>
    <t>ANA BEATRIZ GARCIA</t>
  </si>
  <si>
    <t>JUAN CARLOS HURTADO GUTIERREZ</t>
  </si>
  <si>
    <t>JESUS AURELIO DORADO</t>
  </si>
  <si>
    <t>GLORIA ISABEL MENDOZA</t>
  </si>
  <si>
    <t>REGULO CESAR GUIOT ROJAS</t>
  </si>
  <si>
    <t>PEDRO JOSE CANO AGUDELO</t>
  </si>
  <si>
    <t>MARIA UJENIA</t>
  </si>
  <si>
    <t>GLORIA BELTRAN</t>
  </si>
  <si>
    <t>JANETH TABORDA</t>
  </si>
  <si>
    <t>JAIME DONCEL CASILIMAS</t>
  </si>
  <si>
    <t>MARCO TULIO LOPEZ</t>
  </si>
  <si>
    <t>CARLOS JULIO MATEUS</t>
  </si>
  <si>
    <t>GLADYZ DEL BUSTO</t>
  </si>
  <si>
    <t>MARIA TEOFILDE FONTECHA PINZON</t>
  </si>
  <si>
    <t>CIRO</t>
  </si>
  <si>
    <t>MIGUEL ANTONIO TORRES</t>
  </si>
  <si>
    <t>NOE BARRAGAN GARCIA</t>
  </si>
  <si>
    <t>ALOVARO AGUDELO CALDERON</t>
  </si>
  <si>
    <t>GLORIA VEGA HERNANDEZ</t>
  </si>
  <si>
    <t>JAIME ROMERO CLAVIJO</t>
  </si>
  <si>
    <t>ÑÑÑ</t>
  </si>
  <si>
    <t>BARBARA MARIA BUSTAMANTE VALENCIA</t>
  </si>
  <si>
    <t>C. 19271699</t>
  </si>
  <si>
    <t>ACUÑA JIMENEZ ALVARO JOSE</t>
  </si>
  <si>
    <t>MANUEL ALBERTO CORTES</t>
  </si>
  <si>
    <t>LUIS</t>
  </si>
  <si>
    <t>JORGE</t>
  </si>
  <si>
    <t>ARMANDO AMAYA FRANKY</t>
  </si>
  <si>
    <t>gloria cortes</t>
  </si>
  <si>
    <t>MARIA LEONOR BARRETO GARZON</t>
  </si>
  <si>
    <t>D006</t>
  </si>
  <si>
    <t>FERNANDO AGUSTIN SIERRA</t>
  </si>
  <si>
    <t>MARIA DEL CONSUELO REYES</t>
  </si>
  <si>
    <t>FERNANDO SIERRA</t>
  </si>
  <si>
    <t>JUAN CRUZ</t>
  </si>
  <si>
    <t>MARIA GOMEZ</t>
  </si>
  <si>
    <t>GERMAN AVILA</t>
  </si>
  <si>
    <t>BLANCA LOPEZ</t>
  </si>
  <si>
    <t>JOSE GOMEZ</t>
  </si>
  <si>
    <t>JOSE RICARDO MAYORGA PEDRAZA</t>
  </si>
  <si>
    <t>MARIA LIGIA CRUZ GOMEZ</t>
  </si>
  <si>
    <t>LUIS EDUARDO BARAJAS RATIVA</t>
  </si>
  <si>
    <t>OLIVO DE JESUS BUITRAGO</t>
  </si>
  <si>
    <t>MIRYAM SUSANA MATALLANA</t>
  </si>
  <si>
    <t>EDGAR ANTONIO TINOCO VIVAS</t>
  </si>
  <si>
    <t>LIGIA ISMELA BARBOSA BENAVIDES</t>
  </si>
  <si>
    <t>GLADYS MAYORGA</t>
  </si>
  <si>
    <t>ANA MERCEDES POSADA BEJARANO</t>
  </si>
  <si>
    <t>ADRINA MILENA DIAZ</t>
  </si>
  <si>
    <t>MARIA ERICINDA AVENDAÑO CADENA</t>
  </si>
  <si>
    <t>GUILLERMO MORENO</t>
  </si>
  <si>
    <t>C048</t>
  </si>
  <si>
    <t>JHON JORGE DURAN VELA</t>
  </si>
  <si>
    <t>JOSE EUSEBIO</t>
  </si>
  <si>
    <t>LUZ MARINA HERNANDEZ</t>
  </si>
  <si>
    <t>BOHORMAN CARDENAS</t>
  </si>
  <si>
    <t>C049</t>
  </si>
  <si>
    <t>HILDEBRANDO RIVERA CASTRO</t>
  </si>
  <si>
    <t>C050</t>
  </si>
  <si>
    <t>C051</t>
  </si>
  <si>
    <t>MARIA DEL TRANSITO LARA CANO</t>
  </si>
  <si>
    <t>C052</t>
  </si>
  <si>
    <t>MARIA ANTONIA DIAZ DE HERNANDEZ</t>
  </si>
  <si>
    <t>C053</t>
  </si>
  <si>
    <t>LORENZO FERIA FORERO</t>
  </si>
  <si>
    <t>LUIS JAIRO</t>
  </si>
  <si>
    <t>C054</t>
  </si>
  <si>
    <t>JORGE ENRIQUE GONZALEZ</t>
  </si>
  <si>
    <t>C055</t>
  </si>
  <si>
    <t>FLORENTINO RODRIGUEZ CASTILLO</t>
  </si>
  <si>
    <t>C056</t>
  </si>
  <si>
    <t>FLOR MARIA PINEDA ALVARADO</t>
  </si>
  <si>
    <t>C057</t>
  </si>
  <si>
    <t>LUZ MARINA PINEDA</t>
  </si>
  <si>
    <t>C058</t>
  </si>
  <si>
    <t>C059</t>
  </si>
  <si>
    <t>GLORIA ESTELLA MANCERA</t>
  </si>
  <si>
    <t>C060</t>
  </si>
  <si>
    <t>COROLINA AVENDAÑO CADENA</t>
  </si>
  <si>
    <t>C061</t>
  </si>
  <si>
    <t>Gabriel Parra</t>
  </si>
  <si>
    <t>MIRIAN HERNANDEZ</t>
  </si>
  <si>
    <t>CARLOS ARTURO MOYA</t>
  </si>
  <si>
    <t>JOSE AURELIO MORALES</t>
  </si>
  <si>
    <t>gabriel gerardo rivera rivera</t>
  </si>
  <si>
    <t>Jorge Eliecer Duque</t>
  </si>
  <si>
    <t>CLAUDIA AMAYA GUERRERO</t>
  </si>
  <si>
    <t>NATIVIDAD GARAY</t>
  </si>
  <si>
    <t>BIBIANA ALVAREZ SALAS</t>
  </si>
  <si>
    <t>MANUEL ALEJANDRO TORRES</t>
  </si>
  <si>
    <t>BIBIANA</t>
  </si>
  <si>
    <t>ADOLFO</t>
  </si>
  <si>
    <t>GLORIA LUCERO PINEDA</t>
  </si>
  <si>
    <t>M</t>
  </si>
  <si>
    <t>JOSE GREGORIO TORRIJO</t>
  </si>
  <si>
    <t>MIRYAM GAONA PEREZ</t>
  </si>
  <si>
    <t>JESUSA CUATINDIOY TISOY</t>
  </si>
  <si>
    <t>JORGE RICARDO VELASQUEZ</t>
  </si>
  <si>
    <t>LUIS AGUSTO ROMERO</t>
  </si>
  <si>
    <t>ANJELA MORALEZ</t>
  </si>
  <si>
    <t>ARMANDO LOPEZ GOMEZ</t>
  </si>
  <si>
    <t>MERCEDES JACANAMIJOY</t>
  </si>
  <si>
    <t>MARISOL CANASTERO</t>
  </si>
  <si>
    <t>JOSE DEMETRIO HERRERA</t>
  </si>
  <si>
    <t>ADIEL LOPEZ PLAZAS</t>
  </si>
  <si>
    <t>MYRIAM FERNANDEZ MELCHOR</t>
  </si>
  <si>
    <t>hhh</t>
  </si>
  <si>
    <t>hhhh</t>
  </si>
  <si>
    <t>h</t>
  </si>
  <si>
    <t>JHON CHARLES LOPEZ BERMUDEZ</t>
  </si>
  <si>
    <t>paloma yancy</t>
  </si>
  <si>
    <t>ERNESTO ARIAS HERRERA</t>
  </si>
  <si>
    <t>NANCY ROJAS OLAYA</t>
  </si>
  <si>
    <t>OLGA GALINDO SUAREZ</t>
  </si>
  <si>
    <t>JORGE SOLORZANO TORRES</t>
  </si>
  <si>
    <t>NOHORA DALLIN RUIZ</t>
  </si>
  <si>
    <t>ARMANDO ELIAS GARZON JIMENEZ</t>
  </si>
  <si>
    <t>GLORIA MARIA CORONADO</t>
  </si>
  <si>
    <t>JAIRO DE JESUS JIMENEZ</t>
  </si>
  <si>
    <t>CAROLINA AVENDAÑO CADENA</t>
  </si>
  <si>
    <t>CARLOS HUMBERTO GARZON RAMIREZ</t>
  </si>
  <si>
    <t>JOSE ARCESIO GUTIERREZ</t>
  </si>
  <si>
    <t>PEDRO VALENTIN</t>
  </si>
  <si>
    <t>BLACA NAVARRETE</t>
  </si>
  <si>
    <t>SONIA BONILLA</t>
  </si>
  <si>
    <t>NELSON GIRALDO</t>
  </si>
  <si>
    <t>MIRIAM OTILIA ARCINIEGAS</t>
  </si>
  <si>
    <t>BINITO JACANAMIJOY GAVIRIA</t>
  </si>
  <si>
    <t>Ñ</t>
  </si>
  <si>
    <t>PEDRO ALVAREZ OLARTE</t>
  </si>
  <si>
    <t>MARLENY QUIRAMA MORALES</t>
  </si>
  <si>
    <t>LEIDY TATIANA</t>
  </si>
  <si>
    <t>GABRIELA MOLINA CAPADOR</t>
  </si>
  <si>
    <t>JHANFRAN ENRIQUE CAPERA OTAVO</t>
  </si>
  <si>
    <t>AMPARO DUARTE</t>
  </si>
  <si>
    <t>CARLOS JULIO</t>
  </si>
  <si>
    <t>SARA PIAMONTE</t>
  </si>
  <si>
    <t>JESUS GOMEZ</t>
  </si>
  <si>
    <t>k</t>
  </si>
  <si>
    <t>ANA LOELIA GUTIERREZ HERNANDEZ</t>
  </si>
  <si>
    <t>DOLLY MARLENE ORTIZ MAHECHA</t>
  </si>
  <si>
    <t>NELLY CASTELLANOS</t>
  </si>
  <si>
    <t>HENRY OMAR CRUZ CUBILLOS</t>
  </si>
  <si>
    <t>JOSE FILIBERTO PACHECO AREVALO</t>
  </si>
  <si>
    <t>GLORIA MARIA SANDOVAL MANOSALVA</t>
  </si>
  <si>
    <t>ALICIA VIGOYA</t>
  </si>
  <si>
    <t>EDILBERTO BENITEZ SUAREZ</t>
  </si>
  <si>
    <t>MARGOT LUGO</t>
  </si>
  <si>
    <t>MONICA SANCHEZ MUÑOZ</t>
  </si>
  <si>
    <t>NOHORA TILAGUY</t>
  </si>
  <si>
    <t>MANUEL DE JESUS</t>
  </si>
  <si>
    <t>{ñññ</t>
  </si>
  <si>
    <t>JAMES RIVEROS SANCHEZ</t>
  </si>
  <si>
    <t>ELMAR ALONSO OSORIO ORTEGON</t>
  </si>
  <si>
    <t>jj</t>
  </si>
  <si>
    <t>LUIS ENRIQUE GARZON PALACIOS</t>
  </si>
  <si>
    <t>BEATRIZ STELLA MORENO VANEGAS</t>
  </si>
  <si>
    <t>JAIRO BARAJAS RODRIGUEZ</t>
  </si>
  <si>
    <t>jjj</t>
  </si>
  <si>
    <t>OLGA LUCIA BUITRAGO RODRIGUEZ</t>
  </si>
  <si>
    <t>WILLIAM FERNEY RODRIGUEZ CAMACHO</t>
  </si>
  <si>
    <t>HERMILA PARRA VARGAS</t>
  </si>
  <si>
    <t>MYRIAM SUSANA MATALLANA</t>
  </si>
  <si>
    <t>JOSE GABRIEL NOVOA</t>
  </si>
  <si>
    <t>luz rubio</t>
  </si>
  <si>
    <t>JAQUELINE RUIZ GOMEZ</t>
  </si>
  <si>
    <t>jose manuel</t>
  </si>
  <si>
    <t>rocio cabra</t>
  </si>
  <si>
    <t>flor maria</t>
  </si>
  <si>
    <t>MARY LUZ GUZMAN</t>
  </si>
  <si>
    <t>MERCEDES VALERO NIAMPIRA</t>
  </si>
  <si>
    <t>TITO ALFONSO PULGARIN</t>
  </si>
  <si>
    <t>AUGUSTO VALLEJO PULLISTAR</t>
  </si>
  <si>
    <t>JAIME MORA</t>
  </si>
  <si>
    <t>JOSE ANTONIO</t>
  </si>
  <si>
    <t>eduardo puentes</t>
  </si>
  <si>
    <t>vitelio rodriguez</t>
  </si>
  <si>
    <t>PPP</t>
  </si>
  <si>
    <t>FREDY CARMONA</t>
  </si>
  <si>
    <t>FF</t>
  </si>
  <si>
    <t>MERCEDES GARAVITO CUBIDES</t>
  </si>
  <si>
    <t>MARIA DEL ROSARIO SILVA</t>
  </si>
  <si>
    <t>GILBERTO ORLANDO BAUTISTA MONASTOQUE</t>
  </si>
  <si>
    <t>LUZ MARINA FAGUA GARCIA</t>
  </si>
  <si>
    <t>R038</t>
  </si>
  <si>
    <t>JAIRO RICARDO FORERO</t>
  </si>
  <si>
    <t>R039</t>
  </si>
  <si>
    <t>MARLENY MORENO PEREA</t>
  </si>
  <si>
    <t>LUZ ELIDIA PINEDA ACEVEDO</t>
  </si>
  <si>
    <t>R040</t>
  </si>
  <si>
    <t>R041</t>
  </si>
  <si>
    <t>LINO MARIA GARCIA OROZCO</t>
  </si>
  <si>
    <t>R042</t>
  </si>
  <si>
    <t>R043</t>
  </si>
  <si>
    <t>R044</t>
  </si>
  <si>
    <t>HENRY ANTONIO RAMIREZ</t>
  </si>
  <si>
    <t>R045</t>
  </si>
  <si>
    <t>R046</t>
  </si>
  <si>
    <t>R047</t>
  </si>
  <si>
    <t>R048</t>
  </si>
  <si>
    <t>R049</t>
  </si>
  <si>
    <t>R050</t>
  </si>
  <si>
    <t>R051</t>
  </si>
  <si>
    <t>ROBERTO</t>
  </si>
  <si>
    <t>NEDARDO ACEREO</t>
  </si>
  <si>
    <t>R052</t>
  </si>
  <si>
    <t>R053</t>
  </si>
  <si>
    <t>KAREN RUIZ</t>
  </si>
  <si>
    <t>ALEIDA LIZCANO PERDOMO</t>
  </si>
  <si>
    <t>AIDA castillo</t>
  </si>
  <si>
    <t>LUZ DARY JEREZ</t>
  </si>
  <si>
    <t>MARLEN SAGUN BOLIVAR</t>
  </si>
  <si>
    <t>SARA MARIA FAJARDO</t>
  </si>
  <si>
    <t>JAVIER PUERTA CHAGUALA</t>
  </si>
  <si>
    <t>l</t>
  </si>
  <si>
    <t>R054</t>
  </si>
  <si>
    <t>ESTEFANY JULIET</t>
  </si>
  <si>
    <t>FANNY ELISA RUIZ BARRANTES</t>
  </si>
  <si>
    <t>MARTHA YANET SANCHEZ</t>
  </si>
  <si>
    <t>GUTIERREZ MARIA CIELO</t>
  </si>
  <si>
    <t>frank urrea herrera</t>
  </si>
  <si>
    <t>carlos anture</t>
  </si>
  <si>
    <t>HUGO CRISTIAN AGUILAR PEREA</t>
  </si>
  <si>
    <t>yaneth cifuentes</t>
  </si>
  <si>
    <t>MARIA TERESA GALEANO</t>
  </si>
  <si>
    <t>ñ</t>
  </si>
  <si>
    <t>BLANCA MARINA USSA DUARTE</t>
  </si>
  <si>
    <t>R055</t>
  </si>
  <si>
    <t>R056</t>
  </si>
  <si>
    <t>JOSE ISIDRO VARGAS CABREJO</t>
  </si>
  <si>
    <t>SOFIA MOYA</t>
  </si>
  <si>
    <t>LUIS JOSE DUARTE ALFONSO</t>
  </si>
  <si>
    <t>R057</t>
  </si>
  <si>
    <t>}}}</t>
  </si>
  <si>
    <t>R058</t>
  </si>
  <si>
    <t>R059</t>
  </si>
  <si>
    <t>R060</t>
  </si>
  <si>
    <t>C062</t>
  </si>
  <si>
    <t>SIGIFREDO</t>
  </si>
  <si>
    <t>ANA QUITAN</t>
  </si>
  <si>
    <t>EFRAIN JAJOY JACANAMEJOY</t>
  </si>
  <si>
    <t>gloria</t>
  </si>
  <si>
    <t>JAIRO ENRIQUE PALMA</t>
  </si>
  <si>
    <t>rosalba oviedo</t>
  </si>
  <si>
    <t>LUZ AMPARO BERMUDEZ</t>
  </si>
  <si>
    <t>FABIAN JONNES TORO RIOS</t>
  </si>
  <si>
    <t>MARCO TULIO ROJAS MONTES</t>
  </si>
  <si>
    <t>JULIO ENRIQUE ORTIZ GALINDO</t>
  </si>
  <si>
    <t>LUIS ALBERTO SANCHEZ CUBILLOS</t>
  </si>
  <si>
    <t>sandra lilemna</t>
  </si>
  <si>
    <t>maria mercedes</t>
  </si>
  <si>
    <t>JOSE JOAQUIN MENDIETA PEÑA</t>
  </si>
  <si>
    <t>YAMEL RODRIGUEZ VILLAMIL</t>
  </si>
  <si>
    <t>LUCILA NIÑO DIAZ</t>
  </si>
  <si>
    <t>VICTOR JULIO CARDENAS SANCHEZ</t>
  </si>
  <si>
    <t>jose saldino</t>
  </si>
  <si>
    <t>juan carlos ardila</t>
  </si>
  <si>
    <t>CARLOS ALBERTO MORALES</t>
  </si>
  <si>
    <t>JANETH NARANJO</t>
  </si>
  <si>
    <t>GRMAN RUBIO GUTIERREZ</t>
  </si>
  <si>
    <t>MARTHA JANETH LARGO SANCHEZ</t>
  </si>
  <si>
    <t>HENRY MORENO MORERA</t>
  </si>
  <si>
    <t>arcesio arturo giraldo</t>
  </si>
  <si>
    <t>maria amanda giraldo</t>
  </si>
  <si>
    <t>LEONARDO FABIO ROMERO</t>
  </si>
  <si>
    <t>CARLOS ANDRES BARRANTES LOPEZ</t>
  </si>
  <si>
    <t>ana judith tinoco</t>
  </si>
  <si>
    <t>orlando capera</t>
  </si>
  <si>
    <t>VICTOR ORLANDO CARDENAS</t>
  </si>
  <si>
    <t>LUZ MARINA GOMEZ ORJUELA</t>
  </si>
  <si>
    <t>Jose Humberto Barajas</t>
  </si>
  <si>
    <t>Nubia Esperanza Cepeda</t>
  </si>
  <si>
    <t>GLADYS FRANCO INFANTE</t>
  </si>
  <si>
    <t>SANDRA PATRICIA AMAYA</t>
  </si>
  <si>
    <t>SERGIO ALFONSO RODRIGUEZ LOPEZ</t>
  </si>
  <si>
    <t>NELLY CONTRERAS ROJAS</t>
  </si>
  <si>
    <t>LUZ MARINA RINCON</t>
  </si>
  <si>
    <t>HILDA MONTAÑEZ</t>
  </si>
  <si>
    <t>JUAN OSORIO</t>
  </si>
  <si>
    <t>DDD</t>
  </si>
  <si>
    <t>JOSE PACHON</t>
  </si>
  <si>
    <t>MARALI RINCON</t>
  </si>
  <si>
    <t>MAGDALENA ALAYON</t>
  </si>
  <si>
    <t>FRANCISCO TRUJILLO FONSECA</t>
  </si>
  <si>
    <t>SAUL SARABIA URBANO</t>
  </si>
  <si>
    <t>rosa</t>
  </si>
  <si>
    <t>RAMIRO ANTONIO TOBON HOYOS</t>
  </si>
  <si>
    <t>MARIA TEODOLINDA CUEVAS</t>
  </si>
  <si>
    <t>ROBAYO RIAÑO FRANKLYN</t>
  </si>
  <si>
    <t>MARIA NOELIA CARDONA BUITRAGO</t>
  </si>
  <si>
    <t>luis gomez</t>
  </si>
  <si>
    <t>MERCEDEZ LUCILA DIAZ</t>
  </si>
  <si>
    <t>MARIA CHITIVA</t>
  </si>
  <si>
    <t>. 13166286</t>
  </si>
  <si>
    <t>cc</t>
  </si>
  <si>
    <t>WILSON RODRIGUEZ SOLER</t>
  </si>
  <si>
    <t>CARLOS JULIO OVALLE CORREDOR</t>
  </si>
  <si>
    <t>mmm</t>
  </si>
  <si>
    <t>. 52731636</t>
  </si>
  <si>
    <t>LEOPOLDO ARCINIEGAS CHIRIVI</t>
  </si>
  <si>
    <t>JULIA ANA VELANDIA</t>
  </si>
  <si>
    <t>ROSALBA MILLAN</t>
  </si>
  <si>
    <t>GIOVANNI CASTILLO LEON</t>
  </si>
  <si>
    <t>gomelina</t>
  </si>
  <si>
    <t>elsa</t>
  </si>
  <si>
    <t>myriam caceres</t>
  </si>
  <si>
    <t>ALMICAR BARRIOS</t>
  </si>
  <si>
    <t>SANDOVAL JARA SALOMON</t>
  </si>
  <si>
    <t>MARIA TERESA JUANJIBOY</t>
  </si>
  <si>
    <t>LUIS ALBERTO PARRADO VELASQUEZ</t>
  </si>
  <si>
    <t>ANA JULIA VELANDIA</t>
  </si>
  <si>
    <t>JOSE LUBIN SAQLDAÑA</t>
  </si>
  <si>
    <t>{Ñ</t>
  </si>
  <si>
    <t>RICARDO PAEZ BOLIVAR</t>
  </si>
  <si>
    <t>JUAN JOSE HIGUERA</t>
  </si>
  <si>
    <t>MARTHA YANETH SANCHEZ RODRIGUEZ</t>
  </si>
  <si>
    <t>FFRTY</t>
  </si>
  <si>
    <t>PPPP</t>
  </si>
  <si>
    <t>TT</t>
  </si>
  <si>
    <t>miriam stella sanchez</t>
  </si>
  <si>
    <t>HERNAN OROZCO PRIETO</t>
  </si>
  <si>
    <t>ANGELA RODRIGUEZ</t>
  </si>
  <si>
    <t>carlos alirio beltran</t>
  </si>
  <si>
    <t>CECILIA MERCADO TORRES</t>
  </si>
  <si>
    <t>AREVALO CARMEN</t>
  </si>
  <si>
    <t>LUIS EDUARDO TRIANA SANCHEZ</t>
  </si>
  <si>
    <t>DORA INES QUINTERO</t>
  </si>
  <si>
    <t>ROSALBA MONTES</t>
  </si>
  <si>
    <t>JUAN ISIDRO AVILA FERNANDEZ</t>
  </si>
  <si>
    <t>LUIS EDUARDO ACOSTA MUÑOZ</t>
  </si>
  <si>
    <t>rosa emili9a</t>
  </si>
  <si>
    <t>ALBA LUCIA CARDONA</t>
  </si>
  <si>
    <t>MIGUEL ALBERTO VASQUEZ</t>
  </si>
  <si>
    <t>ALFONSO MONTEJO</t>
  </si>
  <si>
    <t>LOPEZ HERNANDEZ MIRYAM</t>
  </si>
  <si>
    <t>ANA TELLEZ</t>
  </si>
  <si>
    <t>MARIO MENDIETA SOLER</t>
  </si>
  <si>
    <t>ALBERTO OCHOA</t>
  </si>
  <si>
    <t>WILKSON ANDRES BENAVIDES CHAPUES</t>
  </si>
  <si>
    <t>FIDEL LOPEZ SANCHEZ</t>
  </si>
  <si>
    <t>JULIO IGNACIO CORRALES FONTALVO</t>
  </si>
  <si>
    <t>DANIEL ROCHA LEYVA</t>
  </si>
  <si>
    <t>LUIS GERARDO CUBILLOS AVILA</t>
  </si>
  <si>
    <t>NUBIA HENAO CORREAL</t>
  </si>
  <si>
    <t>CARLOS REINA</t>
  </si>
  <si>
    <t>MIRYIAN GUZMAN</t>
  </si>
  <si>
    <t>ll</t>
  </si>
  <si>
    <t>JESUS ROLDAN</t>
  </si>
  <si>
    <t>SAMDRA ORTIZ</t>
  </si>
  <si>
    <t>LILIANA REINOSO</t>
  </si>
  <si>
    <t>GERARDO OSPINA</t>
  </si>
  <si>
    <t>JOSE ALEJANDRO GUTIERREZ</t>
  </si>
  <si>
    <t>JOSE MANUEL TORRES</t>
  </si>
  <si>
    <t>HEYDY YOUSMEY PRIETO OSORNO</t>
  </si>
  <si>
    <t>victor hugo</t>
  </si>
  <si>
    <t>GLADYS CABRERA</t>
  </si>
  <si>
    <t>rene antonio</t>
  </si>
  <si>
    <t>Jaiber de Jesus Galeano Rueda</t>
  </si>
  <si>
    <t>WILSON HAROLD VALENCIA</t>
  </si>
  <si>
    <t>MARIA OLIVA TORRIJO</t>
  </si>
  <si>
    <t>GLADYS TORRES PILIDO</t>
  </si>
  <si>
    <t>JHON FREDDY ALVARAN MOLINA</t>
  </si>
  <si>
    <t>DANIELA MCUÑA PERZ</t>
  </si>
  <si>
    <t>SANDRA ISABEL INFANTE LOPEZ</t>
  </si>
  <si>
    <t>CECILIA RUIZ</t>
  </si>
  <si>
    <t>MARIA RUFINA CORONADO</t>
  </si>
  <si>
    <t>NAYGER VARGAS</t>
  </si>
  <si>
    <t>LUIS EDUARDO MELO</t>
  </si>
  <si>
    <t>MERCEDES ROMERO</t>
  </si>
  <si>
    <t>LUZS MIREYA BALLESTEROS</t>
  </si>
  <si>
    <t>ALCIDES RODRIGUEZ DIAZ</t>
  </si>
  <si>
    <t>LUIS ENRIQUE RUBIAN BOCOREO</t>
  </si>
  <si>
    <t>LUIS ENRIQUE BOCOREO</t>
  </si>
  <si>
    <t>MAURICIO SANCHEZ RIVERA</t>
  </si>
  <si>
    <t>CARLOS JOSE BENAVIDES</t>
  </si>
  <si>
    <t>jAIRO MONTEJO GARZON</t>
  </si>
  <si>
    <t>LUIS ANTONIO LOZANO SANCHEZ</t>
  </si>
  <si>
    <t>ROSA TULIA HERNANDEZ</t>
  </si>
  <si>
    <t>DIANA MARIA CALDERON ALDANA</t>
  </si>
  <si>
    <t>JORGE ANTONIO IQUINAS</t>
  </si>
  <si>
    <t>HERNAN PERDOMO ANDRADE</t>
  </si>
  <si>
    <t>po</t>
  </si>
  <si>
    <t>HERMES CHQALA QUIMBAYA</t>
  </si>
  <si>
    <t>CARLOS HERNANADO PULIDO CHAPARRO</t>
  </si>
  <si>
    <t>BLANCA LUCILA BUITRAGO</t>
  </si>
  <si>
    <t>ANA EVELIA RUIZ RUIZ</t>
  </si>
  <si>
    <t>EDWIN SAENZ VARGAS</t>
  </si>
  <si>
    <t>miguel angel guapacha</t>
  </si>
  <si>
    <t>ALFONSO GUZMAN</t>
  </si>
  <si>
    <t>JOSE EDIER CUELLAR</t>
  </si>
  <si>
    <t>JAIRO ALBERTO AGUYDELO GOMEZ</t>
  </si>
  <si>
    <t>JOSE GUSTAVO LOZANO TORRES</t>
  </si>
  <si>
    <t>JIMMY ALBERTO RIASCOS LOPEZ</t>
  </si>
  <si>
    <t>flor alba castro naranjo</t>
  </si>
  <si>
    <t>RICARDO ZAPATA</t>
  </si>
  <si>
    <t>CARLOS ADOLFO CANO ORTIZ</t>
  </si>
  <si>
    <t>OLGA YANETH VILLAMIL MERCHAN</t>
  </si>
  <si>
    <t>DORA INES BLANCO</t>
  </si>
  <si>
    <t>luz marina garzon</t>
  </si>
  <si>
    <t>luz marina martinez</t>
  </si>
  <si>
    <t>WILSON RAMOS</t>
  </si>
  <si>
    <t>william bolivar</t>
  </si>
  <si>
    <t>GILMA ESTELA PATIÑO</t>
  </si>
  <si>
    <t>DIANA VEGA</t>
  </si>
  <si>
    <t>ELIZABETH RUIZ</t>
  </si>
  <si>
    <t>mireya salazar</t>
  </si>
  <si>
    <t>camilo gomez galindo</t>
  </si>
  <si>
    <t>LUIS EDUARDO SALAZAR DIAZ</t>
  </si>
  <si>
    <t>LUZ MERY LADINO</t>
  </si>
  <si>
    <t>RUTH YANIRA AREVALO GOMEZ</t>
  </si>
  <si>
    <t>GILBERTO AREVALO</t>
  </si>
  <si>
    <t>evelio diaz</t>
  </si>
  <si>
    <t>LUZ JANETH PORTELA</t>
  </si>
  <si>
    <t>JOSE JOAQUIN TORRIJOS SANCHWEZ</t>
  </si>
  <si>
    <t>alejandro ortiz lugo</t>
  </si>
  <si>
    <t>PABLO GUILLERMIO TORRES</t>
  </si>
  <si>
    <t>MARTHA LUCIA JIMENEZ</t>
  </si>
  <si>
    <t>garcia</t>
  </si>
  <si>
    <t>MARGARITA CEBALLOS</t>
  </si>
  <si>
    <t>GUSTAVO RAMIREZ</t>
  </si>
  <si>
    <t>RODRDIGO GUZMAN RIVERO</t>
  </si>
  <si>
    <t>EDISSON JOHANI RUIZ</t>
  </si>
  <si>
    <t>LUCILA CARRILLO</t>
  </si>
  <si>
    <t>GLORIA ESMIRNA AGUDELO</t>
  </si>
  <si>
    <t>JOSE REYES CAICEDO</t>
  </si>
  <si>
    <t>MARIA DEICY FAGUA</t>
  </si>
  <si>
    <t>ana delis ronchaquira</t>
  </si>
  <si>
    <t>ELVIRA ROSA MEDINA</t>
  </si>
  <si>
    <t>MIGUEL ANTONIO RODRIGUEZ</t>
  </si>
  <si>
    <t>WILLIAM ALBERTO BELTRAN</t>
  </si>
  <si>
    <t>MARIA ROSA JULIA MARTINEZ</t>
  </si>
  <si>
    <t>GERMAN GUTIERREZ</t>
  </si>
  <si>
    <t>ARMANDO SEGURA</t>
  </si>
  <si>
    <t>MARTHA GONZALEZ</t>
  </si>
  <si>
    <t>LUI8S CRUZ</t>
  </si>
  <si>
    <t>C063</t>
  </si>
  <si>
    <t>MARIA VARGAS</t>
  </si>
  <si>
    <t>maria ines cortes</t>
  </si>
  <si>
    <t>C064</t>
  </si>
  <si>
    <t>JOSE BAUTISTA</t>
  </si>
  <si>
    <t>C065</t>
  </si>
  <si>
    <t>JUAN ORTIZ</t>
  </si>
  <si>
    <t>C066</t>
  </si>
  <si>
    <t>JOSE GARCIA</t>
  </si>
  <si>
    <t>C067</t>
  </si>
  <si>
    <t>C068</t>
  </si>
  <si>
    <t>CAROL VARGAS</t>
  </si>
  <si>
    <t>C069</t>
  </si>
  <si>
    <t>JHON RINCON</t>
  </si>
  <si>
    <t>C070</t>
  </si>
  <si>
    <t>MYRIAM GUZMAN</t>
  </si>
  <si>
    <t>C071</t>
  </si>
  <si>
    <t>RIGOBERTO GOMEZ</t>
  </si>
  <si>
    <t>C072</t>
  </si>
  <si>
    <t>C073</t>
  </si>
  <si>
    <t>IGNACIO NAVAS</t>
  </si>
  <si>
    <t>C074</t>
  </si>
  <si>
    <t>SAMDRA DIAZ</t>
  </si>
  <si>
    <t>C075</t>
  </si>
  <si>
    <t>C076</t>
  </si>
  <si>
    <t>SAMULE VARGAS</t>
  </si>
  <si>
    <t>C077</t>
  </si>
  <si>
    <t>JULIO MARTINEZ</t>
  </si>
  <si>
    <t>C078</t>
  </si>
  <si>
    <t>C079</t>
  </si>
  <si>
    <t>ROSA EMMA REYES NOVOA</t>
  </si>
  <si>
    <t>C080</t>
  </si>
  <si>
    <t>EDITH JOHANNA CUERVO</t>
  </si>
  <si>
    <t>C081</t>
  </si>
  <si>
    <t>CARLOS RIANA</t>
  </si>
  <si>
    <t>D007</t>
  </si>
  <si>
    <t>Consultas</t>
  </si>
  <si>
    <t>C082</t>
  </si>
  <si>
    <t>MARIA SOFIA ESCOBAR</t>
  </si>
  <si>
    <t>C083</t>
  </si>
  <si>
    <t>C084</t>
  </si>
  <si>
    <t>DOMINGO CUERVO GARCIA</t>
  </si>
  <si>
    <t>C085</t>
  </si>
  <si>
    <t>ERDIMAR ENRIQUE OZUNA PAREDES</t>
  </si>
  <si>
    <t>C086</t>
  </si>
  <si>
    <t>ORLANDO OTERO RIVERA</t>
  </si>
  <si>
    <t>C087</t>
  </si>
  <si>
    <t>RICARDO HECTOR JIMENEZ</t>
  </si>
  <si>
    <t>C088</t>
  </si>
  <si>
    <t>CRISTHIAN GARZON SARMIENTO</t>
  </si>
  <si>
    <t>C089</t>
  </si>
  <si>
    <t>MARIELA FLORES CALDERON</t>
  </si>
  <si>
    <t>C090</t>
  </si>
  <si>
    <t>RITA EDILSA RUIZ</t>
  </si>
  <si>
    <t>CRISTINA GUAQUE</t>
  </si>
  <si>
    <t>C091</t>
  </si>
  <si>
    <t>C092</t>
  </si>
  <si>
    <t>C093</t>
  </si>
  <si>
    <t>BLANCA CECILIA RIVEROS</t>
  </si>
  <si>
    <t>C094</t>
  </si>
  <si>
    <t>C095</t>
  </si>
  <si>
    <t>C096</t>
  </si>
  <si>
    <t>C097</t>
  </si>
  <si>
    <t>C098</t>
  </si>
  <si>
    <t>C099</t>
  </si>
  <si>
    <t>C100</t>
  </si>
  <si>
    <t>C.C. 125773</t>
  </si>
  <si>
    <t>C101</t>
  </si>
  <si>
    <t>C102</t>
  </si>
  <si>
    <t>LUIS ESTEBAN CABALLERO</t>
  </si>
  <si>
    <t>C103</t>
  </si>
  <si>
    <t>C104</t>
  </si>
  <si>
    <t>ALEXANDRA MORENO</t>
  </si>
  <si>
    <t>C105</t>
  </si>
  <si>
    <t>miguel angel arias</t>
  </si>
  <si>
    <t>C106</t>
  </si>
  <si>
    <t>C107</t>
  </si>
  <si>
    <t>amparo gomez</t>
  </si>
  <si>
    <t>C108</t>
  </si>
  <si>
    <t>GUILLERMO LONDOÑO</t>
  </si>
  <si>
    <t>C109</t>
  </si>
  <si>
    <t>DIANA MARCELA RAMIREZ</t>
  </si>
  <si>
    <t>C110</t>
  </si>
  <si>
    <t>ricardo franco</t>
  </si>
  <si>
    <t>C111</t>
  </si>
  <si>
    <t>MAURICIO ALONSO PARRA</t>
  </si>
  <si>
    <t>C112</t>
  </si>
  <si>
    <t>S077</t>
  </si>
  <si>
    <t>C113</t>
  </si>
  <si>
    <t>S078</t>
  </si>
  <si>
    <t>S079</t>
  </si>
  <si>
    <t>NESTOR RAUL JIMENEZ</t>
  </si>
  <si>
    <t>FREDY ENRIQUE SUAREZ</t>
  </si>
  <si>
    <t>MARIA DEL CARMEN PATIÑO GARCIA</t>
  </si>
  <si>
    <t>Gustavo Calderon</t>
  </si>
  <si>
    <t>Juan Carlos Tamayo</t>
  </si>
  <si>
    <t>DAVID ANDRES MUNEVAR</t>
  </si>
  <si>
    <t>LUIS EDUARDO RODRIGUEZ</t>
  </si>
  <si>
    <t>ARMANDO GUILLEN MORALES</t>
  </si>
  <si>
    <t>FLOR MONICA BOLIVAR</t>
  </si>
  <si>
    <t>ALCIDES PARRA PARRA</t>
  </si>
  <si>
    <t>JOSE OCTAVIO GUZMAN</t>
  </si>
  <si>
    <t>LEONARDO ROMERO</t>
  </si>
  <si>
    <t>MARIA DEL PILAR ROJAS CHAPARRO</t>
  </si>
  <si>
    <t>ISA BOHORQUEZ</t>
  </si>
  <si>
    <t>C. 77101378</t>
  </si>
  <si>
    <t>fernel</t>
  </si>
  <si>
    <t>JOSE ISRAEL GIRALDO GARCIA</t>
  </si>
  <si>
    <t>CARLOS ANTONIO CHASOY QUINCHOA</t>
  </si>
  <si>
    <t>MOLANO ÁVILA JOSE RAMIRO</t>
  </si>
  <si>
    <t>GONZALO MORENO LOAIZA</t>
  </si>
  <si>
    <t>DAVID YESID MURCIA</t>
  </si>
  <si>
    <t>GOMEZ DE SANA MARIA VIRGELINA</t>
  </si>
  <si>
    <t>PEREZ RIVEROS NURYS DEL SOCORRO</t>
  </si>
  <si>
    <t>GLADYS ELVIRA BAEZ DE FORERO</t>
  </si>
  <si>
    <t>RUTH BELIA BOCANEGRA MARTINEZ</t>
  </si>
  <si>
    <t>JORGE ENRIQUE LOPEZ BOLIVAR</t>
  </si>
  <si>
    <t>NELLY JASMIN PERDOMO OVIEDO</t>
  </si>
  <si>
    <t>BRIGITTE RUIZ</t>
  </si>
  <si>
    <t>HH</t>
  </si>
  <si>
    <t>JOSE ASDRUBAL PINILLA</t>
  </si>
  <si>
    <t>MARTHA URREGO ALARCON</t>
  </si>
  <si>
    <t>JOSE NEL PEÑA PUENTES</t>
  </si>
  <si>
    <t>JULIO GALVIS</t>
  </si>
  <si>
    <t>LUZ HELENA SUAREZ MORALES</t>
  </si>
  <si>
    <t>OLGA LOAIZA VERGARA</t>
  </si>
  <si>
    <t>CARLOS ARTURO JIMENEZ</t>
  </si>
  <si>
    <t>maria de la paz aldana</t>
  </si>
  <si>
    <t>armando casas gomez</t>
  </si>
  <si>
    <t>MARTHA CECILIA GUTIERREZ</t>
  </si>
  <si>
    <t>JOSE MATIAS SANTA GARCIA</t>
  </si>
  <si>
    <t>ANGEL RIGOBERTO ALVAREZ</t>
  </si>
  <si>
    <t>CARMEN BEDOYA</t>
  </si>
  <si>
    <t>HENRY PINTO FUENTES</t>
  </si>
  <si>
    <t>NUBIA DEL CARMEN JIMENEZ PAEZ</t>
  </si>
  <si>
    <t>PAULO EMILIO TORRES</t>
  </si>
  <si>
    <t>JERSON ROMERO</t>
  </si>
  <si>
    <t>PEDRO JOSE GOMEZ FINO</t>
  </si>
  <si>
    <t>DORIS GONZALEZ</t>
  </si>
  <si>
    <t>HARLEN WILSON MEDINA BARAJAS</t>
  </si>
  <si>
    <t>VICTOR PINZON</t>
  </si>
  <si>
    <t>RENATA VANEGAS</t>
  </si>
  <si>
    <t>JHOAN CUITIVA</t>
  </si>
  <si>
    <t>PEDRO JOSE BARON</t>
  </si>
  <si>
    <t>CAYETANO FANDIÑO FORERO</t>
  </si>
  <si>
    <t>LUCILA TORRES RODRIGUEZ</t>
  </si>
  <si>
    <t>EDELBERTO AVILES LOPEZ</t>
  </si>
  <si>
    <t>LUIS GABRIEL GARCIA AGUIRRE</t>
  </si>
  <si>
    <t>SANDRA MILENA OCAMPO</t>
  </si>
  <si>
    <t>RENE GODOY</t>
  </si>
  <si>
    <t>MYRIAM TEMILDE PENA CANON</t>
  </si>
  <si>
    <t>JAIRO BARAJAS</t>
  </si>
  <si>
    <t>OSCAR ACOSTA</t>
  </si>
  <si>
    <t>MAGDALINE</t>
  </si>
  <si>
    <t>BLANCA CECILIA VARGAS</t>
  </si>
  <si>
    <t>ENRIQUE NOVOA GANTIVA</t>
  </si>
  <si>
    <t>ISMAEL DE JESUS CASTRO LOPEZ</t>
  </si>
  <si>
    <t>SANDRA MILENA MARIN MENDEZ</t>
  </si>
  <si>
    <t>GRAZO RIVERA VICTOR MANUEL</t>
  </si>
  <si>
    <t>GLORIA MILENA GUERRA IBAÑEZ</t>
  </si>
  <si>
    <t>JOSE FAIR SANDOVAL</t>
  </si>
  <si>
    <t>JESUS MARIA PIÑEROS CAPERA</t>
  </si>
  <si>
    <t>WILLIAM QUIÑOES ORDOÑEZ</t>
  </si>
  <si>
    <t>EULALIA GARCIA VILLAMARIN</t>
  </si>
  <si>
    <t>MARIA CUARTAS</t>
  </si>
  <si>
    <t>JOSE SALAZAR</t>
  </si>
  <si>
    <t>EMILIA PALACIO</t>
  </si>
  <si>
    <t>AMPARO BOGOTA</t>
  </si>
  <si>
    <t>LUZ TRIANA</t>
  </si>
  <si>
    <t>FELIX NOVOA</t>
  </si>
  <si>
    <t>MARIA MOSQUERA</t>
  </si>
  <si>
    <t>GRIMALDOS BALAGUERA GABRIEL DE JESUS</t>
  </si>
  <si>
    <t>CARLOS ROJAS</t>
  </si>
  <si>
    <t>MARIA GONZALEZ</t>
  </si>
  <si>
    <t>RICARDO RODRIGUEZ</t>
  </si>
  <si>
    <t>LEIDY CAROLINA CAVIEDES</t>
  </si>
  <si>
    <t>JOSE ORLANDO COTRINA COTRINA</t>
  </si>
  <si>
    <t>LUIS ENRIQUE COTRINA COTRINA</t>
  </si>
  <si>
    <t>LEONOR TAUTA INFANTE</t>
  </si>
  <si>
    <t>tarcila</t>
  </si>
  <si>
    <t>ANTONIO PEÑA</t>
  </si>
  <si>
    <t>FREDY DAVID JIMENEZ OME</t>
  </si>
  <si>
    <t>CARMENCITA DIAZ VASQUEZ</t>
  </si>
  <si>
    <t>LUIS OSCAR LOPEZ</t>
  </si>
  <si>
    <t>JORGE TORO RONDEROS</t>
  </si>
  <si>
    <t>ILEANA CRISTINA HIGUERA</t>
  </si>
  <si>
    <t>MARIO AREVALO CASTILLO</t>
  </si>
  <si>
    <t>SMITH PATRICIA VELAZQUEZ ROA</t>
  </si>
  <si>
    <t>JAIME HERNANDO MUÑOZ MURCIA</t>
  </si>
  <si>
    <t>CLAUDIA RODRIGUEZ</t>
  </si>
  <si>
    <t>YENY HERNANDEZ</t>
  </si>
  <si>
    <t>GLORIA GARCIA ECHEVERRY</t>
  </si>
  <si>
    <t>mario arevalo castillo</t>
  </si>
  <si>
    <t>JACKELINE RODRIGUEZ PEÑA</t>
  </si>
  <si>
    <t>ROBERTO PIRA</t>
  </si>
  <si>
    <t>JOSE MIGUEL PORRAS MARTINEZ</t>
  </si>
  <si>
    <t>CARMEN HELENA COLORADO MONTENEGRO</t>
  </si>
  <si>
    <t>DOMICIANO GONZALEZ VELASCO</t>
  </si>
  <si>
    <t>JOSE ALBERTO LEON</t>
  </si>
  <si>
    <t>JOSE QUERUBIN GONZALEZ GUALTEROS</t>
  </si>
  <si>
    <t>JAMES VALENCIA VALENCIA</t>
  </si>
  <si>
    <t>MAURO GIRALDO HERNANDEZ</t>
  </si>
  <si>
    <t>JOSE MIGUEL TRONCOSO RODRIGUEZ</t>
  </si>
  <si>
    <t>C114</t>
  </si>
  <si>
    <t>ALIRIO SOLANO RUBIO</t>
  </si>
  <si>
    <t>C115</t>
  </si>
  <si>
    <t>JOSE VICENTE SILVA</t>
  </si>
  <si>
    <t>C116</t>
  </si>
  <si>
    <t>EDNA MARGARITA GOMEZ</t>
  </si>
  <si>
    <t>C117</t>
  </si>
  <si>
    <t>SANDRA RODRIGUEZ</t>
  </si>
  <si>
    <t>C118</t>
  </si>
  <si>
    <t>JAIR RUIZ ORTIZ</t>
  </si>
  <si>
    <t>C119</t>
  </si>
  <si>
    <t>HECTOR PIÑERES ARGUELLO</t>
  </si>
  <si>
    <t>hernando echeverry</t>
  </si>
  <si>
    <t>C120</t>
  </si>
  <si>
    <t>JOSE OBDULIO RODRIGUEZ</t>
  </si>
  <si>
    <t>C121</t>
  </si>
  <si>
    <t>JOSE PAEZ</t>
  </si>
  <si>
    <t>C122</t>
  </si>
  <si>
    <t>C123</t>
  </si>
  <si>
    <t>C124</t>
  </si>
  <si>
    <t>C125</t>
  </si>
  <si>
    <t>ROSALBA PATIÑO</t>
  </si>
  <si>
    <t>C126</t>
  </si>
  <si>
    <t>VIVIANA BENAVIDEZ</t>
  </si>
  <si>
    <t>C127</t>
  </si>
  <si>
    <t>NEVARDO TORO</t>
  </si>
  <si>
    <t>C128</t>
  </si>
  <si>
    <t>GLORIA GARCIA ECHEVERRI</t>
  </si>
  <si>
    <t>C129</t>
  </si>
  <si>
    <t>JOSE RAMIREZ</t>
  </si>
  <si>
    <t>C130</t>
  </si>
  <si>
    <t>BOTIA SANABRIA ADELIA</t>
  </si>
  <si>
    <t>SE LE ATENDIO REVISANDO ESTADOS DE CUENTA DE SUS MODULOS DE LA PLAZA DE MERCADO DEL 7 DE AGOSTO Y SE REMITIO A CORDINACION DE PLAZAS</t>
  </si>
  <si>
    <t>jorge triana</t>
  </si>
  <si>
    <t>sandra corredor</t>
  </si>
  <si>
    <t>LUIS FRANCO</t>
  </si>
  <si>
    <t>CARLOS SANCHEZ</t>
  </si>
  <si>
    <t>JESUS HUMBERTO GOMEZ</t>
  </si>
  <si>
    <t>jasmin astrid</t>
  </si>
  <si>
    <t>blanca nieves garatejo</t>
  </si>
  <si>
    <t>JUAN DAVID CAMARGO</t>
  </si>
  <si>
    <t>ANDREA FERROI ORTIZ</t>
  </si>
  <si>
    <t>LUIS NASPIRAM</t>
  </si>
  <si>
    <t>EDGAR</t>
  </si>
  <si>
    <t>VICTOR ROJAS</t>
  </si>
  <si>
    <t>RAFAEL ROJAS</t>
  </si>
  <si>
    <t>LUZ ELENA BARRIOS</t>
  </si>
  <si>
    <t>HERNAN LONDOÑO</t>
  </si>
  <si>
    <t>ARACELI VALLEJO</t>
  </si>
  <si>
    <t>LUIS SALAMANCA</t>
  </si>
  <si>
    <t>JAIME TOVAR</t>
  </si>
  <si>
    <t>HUMBERTO RIVERA</t>
  </si>
  <si>
    <t>LUIS ROMERO</t>
  </si>
  <si>
    <t>BLANCA NUBIA ROMERO PEREZ</t>
  </si>
  <si>
    <t>MARIA GONZALES</t>
  </si>
  <si>
    <t>MARIA RUTH DIAZ</t>
  </si>
  <si>
    <t>JUAN MORENO</t>
  </si>
  <si>
    <t>SUJEY PEREZ</t>
  </si>
  <si>
    <t>EFRAIN AVILA</t>
  </si>
  <si>
    <t>CAMILO AVILES</t>
  </si>
  <si>
    <t>ROBINSON CRUZ</t>
  </si>
  <si>
    <t>HUMBERTO</t>
  </si>
  <si>
    <t>MARIA LIGIA FLORIAL</t>
  </si>
  <si>
    <t>DUBLAS QUINTERO</t>
  </si>
  <si>
    <t>MARIA INES MARTIN</t>
  </si>
  <si>
    <t>GUERRA IBAÑEZ DARLIS JULIETH</t>
  </si>
  <si>
    <t>PEDRO ORDUÑA</t>
  </si>
  <si>
    <t>GLORIA SASTOQUE</t>
  </si>
  <si>
    <t>YENNY SANCHEZ</t>
  </si>
  <si>
    <t>ETMA ESPERANZA PEÑA VARGAS</t>
  </si>
  <si>
    <t>ETNA ESPERANZA PEÑA</t>
  </si>
  <si>
    <t>OLGA ESPERANZA BENAVIDES BERMUDEZ</t>
  </si>
  <si>
    <t>ROSALBA ARIZA</t>
  </si>
  <si>
    <t>ORIEL NEREO VELANDIA</t>
  </si>
  <si>
    <t>Empleabilidad</t>
  </si>
  <si>
    <t>blanca bernal</t>
  </si>
  <si>
    <t>orlando gonzalez</t>
  </si>
  <si>
    <t>gloria tovar</t>
  </si>
  <si>
    <t>valher</t>
  </si>
  <si>
    <t>walter santacruz</t>
  </si>
  <si>
    <t>Myriam Serrato Gonzalez</t>
  </si>
  <si>
    <t>HECTOR ALEJANDRO CRUZ SOLER</t>
  </si>
  <si>
    <t>DALILA BARRAGAN</t>
  </si>
  <si>
    <t>JOSE FRANCISCO GARCIA</t>
  </si>
  <si>
    <t>MARTHA LUCIA REDONDO RAMIREZ</t>
  </si>
  <si>
    <t>FRANKLIN ROBINSON CORREA</t>
  </si>
  <si>
    <t>MARIA FIDELINA ALDANA RODRIGUEZ</t>
  </si>
  <si>
    <t>S080</t>
  </si>
  <si>
    <t>MARIO ORLANDO MEDINA VEGA</t>
  </si>
  <si>
    <t>S081</t>
  </si>
  <si>
    <t>S082</t>
  </si>
  <si>
    <t>MARGARITA RODRIGUEZ</t>
  </si>
  <si>
    <t>S083</t>
  </si>
  <si>
    <t>ANA MATILDE MALAVER</t>
  </si>
  <si>
    <t>YENNY LAZO RODRIGUEZ</t>
  </si>
  <si>
    <t>JHON FREDY GONGORA</t>
  </si>
  <si>
    <t>HORACIO DE JESUS GARCIA</t>
  </si>
  <si>
    <t>S084</t>
  </si>
  <si>
    <t>S085</t>
  </si>
  <si>
    <t>S086</t>
  </si>
  <si>
    <t>S087</t>
  </si>
  <si>
    <t>JOSE JOAQUIN PINEDA PEÑA</t>
  </si>
  <si>
    <t>R061</t>
  </si>
  <si>
    <t>MARIA EVA MEDINA QUIROGA</t>
  </si>
  <si>
    <t>R062</t>
  </si>
  <si>
    <t>S088</t>
  </si>
  <si>
    <t>sss</t>
  </si>
  <si>
    <t>ssss</t>
  </si>
  <si>
    <t>ññ</t>
  </si>
  <si>
    <t>PRIETO CABRERA JUAN EUGENIO</t>
  </si>
  <si>
    <t>JOSE ISAIAS</t>
  </si>
  <si>
    <t>matiaqs</t>
  </si>
  <si>
    <t>ABEL OJEDA</t>
  </si>
  <si>
    <t>DARIO DE JESUS FRANCO ARISTIZABAL</t>
  </si>
  <si>
    <t>LUIS DAVID RUIZ</t>
  </si>
  <si>
    <t>ma</t>
  </si>
  <si>
    <t>MIGUEL ANTONIO SANABRIA</t>
  </si>
  <si>
    <t>gabriela</t>
  </si>
  <si>
    <t>carmen modestina</t>
  </si>
  <si>
    <t>LILIANA PATRICIA SEGURA</t>
  </si>
  <si>
    <t>REVELO HOWER</t>
  </si>
  <si>
    <t>luis esteban caballero</t>
  </si>
  <si>
    <t>EVELYN YINETH ALZATE</t>
  </si>
  <si>
    <t>PEDRO ORDOÑEZ VANEGAS</t>
  </si>
  <si>
    <t>INGRIG NAYIBE ORDOÑEZ VANEGAS</t>
  </si>
  <si>
    <t>AURELIO ALFONSO VILLALBA</t>
  </si>
  <si>
    <t>edwin salcedo moreno</t>
  </si>
  <si>
    <t>JORGE CASTAÑEDA</t>
  </si>
  <si>
    <t>pppp</t>
  </si>
  <si>
    <t>ONOFRE HERNANDEZ</t>
  </si>
  <si>
    <t>jose antonio rincon</t>
  </si>
  <si>
    <t>NOEFREN RODRIGUEZ</t>
  </si>
  <si>
    <t>jorge enrique castañeda</t>
  </si>
  <si>
    <t>INGRIS NAYIBE ORDOÑEZ</t>
  </si>
  <si>
    <t>flavio orsini ovalle</t>
  </si>
  <si>
    <t>INGRID ORTIZ</t>
  </si>
  <si>
    <t>ERSILIA CONTRERAS</t>
  </si>
  <si>
    <t>lkll</t>
  </si>
  <si>
    <t>LUIS ALBERTO CORTES</t>
  </si>
  <si>
    <t>LUIS COTRINA</t>
  </si>
  <si>
    <t>BLANCA FERRUCHO</t>
  </si>
  <si>
    <t>WILIMER</t>
  </si>
  <si>
    <t>KIKLI</t>
  </si>
  <si>
    <t>HERNAN GONZALES</t>
  </si>
  <si>
    <t>CONTRERS</t>
  </si>
  <si>
    <t>ALCIRA RODRIGUEZ</t>
  </si>
  <si>
    <t>MARIA MUÑOZ</t>
  </si>
  <si>
    <t>JAIR AVILES</t>
  </si>
  <si>
    <t>ROQUE CHAPARRO</t>
  </si>
  <si>
    <t>LUIS ORTIZ</t>
  </si>
  <si>
    <t>GUILLERMO PAEZ</t>
  </si>
  <si>
    <t>mauricio prieto</t>
  </si>
  <si>
    <t>JOSE CHAPARRO</t>
  </si>
  <si>
    <t>JAIRO CARRILLO</t>
  </si>
  <si>
    <t>YONIS MANUEL BORJA PEREZ</t>
  </si>
  <si>
    <t>JOSE CASTIBLANCO</t>
  </si>
  <si>
    <t>EZPERANZA BELTRAN</t>
  </si>
  <si>
    <t>MARIA DEL CARMEN ANGEL</t>
  </si>
  <si>
    <t>OFELIA ANGEL DE CALCETERO</t>
  </si>
  <si>
    <t>MYRIAM PEÑA</t>
  </si>
  <si>
    <t>LUIS ARTURO ESCOBAR</t>
  </si>
  <si>
    <t>HUGO RAMOS VARGAS</t>
  </si>
  <si>
    <t>RICARDO CALERO</t>
  </si>
  <si>
    <t>PABON GARCIA JOSE ENIANO</t>
  </si>
  <si>
    <t>MIGUEL ANGEL HERNANDEZ</t>
  </si>
  <si>
    <t>UYENNY TRUJILLO</t>
  </si>
  <si>
    <t>JORGE CUESTA</t>
  </si>
  <si>
    <t>R063</t>
  </si>
  <si>
    <t>MARISOL PARADA</t>
  </si>
  <si>
    <t>S089</t>
  </si>
  <si>
    <t>S090</t>
  </si>
  <si>
    <t>LUZ MYRIAM CARDONA</t>
  </si>
  <si>
    <t>S091</t>
  </si>
  <si>
    <t>S092</t>
  </si>
  <si>
    <t>R064</t>
  </si>
  <si>
    <t>R065</t>
  </si>
  <si>
    <t>R066</t>
  </si>
  <si>
    <t>S093</t>
  </si>
  <si>
    <t>S094</t>
  </si>
  <si>
    <t>R067</t>
  </si>
  <si>
    <t>R068</t>
  </si>
  <si>
    <t>R069</t>
  </si>
  <si>
    <t>S095</t>
  </si>
  <si>
    <t>LUZ MIREYA OYUELA</t>
  </si>
  <si>
    <t>ÑÑ</t>
  </si>
  <si>
    <t>ANA CELIA ROMERO DIAZ</t>
  </si>
  <si>
    <t>CENEBIA OCAMPO CALDERON</t>
  </si>
  <si>
    <t>FRANCISCO HUERTAS PARRA</t>
  </si>
  <si>
    <t>AMELIA PARDO NIÑO</t>
  </si>
  <si>
    <t>JORGE ROBINSON SIZA</t>
  </si>
  <si>
    <t>ISABEL CORREA</t>
  </si>
  <si>
    <t>JAIRO HOYOS</t>
  </si>
  <si>
    <t>fanny torres vega</t>
  </si>
  <si>
    <t>ANA MERCEDES CANTE</t>
  </si>
  <si>
    <t>JESUS ANTONIO MONTES</t>
  </si>
  <si>
    <t>JOSE JOAQUIN OTALORA</t>
  </si>
  <si>
    <t>ELVIA CAROLINA</t>
  </si>
  <si>
    <t>JOSE ABELARDO TAFUR GIRALDO</t>
  </si>
  <si>
    <t>CLAUDIA MARCELA GONZALEZ</t>
  </si>
  <si>
    <t>UVEIDA ACUÑA</t>
  </si>
  <si>
    <t>DORIS ALICIA RODRIGUEZ</t>
  </si>
  <si>
    <t>adriana acosta</t>
  </si>
  <si>
    <t>JANNETH CEPEDA GARCIA</t>
  </si>
  <si>
    <t>luz amparo</t>
  </si>
  <si>
    <t>MARIA BELEN MAEZ</t>
  </si>
  <si>
    <t>juan carlos calderon</t>
  </si>
  <si>
    <t>flor stella peña</t>
  </si>
  <si>
    <t>guilermo antonio</t>
  </si>
  <si>
    <t>ana prieto</t>
  </si>
  <si>
    <t>anastacia</t>
  </si>
  <si>
    <t>LUIS FERNANDO BENITEZ</t>
  </si>
  <si>
    <t>JAIRO PEÑA</t>
  </si>
  <si>
    <t>MARTA GUTIERREZ</t>
  </si>
  <si>
    <t>rrico</t>
  </si>
  <si>
    <t>RIOS ROMERO JORGE ANDRES</t>
  </si>
  <si>
    <t>ANA JULIA NIÑO</t>
  </si>
  <si>
    <t>magali</t>
  </si>
  <si>
    <t>ROSA MORENO</t>
  </si>
  <si>
    <t>MARY ESTHER GUTIERREZ</t>
  </si>
  <si>
    <t>ALONSO PAREJA OSORIO</t>
  </si>
  <si>
    <t>HORTELIA RICA</t>
  </si>
  <si>
    <t>NELSON CARMONA</t>
  </si>
  <si>
    <t>NOEL VARGAS</t>
  </si>
  <si>
    <t>NEYDA MIRIAM QUINCHOA MUYUY</t>
  </si>
  <si>
    <t>BENJAMIN CANIZALES</t>
  </si>
  <si>
    <t>MIRIAM CASTRO DE SANCHEZ</t>
  </si>
  <si>
    <t>GILBERTO CASTAÑO</t>
  </si>
  <si>
    <t xml:space="preserve">Cantidad de Usuarios Atendidos Por Servidor Publico y Promedio de Calificación a traves del Digiturno  </t>
  </si>
  <si>
    <t>Gloria Mendez</t>
  </si>
  <si>
    <t xml:space="preserve">Juan C. Ortega </t>
  </si>
  <si>
    <t>SERVICIO AL USUARIO</t>
  </si>
  <si>
    <t>TOTAL</t>
  </si>
  <si>
    <t>MODULO 1</t>
  </si>
  <si>
    <t>MODULO 2</t>
  </si>
  <si>
    <t xml:space="preserve">MODULO 4     </t>
  </si>
  <si>
    <t>MODULO 5</t>
  </si>
  <si>
    <t>MODULO 6</t>
  </si>
  <si>
    <t>USUARIOS ATENDIDOS</t>
  </si>
  <si>
    <t>Daniel Trillos</t>
  </si>
  <si>
    <t>Nancy Baez</t>
  </si>
  <si>
    <t>Luis  Eduardo Triana</t>
  </si>
  <si>
    <t>Hugo Aguilar</t>
  </si>
  <si>
    <t>Carolina Villa</t>
  </si>
  <si>
    <t>Cant.</t>
  </si>
  <si>
    <t>%</t>
  </si>
  <si>
    <t>Cant</t>
  </si>
  <si>
    <t>Excelente</t>
  </si>
  <si>
    <t xml:space="preserve">Bueno </t>
  </si>
  <si>
    <t>Regular</t>
  </si>
  <si>
    <t>Malo</t>
  </si>
  <si>
    <t>Total Con Calificación</t>
  </si>
  <si>
    <t>Total Usuarios Atendidos</t>
  </si>
  <si>
    <t xml:space="preserve"> </t>
  </si>
  <si>
    <t>SEDE  MANUEL MEJIA-  ENERO 2016</t>
  </si>
  <si>
    <t xml:space="preserve">Luz Stella Gomez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</si>
</sst>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right" vertical="center" wrapText="1"/>
    </xf>
    <xf numFmtId="15" fontId="1" fillId="2" borderId="0" xfId="0" applyNumberFormat="1" applyFont="1" applyFill="1" applyAlignment="1">
      <alignment horizontal="left" vertical="center" wrapText="1"/>
    </xf>
    <xf numFmtId="21" fontId="1" fillId="2" borderId="0" xfId="0" applyNumberFormat="1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21" fontId="1" fillId="2" borderId="0" xfId="0" applyNumberFormat="1" applyFont="1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 wrapText="1"/>
    </xf>
    <xf numFmtId="15" fontId="1" fillId="3" borderId="0" xfId="0" applyNumberFormat="1" applyFont="1" applyFill="1" applyAlignment="1">
      <alignment horizontal="left" vertical="center" wrapText="1"/>
    </xf>
    <xf numFmtId="21" fontId="1" fillId="3" borderId="0" xfId="0" applyNumberFormat="1" applyFont="1" applyFill="1" applyAlignment="1">
      <alignment horizontal="left" vertical="center" wrapText="1"/>
    </xf>
    <xf numFmtId="21" fontId="1" fillId="3" borderId="0" xfId="0" applyNumberFormat="1" applyFont="1" applyFill="1" applyAlignment="1">
      <alignment horizontal="right" vertical="center" wrapText="1"/>
    </xf>
    <xf numFmtId="0" fontId="1" fillId="3" borderId="0" xfId="0" applyFont="1" applyFill="1" applyAlignment="1">
      <alignment horizontal="left" vertical="center" wrapText="1"/>
    </xf>
    <xf numFmtId="3" fontId="1" fillId="3" borderId="0" xfId="0" applyNumberFormat="1" applyFont="1" applyFill="1" applyAlignment="1">
      <alignment horizontal="left" vertical="center" wrapText="1"/>
    </xf>
    <xf numFmtId="46" fontId="1" fillId="3" borderId="0" xfId="0" applyNumberFormat="1" applyFont="1" applyFill="1" applyAlignment="1">
      <alignment horizontal="right" vertical="center" wrapText="1"/>
    </xf>
    <xf numFmtId="46" fontId="1" fillId="2" borderId="0" xfId="0" applyNumberFormat="1" applyFont="1" applyFill="1" applyAlignment="1">
      <alignment horizontal="right" vertical="center" wrapText="1"/>
    </xf>
    <xf numFmtId="0" fontId="1" fillId="2" borderId="0" xfId="0" applyFont="1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 wrapText="1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5" borderId="4" xfId="0" applyFont="1" applyFill="1" applyBorder="1" applyAlignment="1">
      <alignment horizontal="center"/>
    </xf>
    <xf numFmtId="0" fontId="10" fillId="8" borderId="14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0" fontId="10" fillId="8" borderId="16" xfId="0" applyFont="1" applyFill="1" applyBorder="1" applyAlignment="1">
      <alignment horizontal="center"/>
    </xf>
    <xf numFmtId="0" fontId="10" fillId="8" borderId="17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9" fontId="10" fillId="0" borderId="15" xfId="2" applyNumberFormat="1" applyFont="1" applyBorder="1" applyAlignment="1">
      <alignment horizontal="center"/>
    </xf>
    <xf numFmtId="9" fontId="10" fillId="0" borderId="16" xfId="2" applyFont="1" applyBorder="1" applyAlignment="1">
      <alignment horizontal="center"/>
    </xf>
    <xf numFmtId="1" fontId="10" fillId="0" borderId="16" xfId="2" applyNumberFormat="1" applyFont="1" applyBorder="1" applyAlignment="1">
      <alignment horizontal="center"/>
    </xf>
    <xf numFmtId="1" fontId="10" fillId="0" borderId="17" xfId="2" applyNumberFormat="1" applyFont="1" applyBorder="1" applyAlignment="1">
      <alignment horizontal="center"/>
    </xf>
    <xf numFmtId="9" fontId="10" fillId="0" borderId="15" xfId="2" applyFont="1" applyBorder="1" applyAlignment="1">
      <alignment horizontal="center"/>
    </xf>
    <xf numFmtId="1" fontId="10" fillId="6" borderId="18" xfId="0" applyNumberFormat="1" applyFont="1" applyFill="1" applyBorder="1" applyAlignment="1">
      <alignment horizontal="center"/>
    </xf>
    <xf numFmtId="10" fontId="10" fillId="6" borderId="15" xfId="2" applyNumberFormat="1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0" fontId="10" fillId="0" borderId="17" xfId="1" applyNumberFormat="1" applyFont="1" applyBorder="1" applyAlignment="1">
      <alignment horizontal="center"/>
    </xf>
    <xf numFmtId="9" fontId="10" fillId="0" borderId="17" xfId="2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7" xfId="2" applyNumberFormat="1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9" fontId="10" fillId="0" borderId="15" xfId="2" applyFont="1" applyFill="1" applyBorder="1" applyAlignment="1">
      <alignment horizontal="center"/>
    </xf>
    <xf numFmtId="9" fontId="10" fillId="0" borderId="16" xfId="2" applyFont="1" applyFill="1" applyBorder="1" applyAlignment="1">
      <alignment horizontal="center"/>
    </xf>
    <xf numFmtId="1" fontId="10" fillId="0" borderId="16" xfId="2" applyNumberFormat="1" applyFont="1" applyFill="1" applyBorder="1" applyAlignment="1">
      <alignment horizontal="center"/>
    </xf>
    <xf numFmtId="1" fontId="8" fillId="0" borderId="17" xfId="2" applyNumberFormat="1" applyFont="1" applyFill="1" applyBorder="1" applyAlignment="1">
      <alignment horizontal="center"/>
    </xf>
    <xf numFmtId="9" fontId="10" fillId="0" borderId="17" xfId="2" applyFont="1" applyFill="1" applyBorder="1" applyAlignment="1">
      <alignment horizontal="center"/>
    </xf>
    <xf numFmtId="0" fontId="8" fillId="9" borderId="20" xfId="0" applyFont="1" applyFill="1" applyBorder="1" applyAlignment="1">
      <alignment horizontal="center"/>
    </xf>
    <xf numFmtId="1" fontId="8" fillId="10" borderId="21" xfId="2" applyNumberFormat="1" applyFont="1" applyFill="1" applyBorder="1" applyAlignment="1">
      <alignment horizontal="center"/>
    </xf>
    <xf numFmtId="10" fontId="8" fillId="11" borderId="22" xfId="2" applyNumberFormat="1" applyFont="1" applyFill="1" applyBorder="1" applyAlignment="1">
      <alignment horizontal="center"/>
    </xf>
    <xf numFmtId="1" fontId="8" fillId="10" borderId="23" xfId="2" applyNumberFormat="1" applyFont="1" applyFill="1" applyBorder="1" applyAlignment="1">
      <alignment horizontal="center"/>
    </xf>
    <xf numFmtId="10" fontId="8" fillId="11" borderId="24" xfId="2" applyNumberFormat="1" applyFont="1" applyFill="1" applyBorder="1" applyAlignment="1">
      <alignment horizontal="center"/>
    </xf>
    <xf numFmtId="0" fontId="8" fillId="10" borderId="23" xfId="0" applyFont="1" applyFill="1" applyBorder="1" applyAlignment="1">
      <alignment horizontal="center"/>
    </xf>
    <xf numFmtId="1" fontId="8" fillId="11" borderId="24" xfId="2" applyNumberFormat="1" applyFont="1" applyFill="1" applyBorder="1" applyAlignment="1">
      <alignment horizontal="center"/>
    </xf>
    <xf numFmtId="1" fontId="8" fillId="10" borderId="25" xfId="2" applyNumberFormat="1" applyFont="1" applyFill="1" applyBorder="1" applyAlignment="1">
      <alignment horizontal="center"/>
    </xf>
    <xf numFmtId="0" fontId="8" fillId="10" borderId="25" xfId="2" applyNumberFormat="1" applyFont="1" applyFill="1" applyBorder="1" applyAlignment="1">
      <alignment horizontal="center"/>
    </xf>
    <xf numFmtId="1" fontId="8" fillId="6" borderId="26" xfId="0" applyNumberFormat="1" applyFont="1" applyFill="1" applyBorder="1" applyAlignment="1">
      <alignment horizontal="center"/>
    </xf>
    <xf numFmtId="10" fontId="8" fillId="6" borderId="22" xfId="2" applyNumberFormat="1" applyFont="1" applyFill="1" applyBorder="1" applyAlignment="1">
      <alignment horizontal="center"/>
    </xf>
    <xf numFmtId="1" fontId="5" fillId="4" borderId="16" xfId="0" applyNumberFormat="1" applyFont="1" applyFill="1" applyBorder="1" applyAlignment="1">
      <alignment wrapText="1"/>
    </xf>
    <xf numFmtId="1" fontId="5" fillId="4" borderId="18" xfId="0" applyNumberFormat="1" applyFont="1" applyFill="1" applyBorder="1" applyAlignment="1">
      <alignment wrapText="1"/>
    </xf>
    <xf numFmtId="10" fontId="8" fillId="7" borderId="0" xfId="2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center"/>
    </xf>
    <xf numFmtId="0" fontId="8" fillId="11" borderId="24" xfId="2" applyNumberFormat="1" applyFont="1" applyFill="1" applyBorder="1" applyAlignment="1">
      <alignment horizontal="center"/>
    </xf>
    <xf numFmtId="1" fontId="5" fillId="4" borderId="4" xfId="0" applyNumberFormat="1" applyFont="1" applyFill="1" applyBorder="1" applyAlignment="1">
      <alignment horizontal="center" wrapText="1"/>
    </xf>
    <xf numFmtId="1" fontId="5" fillId="4" borderId="2" xfId="0" applyNumberFormat="1" applyFont="1" applyFill="1" applyBorder="1" applyAlignment="1">
      <alignment horizontal="center" wrapText="1"/>
    </xf>
    <xf numFmtId="1" fontId="5" fillId="4" borderId="16" xfId="0" applyNumberFormat="1" applyFont="1" applyFill="1" applyBorder="1" applyAlignment="1">
      <alignment horizontal="center"/>
    </xf>
    <xf numFmtId="1" fontId="5" fillId="4" borderId="27" xfId="0" applyNumberFormat="1" applyFont="1" applyFill="1" applyBorder="1" applyAlignment="1">
      <alignment horizontal="center"/>
    </xf>
    <xf numFmtId="1" fontId="5" fillId="4" borderId="18" xfId="0" applyNumberFormat="1" applyFont="1" applyFill="1" applyBorder="1" applyAlignment="1">
      <alignment horizontal="center"/>
    </xf>
    <xf numFmtId="1" fontId="4" fillId="5" borderId="2" xfId="0" applyNumberFormat="1" applyFont="1" applyFill="1" applyBorder="1" applyAlignment="1">
      <alignment horizontal="center" wrapText="1"/>
    </xf>
    <xf numFmtId="1" fontId="4" fillId="5" borderId="3" xfId="0" applyNumberFormat="1" applyFont="1" applyFill="1" applyBorder="1" applyAlignment="1">
      <alignment horizontal="center" wrapText="1"/>
    </xf>
    <xf numFmtId="0" fontId="9" fillId="7" borderId="10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right" vertical="center" wrapText="1"/>
    </xf>
    <xf numFmtId="21" fontId="1" fillId="2" borderId="0" xfId="0" applyNumberFormat="1" applyFont="1" applyFill="1" applyAlignment="1">
      <alignment horizontal="right" vertical="center" wrapText="1"/>
    </xf>
    <xf numFmtId="0" fontId="1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right" vertical="center" wrapText="1"/>
    </xf>
    <xf numFmtId="21" fontId="1" fillId="3" borderId="0" xfId="0" applyNumberFormat="1" applyFont="1" applyFill="1" applyAlignment="1">
      <alignment horizontal="right" vertical="center" wrapText="1"/>
    </xf>
    <xf numFmtId="3" fontId="1" fillId="3" borderId="0" xfId="0" applyNumberFormat="1" applyFont="1" applyFill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227922683606346E-2"/>
          <c:y val="2.4806990589590936E-2"/>
          <c:w val="0.75537766727274014"/>
          <c:h val="0.62069457781191983"/>
        </c:manualLayout>
      </c:layout>
      <c:barChart>
        <c:barDir val="col"/>
        <c:grouping val="clustered"/>
        <c:varyColors val="0"/>
        <c:ser>
          <c:idx val="5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'Digiturno ENERO'!$B$6:$Q$9</c:f>
              <c:multiLvlStrCache>
                <c:ptCount val="16"/>
                <c:lvl>
                  <c:pt idx="0">
                    <c:v>Cant.</c:v>
                  </c:pt>
                  <c:pt idx="1">
                    <c:v>%</c:v>
                  </c:pt>
                  <c:pt idx="2">
                    <c:v>Cant.</c:v>
                  </c:pt>
                  <c:pt idx="3">
                    <c:v>%</c:v>
                  </c:pt>
                  <c:pt idx="4">
                    <c:v>Cant.</c:v>
                  </c:pt>
                  <c:pt idx="5">
                    <c:v>%</c:v>
                  </c:pt>
                  <c:pt idx="10">
                    <c:v>Cant</c:v>
                  </c:pt>
                  <c:pt idx="11">
                    <c:v>%</c:v>
                  </c:pt>
                  <c:pt idx="12">
                    <c:v>Cant</c:v>
                  </c:pt>
                  <c:pt idx="13">
                    <c:v>%</c:v>
                  </c:pt>
                  <c:pt idx="14">
                    <c:v>Cant.</c:v>
                  </c:pt>
                  <c:pt idx="15">
                    <c:v>%</c:v>
                  </c:pt>
                </c:lvl>
                <c:lvl>
                  <c:pt idx="0">
                    <c:v>Daniel Trillos</c:v>
                  </c:pt>
                  <c:pt idx="2">
                    <c:v>Gloria Mendez</c:v>
                  </c:pt>
                  <c:pt idx="4">
                    <c:v>Nancy Baez</c:v>
                  </c:pt>
                  <c:pt idx="6">
                    <c:v>Luis  Eduardo Triana</c:v>
                  </c:pt>
                  <c:pt idx="8">
                    <c:v>Luz Stella Gomez </c:v>
                  </c:pt>
                  <c:pt idx="10">
                    <c:v>Hugo Aguilar</c:v>
                  </c:pt>
                  <c:pt idx="12">
                    <c:v>Carolina Villa</c:v>
                  </c:pt>
                </c:lvl>
                <c:lvl>
                  <c:pt idx="0">
                    <c:v>MODULO 1</c:v>
                  </c:pt>
                  <c:pt idx="2">
                    <c:v>MODULO 2</c:v>
                  </c:pt>
                  <c:pt idx="4">
                    <c:v>MODULO 4     </c:v>
                  </c:pt>
                  <c:pt idx="6">
                    <c:v>MODULO 5</c:v>
                  </c:pt>
                  <c:pt idx="10">
                    <c:v>MODULO 5</c:v>
                  </c:pt>
                  <c:pt idx="12">
                    <c:v>MODULO 6</c:v>
                  </c:pt>
                  <c:pt idx="14">
                    <c:v>USUARIOS ATENDIDOS</c:v>
                  </c:pt>
                </c:lvl>
                <c:lvl>
                  <c:pt idx="0">
                    <c:v>SERVICIO AL USUARIO</c:v>
                  </c:pt>
                  <c:pt idx="14">
                    <c:v>TOTAL</c:v>
                  </c:pt>
                </c:lvl>
              </c:multiLvlStrCache>
            </c:multiLvlStrRef>
          </c:cat>
          <c:val>
            <c:numRef>
              <c:f>'Digiturno ENERO'!$B$15:$Q$15</c:f>
              <c:numCache>
                <c:formatCode>0.00%</c:formatCode>
                <c:ptCount val="16"/>
                <c:pt idx="0" formatCode="0">
                  <c:v>1009</c:v>
                </c:pt>
                <c:pt idx="1">
                  <c:v>0.46930232558139534</c:v>
                </c:pt>
                <c:pt idx="2" formatCode="0">
                  <c:v>98</c:v>
                </c:pt>
                <c:pt idx="3">
                  <c:v>4.5581395348837206E-2</c:v>
                </c:pt>
                <c:pt idx="4" formatCode="General">
                  <c:v>296</c:v>
                </c:pt>
                <c:pt idx="5">
                  <c:v>0.13767441860465116</c:v>
                </c:pt>
                <c:pt idx="6" formatCode="0">
                  <c:v>281</c:v>
                </c:pt>
                <c:pt idx="7">
                  <c:v>0.13069767441860466</c:v>
                </c:pt>
                <c:pt idx="8" formatCode="General">
                  <c:v>457</c:v>
                </c:pt>
                <c:pt idx="9">
                  <c:v>1</c:v>
                </c:pt>
                <c:pt idx="10" formatCode="0">
                  <c:v>48</c:v>
                </c:pt>
                <c:pt idx="11">
                  <c:v>2.2325581395348838E-2</c:v>
                </c:pt>
                <c:pt idx="12" formatCode="General">
                  <c:v>699</c:v>
                </c:pt>
                <c:pt idx="13">
                  <c:v>0.32511627906976742</c:v>
                </c:pt>
                <c:pt idx="14" formatCode="0">
                  <c:v>2150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78592"/>
        <c:axId val="127849600"/>
      </c:barChart>
      <c:catAx>
        <c:axId val="126478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majorTickMark val="out"/>
        <c:minorTickMark val="none"/>
        <c:tickLblPos val="low"/>
        <c:crossAx val="127849600"/>
        <c:crosses val="autoZero"/>
        <c:auto val="1"/>
        <c:lblAlgn val="ctr"/>
        <c:lblOffset val="100"/>
        <c:noMultiLvlLbl val="0"/>
      </c:catAx>
      <c:valAx>
        <c:axId val="127849600"/>
        <c:scaling>
          <c:orientation val="minMax"/>
        </c:scaling>
        <c:delete val="0"/>
        <c:axPos val="r"/>
        <c:majorGridlines/>
        <c:numFmt formatCode="0" sourceLinked="1"/>
        <c:majorTickMark val="out"/>
        <c:minorTickMark val="none"/>
        <c:tickLblPos val="nextTo"/>
        <c:crossAx val="126478592"/>
        <c:crosses val="max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542926</xdr:colOff>
      <xdr:row>19</xdr:row>
      <xdr:rowOff>133350</xdr:rowOff>
    </xdr:from>
    <xdr:to>
      <xdr:col>13</xdr:col>
      <xdr:colOff>38101</xdr:colOff>
      <xdr:row>41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21"/>
  <sheetViews>
    <sheetView tabSelected="1" topLeftCell="A4" workbookViewId="0">
      <selection activeCell="D18" sqref="D18"/>
    </sheetView>
  </sheetViews>
  <sheetFormatPr baseColWidth="10" defaultRowHeight="15" x14ac:dyDescent="0.25"/>
  <cols>
    <col min="1" max="1" width="18" customWidth="1"/>
    <col min="2" max="2" width="14.85546875" customWidth="1"/>
    <col min="3" max="3" width="14.28515625" customWidth="1"/>
    <col min="4" max="4" width="15.7109375" customWidth="1"/>
    <col min="5" max="5" width="18.42578125" customWidth="1"/>
    <col min="6" max="6" width="14" customWidth="1"/>
    <col min="7" max="13" width="12.7109375" customWidth="1"/>
    <col min="14" max="14" width="14.7109375" customWidth="1"/>
    <col min="15" max="15" width="13.7109375" customWidth="1"/>
    <col min="16" max="16" width="9.85546875" customWidth="1"/>
    <col min="20" max="20" width="12.140625" customWidth="1"/>
  </cols>
  <sheetData>
    <row r="2" spans="1:20" ht="15.75" x14ac:dyDescent="0.25">
      <c r="A2" s="83" t="s">
        <v>1585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</row>
    <row r="3" spans="1:20" ht="15.75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0" ht="15.75" x14ac:dyDescent="0.25">
      <c r="A4" s="83" t="s">
        <v>1611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</row>
    <row r="5" spans="1:20" ht="16.5" thickBot="1" x14ac:dyDescent="0.3">
      <c r="A5" s="19"/>
      <c r="B5" s="20" t="s">
        <v>1586</v>
      </c>
      <c r="C5" s="20"/>
      <c r="D5" s="20"/>
      <c r="E5" s="20"/>
      <c r="F5" s="20" t="s">
        <v>1587</v>
      </c>
      <c r="G5" s="20"/>
      <c r="H5" s="20"/>
      <c r="I5" s="20"/>
      <c r="J5" s="20"/>
      <c r="K5" s="20"/>
      <c r="L5" s="20"/>
      <c r="M5" s="20"/>
      <c r="N5" s="20"/>
      <c r="O5" s="20"/>
      <c r="P5" s="20"/>
      <c r="Q5" s="19"/>
    </row>
    <row r="6" spans="1:20" ht="15.75" thickBot="1" x14ac:dyDescent="0.3">
      <c r="A6" s="21"/>
      <c r="B6" s="84" t="s">
        <v>1588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6"/>
      <c r="P6" s="87" t="s">
        <v>1589</v>
      </c>
      <c r="Q6" s="88"/>
    </row>
    <row r="7" spans="1:20" ht="15" customHeight="1" x14ac:dyDescent="0.25">
      <c r="A7" s="21"/>
      <c r="B7" s="89" t="s">
        <v>1590</v>
      </c>
      <c r="C7" s="90"/>
      <c r="D7" s="91" t="s">
        <v>1591</v>
      </c>
      <c r="E7" s="92"/>
      <c r="F7" s="91" t="s">
        <v>1592</v>
      </c>
      <c r="G7" s="92"/>
      <c r="H7" s="93" t="s">
        <v>1593</v>
      </c>
      <c r="I7" s="94"/>
      <c r="J7" s="64"/>
      <c r="K7" s="64"/>
      <c r="L7" s="91" t="s">
        <v>1593</v>
      </c>
      <c r="M7" s="92"/>
      <c r="N7" s="91" t="s">
        <v>1594</v>
      </c>
      <c r="O7" s="92"/>
      <c r="P7" s="75" t="s">
        <v>1595</v>
      </c>
      <c r="Q7" s="76"/>
    </row>
    <row r="8" spans="1:20" ht="15.75" customHeight="1" thickBot="1" x14ac:dyDescent="0.3">
      <c r="A8" s="21"/>
      <c r="B8" s="79" t="s">
        <v>1596</v>
      </c>
      <c r="C8" s="80"/>
      <c r="D8" s="81" t="s">
        <v>1586</v>
      </c>
      <c r="E8" s="82"/>
      <c r="F8" s="79" t="s">
        <v>1597</v>
      </c>
      <c r="G8" s="80"/>
      <c r="H8" s="73" t="s">
        <v>1598</v>
      </c>
      <c r="I8" s="74"/>
      <c r="J8" s="73" t="s">
        <v>1612</v>
      </c>
      <c r="K8" s="74"/>
      <c r="L8" s="73" t="s">
        <v>1599</v>
      </c>
      <c r="M8" s="74"/>
      <c r="N8" s="73" t="s">
        <v>1600</v>
      </c>
      <c r="O8" s="74"/>
      <c r="P8" s="77"/>
      <c r="Q8" s="78"/>
    </row>
    <row r="9" spans="1:20" ht="15.75" thickBot="1" x14ac:dyDescent="0.3">
      <c r="A9" s="22" t="s">
        <v>19</v>
      </c>
      <c r="B9" s="23" t="s">
        <v>1601</v>
      </c>
      <c r="C9" s="24" t="s">
        <v>1602</v>
      </c>
      <c r="D9" s="23" t="s">
        <v>1601</v>
      </c>
      <c r="E9" s="24" t="s">
        <v>1602</v>
      </c>
      <c r="F9" s="23" t="s">
        <v>1601</v>
      </c>
      <c r="G9" s="25" t="s">
        <v>1602</v>
      </c>
      <c r="H9" s="25"/>
      <c r="I9" s="25"/>
      <c r="J9" s="25"/>
      <c r="K9" s="25"/>
      <c r="L9" s="26" t="s">
        <v>1603</v>
      </c>
      <c r="M9" s="26" t="s">
        <v>1602</v>
      </c>
      <c r="N9" s="26" t="s">
        <v>1603</v>
      </c>
      <c r="O9" s="26" t="s">
        <v>1602</v>
      </c>
      <c r="P9" s="27" t="s">
        <v>1601</v>
      </c>
      <c r="Q9" s="28" t="s">
        <v>1602</v>
      </c>
    </row>
    <row r="10" spans="1:20" x14ac:dyDescent="0.25">
      <c r="A10" s="29" t="s">
        <v>1604</v>
      </c>
      <c r="B10" s="30">
        <v>959</v>
      </c>
      <c r="C10" s="31">
        <f>B10/B14</f>
        <v>0.95044598612487607</v>
      </c>
      <c r="D10" s="30">
        <v>96</v>
      </c>
      <c r="E10" s="31">
        <f>D10/D14</f>
        <v>0.97959183673469385</v>
      </c>
      <c r="F10" s="30">
        <v>124</v>
      </c>
      <c r="G10" s="32">
        <f>F10/F14</f>
        <v>0.41891891891891891</v>
      </c>
      <c r="H10" s="33">
        <v>262</v>
      </c>
      <c r="I10" s="32">
        <f>H10/H14</f>
        <v>0.93238434163701067</v>
      </c>
      <c r="J10" s="33">
        <v>443</v>
      </c>
      <c r="K10" s="32">
        <f>J10/J14</f>
        <v>0.96936542669584247</v>
      </c>
      <c r="L10" s="34">
        <v>48</v>
      </c>
      <c r="M10" s="35">
        <f>L10/L14</f>
        <v>1</v>
      </c>
      <c r="N10" s="34">
        <v>699</v>
      </c>
      <c r="O10" s="35">
        <f>N10/N14</f>
        <v>1</v>
      </c>
      <c r="P10" s="36">
        <f>SUM(B10+D10+L10+F10+N10)</f>
        <v>1926</v>
      </c>
      <c r="Q10" s="37">
        <f>P10/P14</f>
        <v>0.89581395348837212</v>
      </c>
    </row>
    <row r="11" spans="1:20" x14ac:dyDescent="0.25">
      <c r="A11" s="38" t="s">
        <v>1605</v>
      </c>
      <c r="B11" s="30">
        <v>50</v>
      </c>
      <c r="C11" s="35">
        <f>B11/B14</f>
        <v>4.9554013875123884E-2</v>
      </c>
      <c r="D11" s="30">
        <v>2</v>
      </c>
      <c r="E11" s="31">
        <f>D11/D14</f>
        <v>2.0408163265306121E-2</v>
      </c>
      <c r="F11" s="30">
        <v>172</v>
      </c>
      <c r="G11" s="32">
        <f t="shared" ref="G11:I11" si="0">F11/F15</f>
        <v>0.58108108108108103</v>
      </c>
      <c r="H11" s="33">
        <v>19</v>
      </c>
      <c r="I11" s="32">
        <f t="shared" si="0"/>
        <v>6.7615658362989328E-2</v>
      </c>
      <c r="J11" s="33">
        <v>14</v>
      </c>
      <c r="K11" s="32">
        <f>J11/J15</f>
        <v>3.0634573304157548E-2</v>
      </c>
      <c r="L11" s="39">
        <v>0</v>
      </c>
      <c r="M11" s="40">
        <f>L11/L15</f>
        <v>0</v>
      </c>
      <c r="N11" s="39">
        <v>0</v>
      </c>
      <c r="O11" s="40">
        <f>N11/N15</f>
        <v>0</v>
      </c>
      <c r="P11" s="36">
        <f>SUM(N11+L11+F11+D11+B11+O23)</f>
        <v>224</v>
      </c>
      <c r="Q11" s="37">
        <f>P11/P14</f>
        <v>0.10418604651162791</v>
      </c>
    </row>
    <row r="12" spans="1:20" x14ac:dyDescent="0.25">
      <c r="A12" s="41" t="s">
        <v>1606</v>
      </c>
      <c r="B12" s="30">
        <v>0</v>
      </c>
      <c r="C12" s="35">
        <f>B12/B14</f>
        <v>0</v>
      </c>
      <c r="D12" s="30">
        <v>0</v>
      </c>
      <c r="E12" s="31">
        <f t="shared" ref="E12" si="1">D12/D16</f>
        <v>0</v>
      </c>
      <c r="F12" s="30">
        <v>0</v>
      </c>
      <c r="G12" s="32">
        <f>F12/F14</f>
        <v>0</v>
      </c>
      <c r="H12" s="33">
        <v>0</v>
      </c>
      <c r="I12" s="32">
        <f>H12/H14</f>
        <v>0</v>
      </c>
      <c r="J12" s="32">
        <v>0</v>
      </c>
      <c r="K12" s="32"/>
      <c r="L12" s="42">
        <v>0</v>
      </c>
      <c r="M12" s="40">
        <v>0</v>
      </c>
      <c r="N12" s="42">
        <v>0</v>
      </c>
      <c r="O12" s="40">
        <v>0</v>
      </c>
      <c r="P12" s="36">
        <f t="shared" ref="P12:P13" si="2">SUM(B12+D12+F12+N12)</f>
        <v>0</v>
      </c>
      <c r="Q12" s="37">
        <f>P12/P14</f>
        <v>0</v>
      </c>
    </row>
    <row r="13" spans="1:20" x14ac:dyDescent="0.25">
      <c r="A13" s="41" t="s">
        <v>1607</v>
      </c>
      <c r="B13" s="30">
        <v>0</v>
      </c>
      <c r="C13" s="35">
        <f>B13/B14</f>
        <v>0</v>
      </c>
      <c r="D13" s="30">
        <v>0</v>
      </c>
      <c r="E13" s="31">
        <f>D13/D14</f>
        <v>0</v>
      </c>
      <c r="F13" s="30">
        <v>0</v>
      </c>
      <c r="G13" s="32">
        <f>F13/F14</f>
        <v>0</v>
      </c>
      <c r="H13" s="33">
        <v>0</v>
      </c>
      <c r="I13" s="32">
        <f>H13/H14</f>
        <v>0</v>
      </c>
      <c r="J13" s="32">
        <v>0</v>
      </c>
      <c r="K13" s="32"/>
      <c r="L13" s="42">
        <v>0</v>
      </c>
      <c r="M13" s="40">
        <v>0</v>
      </c>
      <c r="N13" s="42">
        <v>0</v>
      </c>
      <c r="O13" s="40">
        <v>0</v>
      </c>
      <c r="P13" s="36">
        <f t="shared" si="2"/>
        <v>0</v>
      </c>
      <c r="Q13" s="37">
        <f>P13/P14</f>
        <v>0</v>
      </c>
    </row>
    <row r="14" spans="1:20" x14ac:dyDescent="0.25">
      <c r="A14" s="43" t="s">
        <v>1608</v>
      </c>
      <c r="B14" s="44">
        <f t="shared" ref="B14:O14" si="3">SUM(B10:B13)</f>
        <v>1009</v>
      </c>
      <c r="C14" s="45">
        <f t="shared" si="3"/>
        <v>1</v>
      </c>
      <c r="D14" s="44">
        <f t="shared" si="3"/>
        <v>98</v>
      </c>
      <c r="E14" s="45">
        <f t="shared" si="3"/>
        <v>1</v>
      </c>
      <c r="F14" s="44">
        <f t="shared" si="3"/>
        <v>296</v>
      </c>
      <c r="G14" s="46">
        <f t="shared" si="3"/>
        <v>1</v>
      </c>
      <c r="H14" s="47">
        <f>SUM(H10:H13)</f>
        <v>281</v>
      </c>
      <c r="I14" s="46">
        <f t="shared" ref="I14" si="4">SUM(I10:I13)</f>
        <v>1</v>
      </c>
      <c r="J14" s="47">
        <f>SUM(J10:J13)</f>
        <v>457</v>
      </c>
      <c r="K14" s="46">
        <f>SUM(K10:K13)</f>
        <v>1</v>
      </c>
      <c r="L14" s="48">
        <f>SUM(L10:L13)</f>
        <v>48</v>
      </c>
      <c r="M14" s="49">
        <f t="shared" si="3"/>
        <v>1</v>
      </c>
      <c r="N14" s="48">
        <f t="shared" si="3"/>
        <v>699</v>
      </c>
      <c r="O14" s="49">
        <f t="shared" si="3"/>
        <v>1</v>
      </c>
      <c r="P14" s="36">
        <f>SUM(P10:P13)</f>
        <v>2150</v>
      </c>
      <c r="Q14" s="37">
        <f>SUM(Q10:Q13)</f>
        <v>1</v>
      </c>
    </row>
    <row r="15" spans="1:20" ht="15.75" thickBot="1" x14ac:dyDescent="0.3">
      <c r="A15" s="50" t="s">
        <v>1609</v>
      </c>
      <c r="B15" s="51">
        <f>SUM(B14)</f>
        <v>1009</v>
      </c>
      <c r="C15" s="52">
        <f>+B15/P15</f>
        <v>0.46930232558139534</v>
      </c>
      <c r="D15" s="53">
        <f>SUM(D10:D13)</f>
        <v>98</v>
      </c>
      <c r="E15" s="54">
        <f>D15/P15</f>
        <v>4.5581395348837206E-2</v>
      </c>
      <c r="F15" s="55">
        <f>SUM(F14)</f>
        <v>296</v>
      </c>
      <c r="G15" s="54">
        <f>F15/P15</f>
        <v>0.13767441860465116</v>
      </c>
      <c r="H15" s="56">
        <f>+H14</f>
        <v>281</v>
      </c>
      <c r="I15" s="54">
        <f>H15/P15</f>
        <v>0.13069767441860466</v>
      </c>
      <c r="J15" s="65">
        <f>+J14</f>
        <v>457</v>
      </c>
      <c r="K15" s="54">
        <f>+K14</f>
        <v>1</v>
      </c>
      <c r="L15" s="57">
        <f>+L14</f>
        <v>48</v>
      </c>
      <c r="M15" s="54">
        <f>L15/P15</f>
        <v>2.2325581395348838E-2</v>
      </c>
      <c r="N15" s="58">
        <f>SUM(N10:N13)</f>
        <v>699</v>
      </c>
      <c r="O15" s="54">
        <f>N15/P15</f>
        <v>0.32511627906976742</v>
      </c>
      <c r="P15" s="59">
        <f>SUM(P14)</f>
        <v>2150</v>
      </c>
      <c r="Q15" s="60">
        <v>1</v>
      </c>
    </row>
    <row r="16" spans="1:20" ht="16.5" thickBot="1" x14ac:dyDescent="0.3">
      <c r="B16" s="66">
        <f>B15</f>
        <v>1009</v>
      </c>
      <c r="C16" s="67"/>
      <c r="D16" s="68">
        <f>SUM(D15+F15+H15+J15)</f>
        <v>1132</v>
      </c>
      <c r="E16" s="69"/>
      <c r="F16" s="69"/>
      <c r="G16" s="69"/>
      <c r="H16" s="69"/>
      <c r="I16" s="69"/>
      <c r="J16" s="69"/>
      <c r="K16" s="69"/>
      <c r="L16" s="69"/>
      <c r="M16" s="70"/>
      <c r="N16" s="61">
        <f>N15</f>
        <v>699</v>
      </c>
      <c r="O16" s="62"/>
      <c r="P16" s="71">
        <f>SUM(B16:O16)</f>
        <v>2840</v>
      </c>
      <c r="Q16" s="72"/>
      <c r="T16" t="s">
        <v>1610</v>
      </c>
    </row>
    <row r="21" spans="15:15" x14ac:dyDescent="0.25">
      <c r="O21" s="63"/>
    </row>
  </sheetData>
  <mergeCells count="21">
    <mergeCell ref="A2:Q2"/>
    <mergeCell ref="A4:Q4"/>
    <mergeCell ref="B6:O6"/>
    <mergeCell ref="P6:Q6"/>
    <mergeCell ref="B7:C7"/>
    <mergeCell ref="D7:E7"/>
    <mergeCell ref="F7:G7"/>
    <mergeCell ref="H7:I7"/>
    <mergeCell ref="L7:M7"/>
    <mergeCell ref="N7:O7"/>
    <mergeCell ref="B16:C16"/>
    <mergeCell ref="D16:M16"/>
    <mergeCell ref="P16:Q16"/>
    <mergeCell ref="J8:K8"/>
    <mergeCell ref="P7:Q8"/>
    <mergeCell ref="B8:C8"/>
    <mergeCell ref="D8:E8"/>
    <mergeCell ref="F8:G8"/>
    <mergeCell ref="H8:I8"/>
    <mergeCell ref="L8:M8"/>
    <mergeCell ref="N8:O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H5781"/>
  <sheetViews>
    <sheetView topLeftCell="E1" workbookViewId="0">
      <selection activeCell="S8" sqref="S8:S9"/>
    </sheetView>
  </sheetViews>
  <sheetFormatPr baseColWidth="10" defaultRowHeight="15" x14ac:dyDescent="0.25"/>
  <sheetData>
    <row r="2" spans="1:34" x14ac:dyDescent="0.25">
      <c r="A2" s="95" t="s">
        <v>0</v>
      </c>
      <c r="B2" s="95" t="s">
        <v>1</v>
      </c>
      <c r="C2" s="95" t="s">
        <v>2</v>
      </c>
      <c r="D2" s="95" t="s">
        <v>3</v>
      </c>
      <c r="E2" s="95" t="s">
        <v>4</v>
      </c>
      <c r="F2" s="95" t="s">
        <v>5</v>
      </c>
      <c r="G2" s="95" t="s">
        <v>6</v>
      </c>
      <c r="H2" s="95" t="s">
        <v>7</v>
      </c>
      <c r="I2" s="2" t="s">
        <v>8</v>
      </c>
      <c r="J2" s="95" t="s">
        <v>10</v>
      </c>
      <c r="K2" s="95" t="s">
        <v>11</v>
      </c>
      <c r="L2" s="95" t="s">
        <v>12</v>
      </c>
      <c r="M2" s="95" t="s">
        <v>13</v>
      </c>
      <c r="N2" s="95" t="s">
        <v>14</v>
      </c>
      <c r="O2" s="95" t="s">
        <v>15</v>
      </c>
      <c r="P2" s="95" t="s">
        <v>16</v>
      </c>
      <c r="Q2" s="95" t="s">
        <v>17</v>
      </c>
      <c r="R2" s="95" t="s">
        <v>18</v>
      </c>
      <c r="S2" s="95" t="s">
        <v>19</v>
      </c>
      <c r="T2" s="95" t="s">
        <v>20</v>
      </c>
      <c r="U2" s="95" t="s">
        <v>21</v>
      </c>
      <c r="V2" s="95" t="s">
        <v>22</v>
      </c>
      <c r="W2" s="95" t="s">
        <v>23</v>
      </c>
      <c r="X2" s="95" t="s">
        <v>24</v>
      </c>
      <c r="Y2" s="95" t="s">
        <v>25</v>
      </c>
      <c r="Z2" s="95" t="s">
        <v>26</v>
      </c>
      <c r="AA2" s="95" t="s">
        <v>27</v>
      </c>
      <c r="AB2" s="95" t="s">
        <v>28</v>
      </c>
      <c r="AC2" s="95" t="s">
        <v>29</v>
      </c>
      <c r="AD2" s="95" t="s">
        <v>30</v>
      </c>
      <c r="AE2" s="95" t="s">
        <v>31</v>
      </c>
      <c r="AF2" s="95" t="s">
        <v>32</v>
      </c>
      <c r="AG2" s="95" t="s">
        <v>33</v>
      </c>
      <c r="AH2" s="95" t="s">
        <v>34</v>
      </c>
    </row>
    <row r="3" spans="1:34" hidden="1" x14ac:dyDescent="0.25">
      <c r="A3" s="95"/>
      <c r="B3" s="95"/>
      <c r="C3" s="95"/>
      <c r="D3" s="95"/>
      <c r="E3" s="95"/>
      <c r="F3" s="95"/>
      <c r="G3" s="95"/>
      <c r="H3" s="95"/>
      <c r="I3" s="2" t="s">
        <v>9</v>
      </c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</row>
    <row r="4" spans="1:34" ht="18.75" hidden="1" customHeight="1" x14ac:dyDescent="0.25">
      <c r="A4" s="3" t="s">
        <v>35</v>
      </c>
      <c r="B4" s="4">
        <v>42373</v>
      </c>
      <c r="C4" s="4">
        <v>42373</v>
      </c>
      <c r="D4" s="96" t="s">
        <v>37</v>
      </c>
      <c r="E4" s="97">
        <v>0</v>
      </c>
      <c r="F4" s="97">
        <v>1</v>
      </c>
      <c r="G4" s="98">
        <v>2.4826388888888887E-2</v>
      </c>
      <c r="H4" s="98">
        <v>0</v>
      </c>
      <c r="I4" s="98">
        <v>2.4826388888888887E-2</v>
      </c>
      <c r="J4" s="98">
        <v>0</v>
      </c>
      <c r="K4" s="98">
        <v>0</v>
      </c>
      <c r="L4" s="98">
        <v>2.4826388888888887E-2</v>
      </c>
      <c r="M4" s="96" t="s">
        <v>38</v>
      </c>
      <c r="N4" s="96" t="s">
        <v>39</v>
      </c>
      <c r="O4" s="96" t="s">
        <v>40</v>
      </c>
      <c r="P4" s="96" t="s">
        <v>41</v>
      </c>
      <c r="Q4" s="96" t="s">
        <v>42</v>
      </c>
      <c r="R4" s="96" t="s">
        <v>43</v>
      </c>
      <c r="S4" s="97">
        <v>4</v>
      </c>
      <c r="T4" s="96"/>
      <c r="U4" s="96"/>
      <c r="V4" s="96"/>
      <c r="W4" s="96"/>
      <c r="X4" s="96"/>
      <c r="Y4" s="96" t="s">
        <v>45</v>
      </c>
      <c r="Z4" s="96" t="s">
        <v>45</v>
      </c>
      <c r="AA4" s="96" t="s">
        <v>45</v>
      </c>
      <c r="AB4" s="96" t="s">
        <v>45</v>
      </c>
      <c r="AC4" s="96" t="s">
        <v>45</v>
      </c>
      <c r="AD4" s="96" t="s">
        <v>45</v>
      </c>
      <c r="AE4" s="96" t="s">
        <v>45</v>
      </c>
      <c r="AF4" s="96" t="s">
        <v>45</v>
      </c>
      <c r="AG4" s="96" t="s">
        <v>45</v>
      </c>
      <c r="AH4" s="96" t="s">
        <v>45</v>
      </c>
    </row>
    <row r="5" spans="1:34" hidden="1" x14ac:dyDescent="0.25">
      <c r="A5" s="3" t="s">
        <v>36</v>
      </c>
      <c r="B5" s="5">
        <v>0.3165277777777778</v>
      </c>
      <c r="C5" s="5">
        <v>0.34135416666666668</v>
      </c>
      <c r="D5" s="96"/>
      <c r="E5" s="97"/>
      <c r="F5" s="97"/>
      <c r="G5" s="98"/>
      <c r="H5" s="98"/>
      <c r="I5" s="98"/>
      <c r="J5" s="98"/>
      <c r="K5" s="98"/>
      <c r="L5" s="98"/>
      <c r="M5" s="96"/>
      <c r="N5" s="96"/>
      <c r="O5" s="96"/>
      <c r="P5" s="96"/>
      <c r="Q5" s="96"/>
      <c r="R5" s="96"/>
      <c r="S5" s="97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</row>
    <row r="6" spans="1:34" ht="18.75" hidden="1" customHeight="1" x14ac:dyDescent="0.25">
      <c r="A6" s="8" t="s">
        <v>46</v>
      </c>
      <c r="B6" s="9">
        <v>42373</v>
      </c>
      <c r="C6" s="9">
        <v>42373</v>
      </c>
      <c r="D6" s="9">
        <v>42373</v>
      </c>
      <c r="E6" s="100">
        <v>0</v>
      </c>
      <c r="F6" s="100">
        <v>1</v>
      </c>
      <c r="G6" s="101">
        <v>4.1666666666666666E-3</v>
      </c>
      <c r="H6" s="101">
        <v>3.4722222222222222E-5</v>
      </c>
      <c r="I6" s="101">
        <v>4.2013888888888891E-3</v>
      </c>
      <c r="J6" s="101">
        <v>3.1018518518518522E-3</v>
      </c>
      <c r="K6" s="101">
        <v>3.1018518518518522E-3</v>
      </c>
      <c r="L6" s="101">
        <v>7.3032407407407412E-3</v>
      </c>
      <c r="M6" s="99" t="s">
        <v>38</v>
      </c>
      <c r="N6" s="99" t="s">
        <v>39</v>
      </c>
      <c r="O6" s="99" t="s">
        <v>40</v>
      </c>
      <c r="P6" s="99" t="s">
        <v>41</v>
      </c>
      <c r="Q6" s="99" t="s">
        <v>42</v>
      </c>
      <c r="R6" s="99" t="s">
        <v>48</v>
      </c>
      <c r="S6" s="100">
        <v>4</v>
      </c>
      <c r="T6" s="99" t="s">
        <v>49</v>
      </c>
      <c r="U6" s="99">
        <v>8001058</v>
      </c>
      <c r="V6" s="99"/>
      <c r="W6" s="99" t="s">
        <v>50</v>
      </c>
      <c r="X6" s="99"/>
      <c r="Y6" s="99" t="s">
        <v>45</v>
      </c>
      <c r="Z6" s="99" t="s">
        <v>45</v>
      </c>
      <c r="AA6" s="99" t="s">
        <v>45</v>
      </c>
      <c r="AB6" s="99" t="s">
        <v>45</v>
      </c>
      <c r="AC6" s="99" t="s">
        <v>45</v>
      </c>
      <c r="AD6" s="99" t="s">
        <v>45</v>
      </c>
      <c r="AE6" s="99" t="s">
        <v>45</v>
      </c>
      <c r="AF6" s="99" t="s">
        <v>45</v>
      </c>
      <c r="AG6" s="99" t="s">
        <v>45</v>
      </c>
      <c r="AH6" s="99" t="s">
        <v>45</v>
      </c>
    </row>
    <row r="7" spans="1:34" hidden="1" x14ac:dyDescent="0.25">
      <c r="A7" s="8" t="s">
        <v>47</v>
      </c>
      <c r="B7" s="10">
        <v>0.33376157407407409</v>
      </c>
      <c r="C7" s="10">
        <v>0.33796296296296297</v>
      </c>
      <c r="D7" s="10">
        <v>0.34106481481481482</v>
      </c>
      <c r="E7" s="100"/>
      <c r="F7" s="100"/>
      <c r="G7" s="101"/>
      <c r="H7" s="101"/>
      <c r="I7" s="101"/>
      <c r="J7" s="101"/>
      <c r="K7" s="101"/>
      <c r="L7" s="101"/>
      <c r="M7" s="99"/>
      <c r="N7" s="99"/>
      <c r="O7" s="99"/>
      <c r="P7" s="99"/>
      <c r="Q7" s="99"/>
      <c r="R7" s="99"/>
      <c r="S7" s="100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</row>
    <row r="8" spans="1:34" ht="18.75" customHeight="1" x14ac:dyDescent="0.25">
      <c r="A8" s="8" t="s">
        <v>51</v>
      </c>
      <c r="B8" s="9">
        <v>42373</v>
      </c>
      <c r="C8" s="9">
        <v>42373</v>
      </c>
      <c r="D8" s="9">
        <v>42373</v>
      </c>
      <c r="E8" s="100">
        <v>0</v>
      </c>
      <c r="F8" s="100">
        <v>1</v>
      </c>
      <c r="G8" s="101">
        <v>0</v>
      </c>
      <c r="H8" s="101">
        <v>8.1018518518518516E-4</v>
      </c>
      <c r="I8" s="101">
        <v>8.1018518518518516E-4</v>
      </c>
      <c r="J8" s="101">
        <v>1.5046296296296297E-4</v>
      </c>
      <c r="K8" s="101">
        <v>1.5046296296296297E-4</v>
      </c>
      <c r="L8" s="101">
        <v>9.6064814814814808E-4</v>
      </c>
      <c r="M8" s="99" t="s">
        <v>83</v>
      </c>
      <c r="N8" s="99" t="s">
        <v>84</v>
      </c>
      <c r="O8" s="99" t="s">
        <v>40</v>
      </c>
      <c r="P8" s="99" t="s">
        <v>41</v>
      </c>
      <c r="Q8" s="99" t="s">
        <v>54</v>
      </c>
      <c r="R8" s="99" t="s">
        <v>55</v>
      </c>
      <c r="S8" s="100">
        <v>3</v>
      </c>
      <c r="T8" s="99" t="s">
        <v>49</v>
      </c>
      <c r="U8" s="99">
        <v>5349615</v>
      </c>
      <c r="V8" s="99"/>
      <c r="W8" s="99" t="s">
        <v>56</v>
      </c>
      <c r="X8" s="99"/>
      <c r="Y8" s="99" t="s">
        <v>45</v>
      </c>
      <c r="Z8" s="99" t="s">
        <v>45</v>
      </c>
      <c r="AA8" s="99" t="s">
        <v>45</v>
      </c>
      <c r="AB8" s="99" t="s">
        <v>45</v>
      </c>
      <c r="AC8" s="99" t="s">
        <v>45</v>
      </c>
      <c r="AD8" s="99" t="s">
        <v>45</v>
      </c>
      <c r="AE8" s="99" t="s">
        <v>45</v>
      </c>
      <c r="AF8" s="99" t="s">
        <v>45</v>
      </c>
      <c r="AG8" s="99" t="s">
        <v>45</v>
      </c>
      <c r="AH8" s="99" t="s">
        <v>45</v>
      </c>
    </row>
    <row r="9" spans="1:34" hidden="1" x14ac:dyDescent="0.25">
      <c r="A9" s="8" t="s">
        <v>47</v>
      </c>
      <c r="B9" s="10">
        <v>0.36171296296296296</v>
      </c>
      <c r="C9" s="10">
        <v>0.36252314814814812</v>
      </c>
      <c r="D9" s="10">
        <v>0.36267361111111113</v>
      </c>
      <c r="E9" s="100"/>
      <c r="F9" s="100"/>
      <c r="G9" s="101"/>
      <c r="H9" s="101"/>
      <c r="I9" s="101"/>
      <c r="J9" s="101"/>
      <c r="K9" s="101"/>
      <c r="L9" s="101"/>
      <c r="M9" s="99"/>
      <c r="N9" s="99"/>
      <c r="O9" s="99"/>
      <c r="P9" s="99"/>
      <c r="Q9" s="99"/>
      <c r="R9" s="99"/>
      <c r="S9" s="100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</row>
    <row r="10" spans="1:34" ht="18.75" hidden="1" customHeight="1" x14ac:dyDescent="0.25">
      <c r="A10" s="8" t="s">
        <v>57</v>
      </c>
      <c r="B10" s="9">
        <v>42373</v>
      </c>
      <c r="C10" s="9">
        <v>42373</v>
      </c>
      <c r="D10" s="9">
        <v>42373</v>
      </c>
      <c r="E10" s="100">
        <v>0</v>
      </c>
      <c r="F10" s="100">
        <v>1</v>
      </c>
      <c r="G10" s="101">
        <v>0</v>
      </c>
      <c r="H10" s="101">
        <v>4.2824074074074075E-4</v>
      </c>
      <c r="I10" s="101">
        <v>4.2824074074074075E-4</v>
      </c>
      <c r="J10" s="101">
        <v>9.2824074074074076E-3</v>
      </c>
      <c r="K10" s="101">
        <v>9.2824074074074076E-3</v>
      </c>
      <c r="L10" s="101">
        <v>9.7106481481481471E-3</v>
      </c>
      <c r="M10" s="99" t="s">
        <v>38</v>
      </c>
      <c r="N10" s="99" t="s">
        <v>39</v>
      </c>
      <c r="O10" s="99" t="s">
        <v>40</v>
      </c>
      <c r="P10" s="99" t="s">
        <v>41</v>
      </c>
      <c r="Q10" s="99" t="s">
        <v>42</v>
      </c>
      <c r="R10" s="99" t="s">
        <v>58</v>
      </c>
      <c r="S10" s="100">
        <v>4</v>
      </c>
      <c r="T10" s="99" t="s">
        <v>49</v>
      </c>
      <c r="U10" s="99">
        <v>41714694</v>
      </c>
      <c r="V10" s="99"/>
      <c r="W10" s="99" t="s">
        <v>59</v>
      </c>
      <c r="X10" s="99"/>
      <c r="Y10" s="99" t="s">
        <v>45</v>
      </c>
      <c r="Z10" s="99" t="s">
        <v>45</v>
      </c>
      <c r="AA10" s="99" t="s">
        <v>45</v>
      </c>
      <c r="AB10" s="99" t="s">
        <v>45</v>
      </c>
      <c r="AC10" s="99" t="s">
        <v>45</v>
      </c>
      <c r="AD10" s="99" t="s">
        <v>45</v>
      </c>
      <c r="AE10" s="99" t="s">
        <v>45</v>
      </c>
      <c r="AF10" s="99" t="s">
        <v>45</v>
      </c>
      <c r="AG10" s="99" t="s">
        <v>45</v>
      </c>
      <c r="AH10" s="99" t="s">
        <v>45</v>
      </c>
    </row>
    <row r="11" spans="1:34" hidden="1" x14ac:dyDescent="0.25">
      <c r="A11" s="8" t="s">
        <v>47</v>
      </c>
      <c r="B11" s="10">
        <v>0.36185185185185187</v>
      </c>
      <c r="C11" s="10">
        <v>0.36228009259259258</v>
      </c>
      <c r="D11" s="10">
        <v>0.37156250000000002</v>
      </c>
      <c r="E11" s="100"/>
      <c r="F11" s="100"/>
      <c r="G11" s="101"/>
      <c r="H11" s="101"/>
      <c r="I11" s="101"/>
      <c r="J11" s="101"/>
      <c r="K11" s="101"/>
      <c r="L11" s="101"/>
      <c r="M11" s="99"/>
      <c r="N11" s="99"/>
      <c r="O11" s="99"/>
      <c r="P11" s="99"/>
      <c r="Q11" s="99"/>
      <c r="R11" s="99"/>
      <c r="S11" s="100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</row>
    <row r="12" spans="1:34" ht="30" hidden="1" customHeight="1" x14ac:dyDescent="0.25">
      <c r="A12" s="8" t="s">
        <v>60</v>
      </c>
      <c r="B12" s="9">
        <v>42373</v>
      </c>
      <c r="C12" s="9">
        <v>42373</v>
      </c>
      <c r="D12" s="9">
        <v>42373</v>
      </c>
      <c r="E12" s="100">
        <v>0</v>
      </c>
      <c r="F12" s="100">
        <v>1</v>
      </c>
      <c r="G12" s="101">
        <v>1.3090277777777779E-2</v>
      </c>
      <c r="H12" s="101">
        <v>3.4722222222222222E-5</v>
      </c>
      <c r="I12" s="101">
        <v>1.3125E-2</v>
      </c>
      <c r="J12" s="101">
        <v>2.9513888888888888E-3</v>
      </c>
      <c r="K12" s="101">
        <v>2.9513888888888888E-3</v>
      </c>
      <c r="L12" s="101">
        <v>1.6076388888888887E-2</v>
      </c>
      <c r="M12" s="99" t="s">
        <v>38</v>
      </c>
      <c r="N12" s="99" t="s">
        <v>39</v>
      </c>
      <c r="O12" s="99" t="s">
        <v>40</v>
      </c>
      <c r="P12" s="99" t="s">
        <v>41</v>
      </c>
      <c r="Q12" s="99" t="s">
        <v>42</v>
      </c>
      <c r="R12" s="99" t="s">
        <v>61</v>
      </c>
      <c r="S12" s="100">
        <v>4</v>
      </c>
      <c r="T12" s="99" t="s">
        <v>49</v>
      </c>
      <c r="U12" s="99">
        <v>41399938</v>
      </c>
      <c r="V12" s="99"/>
      <c r="W12" s="99" t="s">
        <v>62</v>
      </c>
      <c r="X12" s="99"/>
      <c r="Y12" s="99" t="s">
        <v>45</v>
      </c>
      <c r="Z12" s="99" t="s">
        <v>45</v>
      </c>
      <c r="AA12" s="99" t="s">
        <v>45</v>
      </c>
      <c r="AB12" s="99" t="s">
        <v>45</v>
      </c>
      <c r="AC12" s="99" t="s">
        <v>45</v>
      </c>
      <c r="AD12" s="99" t="s">
        <v>45</v>
      </c>
      <c r="AE12" s="99" t="s">
        <v>45</v>
      </c>
      <c r="AF12" s="99" t="s">
        <v>45</v>
      </c>
      <c r="AG12" s="99" t="s">
        <v>45</v>
      </c>
      <c r="AH12" s="99" t="s">
        <v>45</v>
      </c>
    </row>
    <row r="13" spans="1:34" hidden="1" x14ac:dyDescent="0.25">
      <c r="A13" s="8" t="s">
        <v>47</v>
      </c>
      <c r="B13" s="10">
        <v>0.36209490740740741</v>
      </c>
      <c r="C13" s="10">
        <v>0.3752199074074074</v>
      </c>
      <c r="D13" s="10">
        <v>0.37817129629629626</v>
      </c>
      <c r="E13" s="100"/>
      <c r="F13" s="100"/>
      <c r="G13" s="101"/>
      <c r="H13" s="101"/>
      <c r="I13" s="101"/>
      <c r="J13" s="101"/>
      <c r="K13" s="101"/>
      <c r="L13" s="101"/>
      <c r="M13" s="99"/>
      <c r="N13" s="99"/>
      <c r="O13" s="99"/>
      <c r="P13" s="99"/>
      <c r="Q13" s="99"/>
      <c r="R13" s="99"/>
      <c r="S13" s="100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4" ht="30" hidden="1" customHeight="1" x14ac:dyDescent="0.25">
      <c r="A14" s="3" t="s">
        <v>51</v>
      </c>
      <c r="B14" s="4">
        <v>42373</v>
      </c>
      <c r="C14" s="4">
        <v>42373</v>
      </c>
      <c r="D14" s="4">
        <v>42373</v>
      </c>
      <c r="E14" s="97">
        <v>1</v>
      </c>
      <c r="F14" s="97">
        <v>1</v>
      </c>
      <c r="G14" s="98">
        <v>8.8888888888888889E-3</v>
      </c>
      <c r="H14" s="98">
        <v>8.1018518518518516E-5</v>
      </c>
      <c r="I14" s="98">
        <v>8.9699074074074073E-3</v>
      </c>
      <c r="J14" s="98">
        <v>3.5416666666666665E-3</v>
      </c>
      <c r="K14" s="98">
        <v>3.5416666666666665E-3</v>
      </c>
      <c r="L14" s="98">
        <v>1.2511574074074073E-2</v>
      </c>
      <c r="M14" s="96" t="s">
        <v>38</v>
      </c>
      <c r="N14" s="96" t="s">
        <v>39</v>
      </c>
      <c r="O14" s="96" t="s">
        <v>40</v>
      </c>
      <c r="P14" s="96" t="s">
        <v>41</v>
      </c>
      <c r="Q14" s="96" t="s">
        <v>42</v>
      </c>
      <c r="R14" s="96" t="s">
        <v>61</v>
      </c>
      <c r="S14" s="97">
        <v>4</v>
      </c>
      <c r="T14" s="96" t="s">
        <v>49</v>
      </c>
      <c r="U14" s="96">
        <v>5349615</v>
      </c>
      <c r="V14" s="96"/>
      <c r="W14" s="96" t="s">
        <v>56</v>
      </c>
      <c r="X14" s="96"/>
      <c r="Y14" s="96" t="s">
        <v>45</v>
      </c>
      <c r="Z14" s="96" t="s">
        <v>45</v>
      </c>
      <c r="AA14" s="96" t="s">
        <v>45</v>
      </c>
      <c r="AB14" s="96" t="s">
        <v>45</v>
      </c>
      <c r="AC14" s="96" t="s">
        <v>45</v>
      </c>
      <c r="AD14" s="96" t="s">
        <v>45</v>
      </c>
      <c r="AE14" s="96" t="s">
        <v>45</v>
      </c>
      <c r="AF14" s="96" t="s">
        <v>45</v>
      </c>
      <c r="AG14" s="96" t="s">
        <v>45</v>
      </c>
      <c r="AH14" s="96" t="s">
        <v>45</v>
      </c>
    </row>
    <row r="15" spans="1:34" hidden="1" x14ac:dyDescent="0.25">
      <c r="A15" s="3" t="s">
        <v>47</v>
      </c>
      <c r="B15" s="5">
        <v>0.36267361111111113</v>
      </c>
      <c r="C15" s="5">
        <v>0.37164351851851851</v>
      </c>
      <c r="D15" s="5">
        <v>0.37518518518518523</v>
      </c>
      <c r="E15" s="97"/>
      <c r="F15" s="97"/>
      <c r="G15" s="98"/>
      <c r="H15" s="98"/>
      <c r="I15" s="98"/>
      <c r="J15" s="98"/>
      <c r="K15" s="98"/>
      <c r="L15" s="98"/>
      <c r="M15" s="96"/>
      <c r="N15" s="96"/>
      <c r="O15" s="96"/>
      <c r="P15" s="96"/>
      <c r="Q15" s="96"/>
      <c r="R15" s="96"/>
      <c r="S15" s="97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ht="18.75" hidden="1" customHeight="1" x14ac:dyDescent="0.25">
      <c r="A16" s="8" t="s">
        <v>63</v>
      </c>
      <c r="B16" s="9">
        <v>42373</v>
      </c>
      <c r="C16" s="9">
        <v>42373</v>
      </c>
      <c r="D16" s="9">
        <v>42373</v>
      </c>
      <c r="E16" s="100">
        <v>0</v>
      </c>
      <c r="F16" s="100">
        <v>1</v>
      </c>
      <c r="G16" s="101">
        <v>1.545138888888889E-2</v>
      </c>
      <c r="H16" s="101">
        <v>6.9444444444444444E-5</v>
      </c>
      <c r="I16" s="101">
        <v>1.5520833333333333E-2</v>
      </c>
      <c r="J16" s="101">
        <v>6.0648148148148145E-3</v>
      </c>
      <c r="K16" s="101">
        <v>6.0648148148148145E-3</v>
      </c>
      <c r="L16" s="101">
        <v>2.1585648148148145E-2</v>
      </c>
      <c r="M16" s="99" t="s">
        <v>38</v>
      </c>
      <c r="N16" s="99" t="s">
        <v>39</v>
      </c>
      <c r="O16" s="99" t="s">
        <v>40</v>
      </c>
      <c r="P16" s="99" t="s">
        <v>41</v>
      </c>
      <c r="Q16" s="99" t="s">
        <v>42</v>
      </c>
      <c r="R16" s="99" t="s">
        <v>48</v>
      </c>
      <c r="S16" s="100">
        <v>4</v>
      </c>
      <c r="T16" s="99" t="s">
        <v>49</v>
      </c>
      <c r="U16" s="99">
        <v>20789467</v>
      </c>
      <c r="V16" s="99"/>
      <c r="W16" s="99" t="s">
        <v>64</v>
      </c>
      <c r="X16" s="99"/>
      <c r="Y16" s="99" t="s">
        <v>45</v>
      </c>
      <c r="Z16" s="99" t="s">
        <v>45</v>
      </c>
      <c r="AA16" s="99" t="s">
        <v>45</v>
      </c>
      <c r="AB16" s="99" t="s">
        <v>45</v>
      </c>
      <c r="AC16" s="99" t="s">
        <v>45</v>
      </c>
      <c r="AD16" s="99" t="s">
        <v>45</v>
      </c>
      <c r="AE16" s="99" t="s">
        <v>45</v>
      </c>
      <c r="AF16" s="99" t="s">
        <v>45</v>
      </c>
      <c r="AG16" s="99" t="s">
        <v>45</v>
      </c>
      <c r="AH16" s="99" t="s">
        <v>45</v>
      </c>
    </row>
    <row r="17" spans="1:34" hidden="1" x14ac:dyDescent="0.25">
      <c r="A17" s="8" t="s">
        <v>47</v>
      </c>
      <c r="B17" s="10">
        <v>0.36271990740740739</v>
      </c>
      <c r="C17" s="10">
        <v>0.37824074074074071</v>
      </c>
      <c r="D17" s="10">
        <v>0.38430555555555551</v>
      </c>
      <c r="E17" s="100"/>
      <c r="F17" s="100"/>
      <c r="G17" s="101"/>
      <c r="H17" s="101"/>
      <c r="I17" s="101"/>
      <c r="J17" s="101"/>
      <c r="K17" s="101"/>
      <c r="L17" s="101"/>
      <c r="M17" s="99"/>
      <c r="N17" s="99"/>
      <c r="O17" s="99"/>
      <c r="P17" s="99"/>
      <c r="Q17" s="99"/>
      <c r="R17" s="99"/>
      <c r="S17" s="100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</row>
    <row r="18" spans="1:34" ht="30" hidden="1" customHeight="1" x14ac:dyDescent="0.25">
      <c r="A18" s="8" t="s">
        <v>65</v>
      </c>
      <c r="B18" s="9">
        <v>42373</v>
      </c>
      <c r="C18" s="9">
        <v>42373</v>
      </c>
      <c r="D18" s="9">
        <v>42373</v>
      </c>
      <c r="E18" s="100">
        <v>0</v>
      </c>
      <c r="F18" s="100">
        <v>1</v>
      </c>
      <c r="G18" s="101">
        <v>2.1284722222222222E-2</v>
      </c>
      <c r="H18" s="101">
        <v>4.3981481481481481E-4</v>
      </c>
      <c r="I18" s="101">
        <v>2.1724537037037039E-2</v>
      </c>
      <c r="J18" s="101">
        <v>2.0023148148148148E-3</v>
      </c>
      <c r="K18" s="101">
        <v>2.0023148148148148E-3</v>
      </c>
      <c r="L18" s="101">
        <v>2.372685185185185E-2</v>
      </c>
      <c r="M18" s="99" t="s">
        <v>38</v>
      </c>
      <c r="N18" s="99" t="s">
        <v>39</v>
      </c>
      <c r="O18" s="99" t="s">
        <v>40</v>
      </c>
      <c r="P18" s="99" t="s">
        <v>41</v>
      </c>
      <c r="Q18" s="99" t="s">
        <v>42</v>
      </c>
      <c r="R18" s="99" t="s">
        <v>61</v>
      </c>
      <c r="S18" s="100">
        <v>4</v>
      </c>
      <c r="T18" s="99" t="s">
        <v>49</v>
      </c>
      <c r="U18" s="99">
        <v>5482849</v>
      </c>
      <c r="V18" s="99"/>
      <c r="W18" s="99" t="s">
        <v>66</v>
      </c>
      <c r="X18" s="99"/>
      <c r="Y18" s="99" t="s">
        <v>45</v>
      </c>
      <c r="Z18" s="99" t="s">
        <v>45</v>
      </c>
      <c r="AA18" s="99" t="s">
        <v>45</v>
      </c>
      <c r="AB18" s="99" t="s">
        <v>45</v>
      </c>
      <c r="AC18" s="99" t="s">
        <v>45</v>
      </c>
      <c r="AD18" s="99" t="s">
        <v>45</v>
      </c>
      <c r="AE18" s="99" t="s">
        <v>45</v>
      </c>
      <c r="AF18" s="99" t="s">
        <v>45</v>
      </c>
      <c r="AG18" s="99" t="s">
        <v>45</v>
      </c>
      <c r="AH18" s="99" t="s">
        <v>45</v>
      </c>
    </row>
    <row r="19" spans="1:34" hidden="1" x14ac:dyDescent="0.25">
      <c r="A19" s="8" t="s">
        <v>47</v>
      </c>
      <c r="B19" s="10">
        <v>0.36302083333333335</v>
      </c>
      <c r="C19" s="10">
        <v>0.38474537037037032</v>
      </c>
      <c r="D19" s="10">
        <v>0.38674768518518521</v>
      </c>
      <c r="E19" s="100"/>
      <c r="F19" s="100"/>
      <c r="G19" s="101"/>
      <c r="H19" s="101"/>
      <c r="I19" s="101"/>
      <c r="J19" s="101"/>
      <c r="K19" s="101"/>
      <c r="L19" s="101"/>
      <c r="M19" s="99"/>
      <c r="N19" s="99"/>
      <c r="O19" s="99"/>
      <c r="P19" s="99"/>
      <c r="Q19" s="99"/>
      <c r="R19" s="99"/>
      <c r="S19" s="100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</row>
    <row r="20" spans="1:34" ht="18.75" hidden="1" customHeight="1" x14ac:dyDescent="0.25">
      <c r="A20" s="3" t="s">
        <v>67</v>
      </c>
      <c r="B20" s="4">
        <v>42373</v>
      </c>
      <c r="C20" s="4">
        <v>42373</v>
      </c>
      <c r="D20" s="96" t="s">
        <v>37</v>
      </c>
      <c r="E20" s="97">
        <v>0</v>
      </c>
      <c r="F20" s="97">
        <v>1</v>
      </c>
      <c r="G20" s="98">
        <v>2.4687499999999998E-2</v>
      </c>
      <c r="H20" s="98">
        <v>0</v>
      </c>
      <c r="I20" s="98">
        <v>2.4687499999999998E-2</v>
      </c>
      <c r="J20" s="98">
        <v>0</v>
      </c>
      <c r="K20" s="98">
        <v>0</v>
      </c>
      <c r="L20" s="98">
        <v>2.4687499999999998E-2</v>
      </c>
      <c r="M20" s="96" t="s">
        <v>38</v>
      </c>
      <c r="N20" s="96" t="s">
        <v>39</v>
      </c>
      <c r="O20" s="96" t="s">
        <v>40</v>
      </c>
      <c r="P20" s="96" t="s">
        <v>41</v>
      </c>
      <c r="Q20" s="96" t="s">
        <v>42</v>
      </c>
      <c r="R20" s="96" t="s">
        <v>43</v>
      </c>
      <c r="S20" s="97">
        <v>4</v>
      </c>
      <c r="T20" s="96"/>
      <c r="U20" s="96"/>
      <c r="V20" s="96"/>
      <c r="W20" s="96"/>
      <c r="X20" s="96"/>
      <c r="Y20" s="96" t="s">
        <v>45</v>
      </c>
      <c r="Z20" s="96" t="s">
        <v>45</v>
      </c>
      <c r="AA20" s="96" t="s">
        <v>45</v>
      </c>
      <c r="AB20" s="96" t="s">
        <v>45</v>
      </c>
      <c r="AC20" s="96" t="s">
        <v>45</v>
      </c>
      <c r="AD20" s="96" t="s">
        <v>45</v>
      </c>
      <c r="AE20" s="96" t="s">
        <v>45</v>
      </c>
      <c r="AF20" s="96" t="s">
        <v>45</v>
      </c>
      <c r="AG20" s="96" t="s">
        <v>45</v>
      </c>
      <c r="AH20" s="96" t="s">
        <v>45</v>
      </c>
    </row>
    <row r="21" spans="1:34" hidden="1" x14ac:dyDescent="0.25">
      <c r="A21" s="3" t="s">
        <v>36</v>
      </c>
      <c r="B21" s="5">
        <v>0.37489583333333337</v>
      </c>
      <c r="C21" s="5">
        <v>0.39958333333333335</v>
      </c>
      <c r="D21" s="96"/>
      <c r="E21" s="97"/>
      <c r="F21" s="97"/>
      <c r="G21" s="98"/>
      <c r="H21" s="98"/>
      <c r="I21" s="98"/>
      <c r="J21" s="98"/>
      <c r="K21" s="98"/>
      <c r="L21" s="98"/>
      <c r="M21" s="96"/>
      <c r="N21" s="96"/>
      <c r="O21" s="96"/>
      <c r="P21" s="96"/>
      <c r="Q21" s="96"/>
      <c r="R21" s="96"/>
      <c r="S21" s="97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</row>
    <row r="22" spans="1:34" ht="30" hidden="1" customHeight="1" x14ac:dyDescent="0.25">
      <c r="A22" s="8" t="s">
        <v>68</v>
      </c>
      <c r="B22" s="9">
        <v>42373</v>
      </c>
      <c r="C22" s="9">
        <v>42373</v>
      </c>
      <c r="D22" s="9">
        <v>42373</v>
      </c>
      <c r="E22" s="100">
        <v>0</v>
      </c>
      <c r="F22" s="100">
        <v>1</v>
      </c>
      <c r="G22" s="101">
        <v>4.155092592592593E-3</v>
      </c>
      <c r="H22" s="101">
        <v>3.4722222222222222E-5</v>
      </c>
      <c r="I22" s="101">
        <v>4.1898148148148146E-3</v>
      </c>
      <c r="J22" s="101">
        <v>2.8935185185185188E-3</v>
      </c>
      <c r="K22" s="101">
        <v>2.8935185185185188E-3</v>
      </c>
      <c r="L22" s="101">
        <v>7.083333333333333E-3</v>
      </c>
      <c r="M22" s="99" t="s">
        <v>38</v>
      </c>
      <c r="N22" s="99" t="s">
        <v>39</v>
      </c>
      <c r="O22" s="99" t="s">
        <v>40</v>
      </c>
      <c r="P22" s="99" t="s">
        <v>41</v>
      </c>
      <c r="Q22" s="99" t="s">
        <v>42</v>
      </c>
      <c r="R22" s="99" t="s">
        <v>69</v>
      </c>
      <c r="S22" s="100">
        <v>4</v>
      </c>
      <c r="T22" s="99" t="s">
        <v>49</v>
      </c>
      <c r="U22" s="99">
        <v>52032599</v>
      </c>
      <c r="V22" s="99"/>
      <c r="W22" s="99" t="s">
        <v>70</v>
      </c>
      <c r="X22" s="99"/>
      <c r="Y22" s="99" t="s">
        <v>45</v>
      </c>
      <c r="Z22" s="99" t="s">
        <v>45</v>
      </c>
      <c r="AA22" s="99" t="s">
        <v>45</v>
      </c>
      <c r="AB22" s="99" t="s">
        <v>45</v>
      </c>
      <c r="AC22" s="99" t="s">
        <v>45</v>
      </c>
      <c r="AD22" s="99" t="s">
        <v>45</v>
      </c>
      <c r="AE22" s="99" t="s">
        <v>45</v>
      </c>
      <c r="AF22" s="99" t="s">
        <v>45</v>
      </c>
      <c r="AG22" s="99" t="s">
        <v>45</v>
      </c>
      <c r="AH22" s="99" t="s">
        <v>45</v>
      </c>
    </row>
    <row r="23" spans="1:34" hidden="1" x14ac:dyDescent="0.25">
      <c r="A23" s="8" t="s">
        <v>47</v>
      </c>
      <c r="B23" s="10">
        <v>0.38310185185185186</v>
      </c>
      <c r="C23" s="10">
        <v>0.38729166666666665</v>
      </c>
      <c r="D23" s="10">
        <v>0.39018518518518519</v>
      </c>
      <c r="E23" s="100"/>
      <c r="F23" s="100"/>
      <c r="G23" s="101"/>
      <c r="H23" s="101"/>
      <c r="I23" s="101"/>
      <c r="J23" s="101"/>
      <c r="K23" s="101"/>
      <c r="L23" s="101"/>
      <c r="M23" s="99"/>
      <c r="N23" s="99"/>
      <c r="O23" s="99"/>
      <c r="P23" s="99"/>
      <c r="Q23" s="99"/>
      <c r="R23" s="99"/>
      <c r="S23" s="100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</row>
    <row r="24" spans="1:34" ht="18.75" hidden="1" customHeight="1" x14ac:dyDescent="0.25">
      <c r="A24" s="3" t="s">
        <v>71</v>
      </c>
      <c r="B24" s="4">
        <v>42373</v>
      </c>
      <c r="C24" s="4">
        <v>42373</v>
      </c>
      <c r="D24" s="96" t="s">
        <v>37</v>
      </c>
      <c r="E24" s="97">
        <v>0</v>
      </c>
      <c r="F24" s="97">
        <v>1</v>
      </c>
      <c r="G24" s="98">
        <v>0.22502314814814817</v>
      </c>
      <c r="H24" s="98">
        <v>0</v>
      </c>
      <c r="I24" s="98">
        <v>0.22502314814814817</v>
      </c>
      <c r="J24" s="98">
        <v>0</v>
      </c>
      <c r="K24" s="98">
        <v>0</v>
      </c>
      <c r="L24" s="98">
        <v>0.22502314814814817</v>
      </c>
      <c r="M24" s="96" t="s">
        <v>72</v>
      </c>
      <c r="N24" s="96" t="s">
        <v>73</v>
      </c>
      <c r="O24" s="96" t="s">
        <v>40</v>
      </c>
      <c r="P24" s="96" t="s">
        <v>41</v>
      </c>
      <c r="Q24" s="96" t="s">
        <v>74</v>
      </c>
      <c r="R24" s="96" t="s">
        <v>43</v>
      </c>
      <c r="S24" s="97">
        <v>4</v>
      </c>
      <c r="T24" s="96"/>
      <c r="U24" s="96"/>
      <c r="V24" s="96"/>
      <c r="W24" s="96"/>
      <c r="X24" s="96"/>
      <c r="Y24" s="96" t="s">
        <v>45</v>
      </c>
      <c r="Z24" s="96" t="s">
        <v>45</v>
      </c>
      <c r="AA24" s="96" t="s">
        <v>45</v>
      </c>
      <c r="AB24" s="96" t="s">
        <v>45</v>
      </c>
      <c r="AC24" s="96" t="s">
        <v>45</v>
      </c>
      <c r="AD24" s="96" t="s">
        <v>45</v>
      </c>
      <c r="AE24" s="96" t="s">
        <v>45</v>
      </c>
      <c r="AF24" s="96" t="s">
        <v>45</v>
      </c>
      <c r="AG24" s="96" t="s">
        <v>45</v>
      </c>
      <c r="AH24" s="96" t="s">
        <v>45</v>
      </c>
    </row>
    <row r="25" spans="1:34" hidden="1" x14ac:dyDescent="0.25">
      <c r="A25" s="3" t="s">
        <v>36</v>
      </c>
      <c r="B25" s="5">
        <v>0.3873611111111111</v>
      </c>
      <c r="C25" s="5">
        <v>0.61238425925925932</v>
      </c>
      <c r="D25" s="96"/>
      <c r="E25" s="97"/>
      <c r="F25" s="97"/>
      <c r="G25" s="98"/>
      <c r="H25" s="98"/>
      <c r="I25" s="98"/>
      <c r="J25" s="98"/>
      <c r="K25" s="98"/>
      <c r="L25" s="98"/>
      <c r="M25" s="96"/>
      <c r="N25" s="96"/>
      <c r="O25" s="96"/>
      <c r="P25" s="96"/>
      <c r="Q25" s="96"/>
      <c r="R25" s="96"/>
      <c r="S25" s="97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</row>
    <row r="26" spans="1:34" ht="18.75" hidden="1" customHeight="1" x14ac:dyDescent="0.25">
      <c r="A26" s="8" t="s">
        <v>75</v>
      </c>
      <c r="B26" s="9">
        <v>42373</v>
      </c>
      <c r="C26" s="9">
        <v>42373</v>
      </c>
      <c r="D26" s="9">
        <v>42373</v>
      </c>
      <c r="E26" s="100">
        <v>0</v>
      </c>
      <c r="F26" s="100">
        <v>1</v>
      </c>
      <c r="G26" s="101">
        <v>0</v>
      </c>
      <c r="H26" s="101">
        <v>4.2824074074074075E-4</v>
      </c>
      <c r="I26" s="101">
        <v>4.2824074074074075E-4</v>
      </c>
      <c r="J26" s="101">
        <v>3.2638888888888891E-3</v>
      </c>
      <c r="K26" s="101">
        <v>3.2638888888888891E-3</v>
      </c>
      <c r="L26" s="101">
        <v>3.6921296296296298E-3</v>
      </c>
      <c r="M26" s="99" t="s">
        <v>76</v>
      </c>
      <c r="N26" s="99" t="s">
        <v>77</v>
      </c>
      <c r="O26" s="99" t="s">
        <v>40</v>
      </c>
      <c r="P26" s="99" t="s">
        <v>41</v>
      </c>
      <c r="Q26" s="99" t="s">
        <v>78</v>
      </c>
      <c r="R26" s="99" t="s">
        <v>55</v>
      </c>
      <c r="S26" s="100">
        <v>4</v>
      </c>
      <c r="T26" s="99" t="s">
        <v>49</v>
      </c>
      <c r="U26" s="99">
        <v>51785157</v>
      </c>
      <c r="V26" s="99"/>
      <c r="W26" s="99" t="s">
        <v>79</v>
      </c>
      <c r="X26" s="99"/>
      <c r="Y26" s="99" t="s">
        <v>45</v>
      </c>
      <c r="Z26" s="99" t="s">
        <v>45</v>
      </c>
      <c r="AA26" s="99" t="s">
        <v>45</v>
      </c>
      <c r="AB26" s="99" t="s">
        <v>45</v>
      </c>
      <c r="AC26" s="99" t="s">
        <v>45</v>
      </c>
      <c r="AD26" s="99" t="s">
        <v>45</v>
      </c>
      <c r="AE26" s="99" t="s">
        <v>45</v>
      </c>
      <c r="AF26" s="99" t="s">
        <v>45</v>
      </c>
      <c r="AG26" s="99" t="s">
        <v>45</v>
      </c>
      <c r="AH26" s="99" t="s">
        <v>45</v>
      </c>
    </row>
    <row r="27" spans="1:34" hidden="1" x14ac:dyDescent="0.25">
      <c r="A27" s="8" t="s">
        <v>47</v>
      </c>
      <c r="B27" s="10">
        <v>0.39203703703703702</v>
      </c>
      <c r="C27" s="10">
        <v>0.39246527777777779</v>
      </c>
      <c r="D27" s="10">
        <v>0.39572916666666669</v>
      </c>
      <c r="E27" s="100"/>
      <c r="F27" s="100"/>
      <c r="G27" s="101"/>
      <c r="H27" s="101"/>
      <c r="I27" s="101"/>
      <c r="J27" s="101"/>
      <c r="K27" s="101"/>
      <c r="L27" s="101"/>
      <c r="M27" s="99"/>
      <c r="N27" s="99"/>
      <c r="O27" s="99"/>
      <c r="P27" s="99"/>
      <c r="Q27" s="99"/>
      <c r="R27" s="99"/>
      <c r="S27" s="100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</row>
    <row r="28" spans="1:34" ht="18.75" hidden="1" customHeight="1" x14ac:dyDescent="0.25">
      <c r="A28" s="8" t="s">
        <v>80</v>
      </c>
      <c r="B28" s="9">
        <v>42373</v>
      </c>
      <c r="C28" s="9">
        <v>42373</v>
      </c>
      <c r="D28" s="9">
        <v>42373</v>
      </c>
      <c r="E28" s="100">
        <v>0</v>
      </c>
      <c r="F28" s="100">
        <v>1</v>
      </c>
      <c r="G28" s="101">
        <v>7.083333333333333E-3</v>
      </c>
      <c r="H28" s="101">
        <v>2.3148148148148147E-5</v>
      </c>
      <c r="I28" s="101">
        <v>7.106481481481481E-3</v>
      </c>
      <c r="J28" s="101">
        <v>3.1712962962962958E-3</v>
      </c>
      <c r="K28" s="101">
        <v>3.1712962962962958E-3</v>
      </c>
      <c r="L28" s="101">
        <v>1.0277777777777778E-2</v>
      </c>
      <c r="M28" s="99" t="s">
        <v>38</v>
      </c>
      <c r="N28" s="99" t="s">
        <v>39</v>
      </c>
      <c r="O28" s="99" t="s">
        <v>40</v>
      </c>
      <c r="P28" s="99" t="s">
        <v>41</v>
      </c>
      <c r="Q28" s="99" t="s">
        <v>42</v>
      </c>
      <c r="R28" s="99" t="s">
        <v>48</v>
      </c>
      <c r="S28" s="100">
        <v>4</v>
      </c>
      <c r="T28" s="99" t="s">
        <v>49</v>
      </c>
      <c r="U28" s="99">
        <v>30731345</v>
      </c>
      <c r="V28" s="99"/>
      <c r="W28" s="99" t="s">
        <v>81</v>
      </c>
      <c r="X28" s="99"/>
      <c r="Y28" s="99" t="s">
        <v>45</v>
      </c>
      <c r="Z28" s="99" t="s">
        <v>45</v>
      </c>
      <c r="AA28" s="99" t="s">
        <v>45</v>
      </c>
      <c r="AB28" s="99" t="s">
        <v>45</v>
      </c>
      <c r="AC28" s="99" t="s">
        <v>45</v>
      </c>
      <c r="AD28" s="99" t="s">
        <v>45</v>
      </c>
      <c r="AE28" s="99" t="s">
        <v>45</v>
      </c>
      <c r="AF28" s="99" t="s">
        <v>45</v>
      </c>
      <c r="AG28" s="99" t="s">
        <v>45</v>
      </c>
      <c r="AH28" s="99" t="s">
        <v>45</v>
      </c>
    </row>
    <row r="29" spans="1:34" hidden="1" x14ac:dyDescent="0.25">
      <c r="A29" s="8" t="s">
        <v>47</v>
      </c>
      <c r="B29" s="10">
        <v>0.39255787037037032</v>
      </c>
      <c r="C29" s="10">
        <v>0.39966435185185184</v>
      </c>
      <c r="D29" s="10">
        <v>0.40283564814814815</v>
      </c>
      <c r="E29" s="100"/>
      <c r="F29" s="100"/>
      <c r="G29" s="101"/>
      <c r="H29" s="101"/>
      <c r="I29" s="101"/>
      <c r="J29" s="101"/>
      <c r="K29" s="101"/>
      <c r="L29" s="101"/>
      <c r="M29" s="99"/>
      <c r="N29" s="99"/>
      <c r="O29" s="99"/>
      <c r="P29" s="99"/>
      <c r="Q29" s="99"/>
      <c r="R29" s="99"/>
      <c r="S29" s="100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</row>
    <row r="30" spans="1:34" ht="18.75" hidden="1" customHeight="1" x14ac:dyDescent="0.25">
      <c r="A30" s="8" t="s">
        <v>82</v>
      </c>
      <c r="B30" s="9">
        <v>42373</v>
      </c>
      <c r="C30" s="9">
        <v>42373</v>
      </c>
      <c r="D30" s="9">
        <v>42373</v>
      </c>
      <c r="E30" s="100">
        <v>0</v>
      </c>
      <c r="F30" s="100">
        <v>1</v>
      </c>
      <c r="G30" s="101">
        <v>0</v>
      </c>
      <c r="H30" s="101">
        <v>3.9351851851851852E-4</v>
      </c>
      <c r="I30" s="101">
        <v>3.9351851851851852E-4</v>
      </c>
      <c r="J30" s="101">
        <v>6.3773148148148148E-3</v>
      </c>
      <c r="K30" s="101">
        <v>6.3773148148148148E-3</v>
      </c>
      <c r="L30" s="101">
        <v>6.7708333333333336E-3</v>
      </c>
      <c r="M30" s="99" t="s">
        <v>83</v>
      </c>
      <c r="N30" s="99" t="s">
        <v>84</v>
      </c>
      <c r="O30" s="99" t="s">
        <v>40</v>
      </c>
      <c r="P30" s="99" t="s">
        <v>41</v>
      </c>
      <c r="Q30" s="99" t="s">
        <v>78</v>
      </c>
      <c r="R30" s="99" t="s">
        <v>55</v>
      </c>
      <c r="S30" s="100">
        <v>4</v>
      </c>
      <c r="T30" s="99" t="s">
        <v>49</v>
      </c>
      <c r="U30" s="99">
        <v>11</v>
      </c>
      <c r="V30" s="99"/>
      <c r="W30" s="99" t="s">
        <v>85</v>
      </c>
      <c r="X30" s="99"/>
      <c r="Y30" s="99" t="s">
        <v>45</v>
      </c>
      <c r="Z30" s="99" t="s">
        <v>45</v>
      </c>
      <c r="AA30" s="99" t="s">
        <v>45</v>
      </c>
      <c r="AB30" s="99" t="s">
        <v>45</v>
      </c>
      <c r="AC30" s="99" t="s">
        <v>45</v>
      </c>
      <c r="AD30" s="99" t="s">
        <v>45</v>
      </c>
      <c r="AE30" s="99" t="s">
        <v>45</v>
      </c>
      <c r="AF30" s="99" t="s">
        <v>45</v>
      </c>
      <c r="AG30" s="99" t="s">
        <v>45</v>
      </c>
      <c r="AH30" s="99" t="s">
        <v>45</v>
      </c>
    </row>
    <row r="31" spans="1:34" hidden="1" x14ac:dyDescent="0.25">
      <c r="A31" s="8" t="s">
        <v>47</v>
      </c>
      <c r="B31" s="10">
        <v>0.39689814814814817</v>
      </c>
      <c r="C31" s="10">
        <v>0.39729166666666665</v>
      </c>
      <c r="D31" s="10">
        <v>0.4036689814814815</v>
      </c>
      <c r="E31" s="100"/>
      <c r="F31" s="100"/>
      <c r="G31" s="101"/>
      <c r="H31" s="101"/>
      <c r="I31" s="101"/>
      <c r="J31" s="101"/>
      <c r="K31" s="101"/>
      <c r="L31" s="101"/>
      <c r="M31" s="99"/>
      <c r="N31" s="99"/>
      <c r="O31" s="99"/>
      <c r="P31" s="99"/>
      <c r="Q31" s="99"/>
      <c r="R31" s="99"/>
      <c r="S31" s="100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</row>
    <row r="32" spans="1:34" ht="18.75" hidden="1" customHeight="1" x14ac:dyDescent="0.25">
      <c r="A32" s="8" t="s">
        <v>86</v>
      </c>
      <c r="B32" s="9">
        <v>42373</v>
      </c>
      <c r="C32" s="9">
        <v>42373</v>
      </c>
      <c r="D32" s="9">
        <v>42373</v>
      </c>
      <c r="E32" s="100">
        <v>0</v>
      </c>
      <c r="F32" s="100">
        <v>1</v>
      </c>
      <c r="G32" s="101">
        <v>3.8657407407407408E-3</v>
      </c>
      <c r="H32" s="101">
        <v>1.0416666666666667E-4</v>
      </c>
      <c r="I32" s="101">
        <v>3.9699074074074072E-3</v>
      </c>
      <c r="J32" s="101">
        <v>2.4305555555555556E-3</v>
      </c>
      <c r="K32" s="101">
        <v>2.4305555555555556E-3</v>
      </c>
      <c r="L32" s="101">
        <v>6.4004629629629628E-3</v>
      </c>
      <c r="M32" s="99" t="s">
        <v>38</v>
      </c>
      <c r="N32" s="99" t="s">
        <v>39</v>
      </c>
      <c r="O32" s="99" t="s">
        <v>40</v>
      </c>
      <c r="P32" s="99" t="s">
        <v>41</v>
      </c>
      <c r="Q32" s="99" t="s">
        <v>42</v>
      </c>
      <c r="R32" s="99" t="s">
        <v>48</v>
      </c>
      <c r="S32" s="100">
        <v>4</v>
      </c>
      <c r="T32" s="99" t="s">
        <v>49</v>
      </c>
      <c r="U32" s="99">
        <v>51605492</v>
      </c>
      <c r="V32" s="99"/>
      <c r="W32" s="99" t="s">
        <v>87</v>
      </c>
      <c r="X32" s="99"/>
      <c r="Y32" s="99" t="s">
        <v>45</v>
      </c>
      <c r="Z32" s="99" t="s">
        <v>45</v>
      </c>
      <c r="AA32" s="99" t="s">
        <v>45</v>
      </c>
      <c r="AB32" s="99" t="s">
        <v>45</v>
      </c>
      <c r="AC32" s="99" t="s">
        <v>45</v>
      </c>
      <c r="AD32" s="99" t="s">
        <v>45</v>
      </c>
      <c r="AE32" s="99" t="s">
        <v>45</v>
      </c>
      <c r="AF32" s="99" t="s">
        <v>45</v>
      </c>
      <c r="AG32" s="99" t="s">
        <v>45</v>
      </c>
      <c r="AH32" s="99" t="s">
        <v>45</v>
      </c>
    </row>
    <row r="33" spans="1:34" hidden="1" x14ac:dyDescent="0.25">
      <c r="A33" s="8" t="s">
        <v>47</v>
      </c>
      <c r="B33" s="10">
        <v>0.3989699074074074</v>
      </c>
      <c r="C33" s="10">
        <v>0.40293981481481483</v>
      </c>
      <c r="D33" s="10">
        <v>0.40537037037037038</v>
      </c>
      <c r="E33" s="100"/>
      <c r="F33" s="100"/>
      <c r="G33" s="101"/>
      <c r="H33" s="101"/>
      <c r="I33" s="101"/>
      <c r="J33" s="101"/>
      <c r="K33" s="101"/>
      <c r="L33" s="101"/>
      <c r="M33" s="99"/>
      <c r="N33" s="99"/>
      <c r="O33" s="99"/>
      <c r="P33" s="99"/>
      <c r="Q33" s="99"/>
      <c r="R33" s="99"/>
      <c r="S33" s="100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</row>
    <row r="34" spans="1:34" hidden="1" x14ac:dyDescent="0.25">
      <c r="A34" s="8" t="s">
        <v>88</v>
      </c>
      <c r="B34" s="9">
        <v>42373</v>
      </c>
      <c r="C34" s="9">
        <v>42373</v>
      </c>
      <c r="D34" s="9">
        <v>42373</v>
      </c>
      <c r="E34" s="100">
        <v>0</v>
      </c>
      <c r="F34" s="100">
        <v>1</v>
      </c>
      <c r="G34" s="101">
        <v>0</v>
      </c>
      <c r="H34" s="101">
        <v>7.69675925925926E-3</v>
      </c>
      <c r="I34" s="101">
        <v>7.69675925925926E-3</v>
      </c>
      <c r="J34" s="101">
        <v>4.9768518518518521E-4</v>
      </c>
      <c r="K34" s="101">
        <v>4.9768518518518521E-4</v>
      </c>
      <c r="L34" s="101">
        <v>8.1944444444444452E-3</v>
      </c>
      <c r="M34" s="99" t="s">
        <v>83</v>
      </c>
      <c r="N34" s="99" t="s">
        <v>84</v>
      </c>
      <c r="O34" s="99" t="s">
        <v>40</v>
      </c>
      <c r="P34" s="99" t="s">
        <v>41</v>
      </c>
      <c r="Q34" s="99" t="s">
        <v>78</v>
      </c>
      <c r="R34" s="99" t="s">
        <v>89</v>
      </c>
      <c r="S34" s="100">
        <v>4</v>
      </c>
      <c r="T34" s="99" t="s">
        <v>49</v>
      </c>
      <c r="U34" s="99">
        <v>19272283</v>
      </c>
      <c r="V34" s="99"/>
      <c r="W34" s="99" t="s">
        <v>90</v>
      </c>
      <c r="X34" s="99"/>
      <c r="Y34" s="99" t="s">
        <v>45</v>
      </c>
      <c r="Z34" s="99" t="s">
        <v>45</v>
      </c>
      <c r="AA34" s="99" t="s">
        <v>45</v>
      </c>
      <c r="AB34" s="99" t="s">
        <v>45</v>
      </c>
      <c r="AC34" s="99" t="s">
        <v>45</v>
      </c>
      <c r="AD34" s="99" t="s">
        <v>45</v>
      </c>
      <c r="AE34" s="99" t="s">
        <v>45</v>
      </c>
      <c r="AF34" s="99" t="s">
        <v>45</v>
      </c>
      <c r="AG34" s="99" t="s">
        <v>45</v>
      </c>
      <c r="AH34" s="99" t="s">
        <v>45</v>
      </c>
    </row>
    <row r="35" spans="1:34" hidden="1" x14ac:dyDescent="0.25">
      <c r="A35" s="8" t="s">
        <v>47</v>
      </c>
      <c r="B35" s="10">
        <v>0.40105324074074072</v>
      </c>
      <c r="C35" s="10">
        <v>0.40875</v>
      </c>
      <c r="D35" s="10">
        <v>0.40924768518518517</v>
      </c>
      <c r="E35" s="100"/>
      <c r="F35" s="100"/>
      <c r="G35" s="101"/>
      <c r="H35" s="101"/>
      <c r="I35" s="101"/>
      <c r="J35" s="101"/>
      <c r="K35" s="101"/>
      <c r="L35" s="101"/>
      <c r="M35" s="99"/>
      <c r="N35" s="99"/>
      <c r="O35" s="99"/>
      <c r="P35" s="99"/>
      <c r="Q35" s="99"/>
      <c r="R35" s="99"/>
      <c r="S35" s="100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</row>
    <row r="36" spans="1:34" ht="18.75" hidden="1" customHeight="1" x14ac:dyDescent="0.25">
      <c r="A36" s="8" t="s">
        <v>91</v>
      </c>
      <c r="B36" s="9">
        <v>42373</v>
      </c>
      <c r="C36" s="9">
        <v>42373</v>
      </c>
      <c r="D36" s="9">
        <v>42373</v>
      </c>
      <c r="E36" s="100">
        <v>0</v>
      </c>
      <c r="F36" s="100">
        <v>1</v>
      </c>
      <c r="G36" s="101">
        <v>1.1574074074074073E-5</v>
      </c>
      <c r="H36" s="101">
        <v>2.8935185185185189E-4</v>
      </c>
      <c r="I36" s="101">
        <v>3.0092592592592595E-4</v>
      </c>
      <c r="J36" s="101">
        <v>2.9282407407407412E-3</v>
      </c>
      <c r="K36" s="101">
        <v>2.9282407407407412E-3</v>
      </c>
      <c r="L36" s="101">
        <v>3.2291666666666666E-3</v>
      </c>
      <c r="M36" s="99" t="s">
        <v>38</v>
      </c>
      <c r="N36" s="99" t="s">
        <v>39</v>
      </c>
      <c r="O36" s="99" t="s">
        <v>40</v>
      </c>
      <c r="P36" s="99" t="s">
        <v>41</v>
      </c>
      <c r="Q36" s="99" t="s">
        <v>42</v>
      </c>
      <c r="R36" s="99" t="s">
        <v>48</v>
      </c>
      <c r="S36" s="100">
        <v>4</v>
      </c>
      <c r="T36" s="99" t="s">
        <v>49</v>
      </c>
      <c r="U36" s="99">
        <v>19491202</v>
      </c>
      <c r="V36" s="99"/>
      <c r="W36" s="99" t="s">
        <v>92</v>
      </c>
      <c r="X36" s="99"/>
      <c r="Y36" s="99" t="s">
        <v>45</v>
      </c>
      <c r="Z36" s="99" t="s">
        <v>45</v>
      </c>
      <c r="AA36" s="99" t="s">
        <v>45</v>
      </c>
      <c r="AB36" s="99" t="s">
        <v>45</v>
      </c>
      <c r="AC36" s="99" t="s">
        <v>45</v>
      </c>
      <c r="AD36" s="99" t="s">
        <v>45</v>
      </c>
      <c r="AE36" s="99" t="s">
        <v>45</v>
      </c>
      <c r="AF36" s="99" t="s">
        <v>45</v>
      </c>
      <c r="AG36" s="99" t="s">
        <v>45</v>
      </c>
      <c r="AH36" s="99" t="s">
        <v>45</v>
      </c>
    </row>
    <row r="37" spans="1:34" hidden="1" x14ac:dyDescent="0.25">
      <c r="A37" s="8" t="s">
        <v>47</v>
      </c>
      <c r="B37" s="10">
        <v>0.40844907407407405</v>
      </c>
      <c r="C37" s="10">
        <v>0.40875</v>
      </c>
      <c r="D37" s="10">
        <v>0.41167824074074072</v>
      </c>
      <c r="E37" s="100"/>
      <c r="F37" s="100"/>
      <c r="G37" s="101"/>
      <c r="H37" s="101"/>
      <c r="I37" s="101"/>
      <c r="J37" s="101"/>
      <c r="K37" s="101"/>
      <c r="L37" s="101"/>
      <c r="M37" s="99"/>
      <c r="N37" s="99"/>
      <c r="O37" s="99"/>
      <c r="P37" s="99"/>
      <c r="Q37" s="99"/>
      <c r="R37" s="99"/>
      <c r="S37" s="100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</row>
    <row r="38" spans="1:34" ht="18.75" hidden="1" customHeight="1" x14ac:dyDescent="0.25">
      <c r="A38" s="3" t="s">
        <v>93</v>
      </c>
      <c r="B38" s="4">
        <v>42373</v>
      </c>
      <c r="C38" s="4">
        <v>42373</v>
      </c>
      <c r="D38" s="96" t="s">
        <v>37</v>
      </c>
      <c r="E38" s="97">
        <v>0</v>
      </c>
      <c r="F38" s="97">
        <v>1</v>
      </c>
      <c r="G38" s="98">
        <v>0.19000000000000003</v>
      </c>
      <c r="H38" s="98">
        <v>0</v>
      </c>
      <c r="I38" s="98">
        <v>0.19000000000000003</v>
      </c>
      <c r="J38" s="98">
        <v>0</v>
      </c>
      <c r="K38" s="98">
        <v>0</v>
      </c>
      <c r="L38" s="98">
        <v>0.19000000000000003</v>
      </c>
      <c r="M38" s="96" t="s">
        <v>38</v>
      </c>
      <c r="N38" s="96" t="s">
        <v>39</v>
      </c>
      <c r="O38" s="96" t="s">
        <v>40</v>
      </c>
      <c r="P38" s="96" t="s">
        <v>41</v>
      </c>
      <c r="Q38" s="96" t="s">
        <v>42</v>
      </c>
      <c r="R38" s="96" t="s">
        <v>43</v>
      </c>
      <c r="S38" s="97">
        <v>4</v>
      </c>
      <c r="T38" s="96"/>
      <c r="U38" s="96"/>
      <c r="V38" s="96"/>
      <c r="W38" s="96"/>
      <c r="X38" s="96"/>
      <c r="Y38" s="96" t="s">
        <v>45</v>
      </c>
      <c r="Z38" s="96" t="s">
        <v>45</v>
      </c>
      <c r="AA38" s="96" t="s">
        <v>45</v>
      </c>
      <c r="AB38" s="96" t="s">
        <v>45</v>
      </c>
      <c r="AC38" s="96" t="s">
        <v>45</v>
      </c>
      <c r="AD38" s="96" t="s">
        <v>45</v>
      </c>
      <c r="AE38" s="96" t="s">
        <v>45</v>
      </c>
      <c r="AF38" s="96" t="s">
        <v>45</v>
      </c>
      <c r="AG38" s="96" t="s">
        <v>45</v>
      </c>
      <c r="AH38" s="96" t="s">
        <v>45</v>
      </c>
    </row>
    <row r="39" spans="1:34" hidden="1" x14ac:dyDescent="0.25">
      <c r="A39" s="3" t="s">
        <v>36</v>
      </c>
      <c r="B39" s="5">
        <v>0.41612268518518519</v>
      </c>
      <c r="C39" s="5">
        <v>0.60612268518518519</v>
      </c>
      <c r="D39" s="96"/>
      <c r="E39" s="97"/>
      <c r="F39" s="97"/>
      <c r="G39" s="98"/>
      <c r="H39" s="98"/>
      <c r="I39" s="98"/>
      <c r="J39" s="98"/>
      <c r="K39" s="98"/>
      <c r="L39" s="98"/>
      <c r="M39" s="96"/>
      <c r="N39" s="96"/>
      <c r="O39" s="96"/>
      <c r="P39" s="96"/>
      <c r="Q39" s="96"/>
      <c r="R39" s="96"/>
      <c r="S39" s="97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</row>
    <row r="40" spans="1:34" ht="18.75" hidden="1" customHeight="1" x14ac:dyDescent="0.25">
      <c r="A40" s="3" t="s">
        <v>94</v>
      </c>
      <c r="B40" s="4">
        <v>42373</v>
      </c>
      <c r="C40" s="4">
        <v>42373</v>
      </c>
      <c r="D40" s="96" t="s">
        <v>37</v>
      </c>
      <c r="E40" s="97">
        <v>0</v>
      </c>
      <c r="F40" s="97">
        <v>1</v>
      </c>
      <c r="G40" s="98">
        <v>0.19266203703703702</v>
      </c>
      <c r="H40" s="98">
        <v>0</v>
      </c>
      <c r="I40" s="98">
        <v>0.19266203703703702</v>
      </c>
      <c r="J40" s="98">
        <v>0</v>
      </c>
      <c r="K40" s="98">
        <v>0</v>
      </c>
      <c r="L40" s="98">
        <v>0.19266203703703702</v>
      </c>
      <c r="M40" s="96" t="s">
        <v>72</v>
      </c>
      <c r="N40" s="96" t="s">
        <v>73</v>
      </c>
      <c r="O40" s="96" t="s">
        <v>40</v>
      </c>
      <c r="P40" s="96" t="s">
        <v>41</v>
      </c>
      <c r="Q40" s="96" t="s">
        <v>74</v>
      </c>
      <c r="R40" s="96" t="s">
        <v>43</v>
      </c>
      <c r="S40" s="97">
        <v>4</v>
      </c>
      <c r="T40" s="96"/>
      <c r="U40" s="96"/>
      <c r="V40" s="96"/>
      <c r="W40" s="96"/>
      <c r="X40" s="96"/>
      <c r="Y40" s="96" t="s">
        <v>45</v>
      </c>
      <c r="Z40" s="96" t="s">
        <v>45</v>
      </c>
      <c r="AA40" s="96" t="s">
        <v>45</v>
      </c>
      <c r="AB40" s="96" t="s">
        <v>45</v>
      </c>
      <c r="AC40" s="96" t="s">
        <v>45</v>
      </c>
      <c r="AD40" s="96" t="s">
        <v>45</v>
      </c>
      <c r="AE40" s="96" t="s">
        <v>45</v>
      </c>
      <c r="AF40" s="96" t="s">
        <v>45</v>
      </c>
      <c r="AG40" s="96" t="s">
        <v>45</v>
      </c>
      <c r="AH40" s="96" t="s">
        <v>45</v>
      </c>
    </row>
    <row r="41" spans="1:34" hidden="1" x14ac:dyDescent="0.25">
      <c r="A41" s="3" t="s">
        <v>36</v>
      </c>
      <c r="B41" s="5">
        <v>0.41976851851851849</v>
      </c>
      <c r="C41" s="5">
        <v>0.61243055555555559</v>
      </c>
      <c r="D41" s="96"/>
      <c r="E41" s="97"/>
      <c r="F41" s="97"/>
      <c r="G41" s="98"/>
      <c r="H41" s="98"/>
      <c r="I41" s="98"/>
      <c r="J41" s="98"/>
      <c r="K41" s="98"/>
      <c r="L41" s="98"/>
      <c r="M41" s="96"/>
      <c r="N41" s="96"/>
      <c r="O41" s="96"/>
      <c r="P41" s="96"/>
      <c r="Q41" s="96"/>
      <c r="R41" s="96"/>
      <c r="S41" s="97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</row>
    <row r="42" spans="1:34" ht="18.75" hidden="1" customHeight="1" x14ac:dyDescent="0.25">
      <c r="A42" s="3" t="s">
        <v>95</v>
      </c>
      <c r="B42" s="4">
        <v>42373</v>
      </c>
      <c r="C42" s="4">
        <v>42373</v>
      </c>
      <c r="D42" s="96" t="s">
        <v>37</v>
      </c>
      <c r="E42" s="97">
        <v>0</v>
      </c>
      <c r="F42" s="97">
        <v>1</v>
      </c>
      <c r="G42" s="98">
        <v>1.298611111111111E-2</v>
      </c>
      <c r="H42" s="98">
        <v>0</v>
      </c>
      <c r="I42" s="98">
        <v>1.298611111111111E-2</v>
      </c>
      <c r="J42" s="98">
        <v>0</v>
      </c>
      <c r="K42" s="98">
        <v>0</v>
      </c>
      <c r="L42" s="98">
        <v>1.298611111111111E-2</v>
      </c>
      <c r="M42" s="96" t="s">
        <v>72</v>
      </c>
      <c r="N42" s="96" t="s">
        <v>73</v>
      </c>
      <c r="O42" s="96" t="s">
        <v>40</v>
      </c>
      <c r="P42" s="96" t="s">
        <v>41</v>
      </c>
      <c r="Q42" s="96" t="s">
        <v>74</v>
      </c>
      <c r="R42" s="96" t="s">
        <v>43</v>
      </c>
      <c r="S42" s="97">
        <v>4</v>
      </c>
      <c r="T42" s="96"/>
      <c r="U42" s="96"/>
      <c r="V42" s="96"/>
      <c r="W42" s="96"/>
      <c r="X42" s="96"/>
      <c r="Y42" s="96" t="s">
        <v>45</v>
      </c>
      <c r="Z42" s="96" t="s">
        <v>45</v>
      </c>
      <c r="AA42" s="96" t="s">
        <v>45</v>
      </c>
      <c r="AB42" s="96" t="s">
        <v>45</v>
      </c>
      <c r="AC42" s="96" t="s">
        <v>45</v>
      </c>
      <c r="AD42" s="96" t="s">
        <v>45</v>
      </c>
      <c r="AE42" s="96" t="s">
        <v>45</v>
      </c>
      <c r="AF42" s="96" t="s">
        <v>45</v>
      </c>
      <c r="AG42" s="96" t="s">
        <v>45</v>
      </c>
      <c r="AH42" s="96" t="s">
        <v>45</v>
      </c>
    </row>
    <row r="43" spans="1:34" hidden="1" x14ac:dyDescent="0.25">
      <c r="A43" s="3" t="s">
        <v>36</v>
      </c>
      <c r="B43" s="5">
        <v>0.59950231481481475</v>
      </c>
      <c r="C43" s="5">
        <v>0.61248842592592589</v>
      </c>
      <c r="D43" s="96"/>
      <c r="E43" s="97"/>
      <c r="F43" s="97"/>
      <c r="G43" s="98"/>
      <c r="H43" s="98"/>
      <c r="I43" s="98"/>
      <c r="J43" s="98"/>
      <c r="K43" s="98"/>
      <c r="L43" s="98"/>
      <c r="M43" s="96"/>
      <c r="N43" s="96"/>
      <c r="O43" s="96"/>
      <c r="P43" s="96"/>
      <c r="Q43" s="96"/>
      <c r="R43" s="96"/>
      <c r="S43" s="97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</row>
    <row r="44" spans="1:34" hidden="1" x14ac:dyDescent="0.25">
      <c r="A44" s="3" t="s">
        <v>96</v>
      </c>
      <c r="B44" s="4">
        <v>42373</v>
      </c>
      <c r="C44" s="4">
        <v>42373</v>
      </c>
      <c r="D44" s="96" t="s">
        <v>37</v>
      </c>
      <c r="E44" s="97">
        <v>0</v>
      </c>
      <c r="F44" s="97">
        <v>1</v>
      </c>
      <c r="G44" s="98">
        <v>6.2500000000000001E-4</v>
      </c>
      <c r="H44" s="98">
        <v>0</v>
      </c>
      <c r="I44" s="98">
        <v>6.2500000000000001E-4</v>
      </c>
      <c r="J44" s="98">
        <v>0</v>
      </c>
      <c r="K44" s="98">
        <v>0</v>
      </c>
      <c r="L44" s="98">
        <v>6.2500000000000001E-4</v>
      </c>
      <c r="M44" s="96" t="s">
        <v>83</v>
      </c>
      <c r="N44" s="96" t="s">
        <v>84</v>
      </c>
      <c r="O44" s="96" t="s">
        <v>40</v>
      </c>
      <c r="P44" s="96" t="s">
        <v>41</v>
      </c>
      <c r="Q44" s="96" t="s">
        <v>78</v>
      </c>
      <c r="R44" s="96" t="s">
        <v>43</v>
      </c>
      <c r="S44" s="97">
        <v>4</v>
      </c>
      <c r="T44" s="96"/>
      <c r="U44" s="96"/>
      <c r="V44" s="96"/>
      <c r="W44" s="96"/>
      <c r="X44" s="96"/>
      <c r="Y44" s="96" t="s">
        <v>45</v>
      </c>
      <c r="Z44" s="96" t="s">
        <v>45</v>
      </c>
      <c r="AA44" s="96" t="s">
        <v>45</v>
      </c>
      <c r="AB44" s="96" t="s">
        <v>45</v>
      </c>
      <c r="AC44" s="96" t="s">
        <v>45</v>
      </c>
      <c r="AD44" s="96" t="s">
        <v>45</v>
      </c>
      <c r="AE44" s="96" t="s">
        <v>45</v>
      </c>
      <c r="AF44" s="96" t="s">
        <v>45</v>
      </c>
      <c r="AG44" s="96" t="s">
        <v>45</v>
      </c>
      <c r="AH44" s="96" t="s">
        <v>45</v>
      </c>
    </row>
    <row r="45" spans="1:34" hidden="1" x14ac:dyDescent="0.25">
      <c r="A45" s="3" t="s">
        <v>36</v>
      </c>
      <c r="B45" s="5">
        <v>0.60100694444444447</v>
      </c>
      <c r="C45" s="5">
        <v>0.60163194444444446</v>
      </c>
      <c r="D45" s="96"/>
      <c r="E45" s="97"/>
      <c r="F45" s="97"/>
      <c r="G45" s="98"/>
      <c r="H45" s="98"/>
      <c r="I45" s="98"/>
      <c r="J45" s="98"/>
      <c r="K45" s="98"/>
      <c r="L45" s="98"/>
      <c r="M45" s="96"/>
      <c r="N45" s="96"/>
      <c r="O45" s="96"/>
      <c r="P45" s="96"/>
      <c r="Q45" s="96"/>
      <c r="R45" s="96"/>
      <c r="S45" s="97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</row>
    <row r="46" spans="1:34" ht="18.75" hidden="1" customHeight="1" x14ac:dyDescent="0.25">
      <c r="A46" s="3" t="s">
        <v>97</v>
      </c>
      <c r="B46" s="4">
        <v>42373</v>
      </c>
      <c r="C46" s="4">
        <v>42373</v>
      </c>
      <c r="D46" s="96" t="s">
        <v>37</v>
      </c>
      <c r="E46" s="97">
        <v>0</v>
      </c>
      <c r="F46" s="97">
        <v>1</v>
      </c>
      <c r="G46" s="98">
        <v>2.8819444444444444E-3</v>
      </c>
      <c r="H46" s="98">
        <v>0</v>
      </c>
      <c r="I46" s="98">
        <v>2.8819444444444444E-3</v>
      </c>
      <c r="J46" s="98">
        <v>0</v>
      </c>
      <c r="K46" s="98">
        <v>0</v>
      </c>
      <c r="L46" s="98">
        <v>2.8819444444444444E-3</v>
      </c>
      <c r="M46" s="96" t="s">
        <v>72</v>
      </c>
      <c r="N46" s="96" t="s">
        <v>73</v>
      </c>
      <c r="O46" s="96" t="s">
        <v>40</v>
      </c>
      <c r="P46" s="96" t="s">
        <v>41</v>
      </c>
      <c r="Q46" s="96" t="s">
        <v>74</v>
      </c>
      <c r="R46" s="96" t="s">
        <v>43</v>
      </c>
      <c r="S46" s="97">
        <v>4</v>
      </c>
      <c r="T46" s="96"/>
      <c r="U46" s="96"/>
      <c r="V46" s="96"/>
      <c r="W46" s="96"/>
      <c r="X46" s="96"/>
      <c r="Y46" s="96" t="s">
        <v>45</v>
      </c>
      <c r="Z46" s="96" t="s">
        <v>45</v>
      </c>
      <c r="AA46" s="96" t="s">
        <v>45</v>
      </c>
      <c r="AB46" s="96" t="s">
        <v>45</v>
      </c>
      <c r="AC46" s="96" t="s">
        <v>45</v>
      </c>
      <c r="AD46" s="96" t="s">
        <v>45</v>
      </c>
      <c r="AE46" s="96" t="s">
        <v>45</v>
      </c>
      <c r="AF46" s="96" t="s">
        <v>45</v>
      </c>
      <c r="AG46" s="96" t="s">
        <v>45</v>
      </c>
      <c r="AH46" s="96" t="s">
        <v>45</v>
      </c>
    </row>
    <row r="47" spans="1:34" hidden="1" x14ac:dyDescent="0.25">
      <c r="A47" s="3" t="s">
        <v>36</v>
      </c>
      <c r="B47" s="5">
        <v>0.61197916666666663</v>
      </c>
      <c r="C47" s="5">
        <v>0.61486111111111108</v>
      </c>
      <c r="D47" s="96"/>
      <c r="E47" s="97"/>
      <c r="F47" s="97"/>
      <c r="G47" s="98"/>
      <c r="H47" s="98"/>
      <c r="I47" s="98"/>
      <c r="J47" s="98"/>
      <c r="K47" s="98"/>
      <c r="L47" s="98"/>
      <c r="M47" s="96"/>
      <c r="N47" s="96"/>
      <c r="O47" s="96"/>
      <c r="P47" s="96"/>
      <c r="Q47" s="96"/>
      <c r="R47" s="96"/>
      <c r="S47" s="97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</row>
    <row r="48" spans="1:34" ht="18.75" hidden="1" customHeight="1" x14ac:dyDescent="0.25">
      <c r="A48" s="8" t="s">
        <v>98</v>
      </c>
      <c r="B48" s="9">
        <v>42373</v>
      </c>
      <c r="C48" s="9">
        <v>42373</v>
      </c>
      <c r="D48" s="9">
        <v>42373</v>
      </c>
      <c r="E48" s="100">
        <v>0</v>
      </c>
      <c r="F48" s="100">
        <v>1</v>
      </c>
      <c r="G48" s="101">
        <v>0</v>
      </c>
      <c r="H48" s="101">
        <v>4.0509259259259258E-4</v>
      </c>
      <c r="I48" s="101">
        <v>4.0509259259259258E-4</v>
      </c>
      <c r="J48" s="101">
        <v>1.9328703703703704E-3</v>
      </c>
      <c r="K48" s="101">
        <v>1.9328703703703704E-3</v>
      </c>
      <c r="L48" s="101">
        <v>2.3379629629629631E-3</v>
      </c>
      <c r="M48" s="99" t="s">
        <v>38</v>
      </c>
      <c r="N48" s="99" t="s">
        <v>39</v>
      </c>
      <c r="O48" s="99" t="s">
        <v>40</v>
      </c>
      <c r="P48" s="99" t="s">
        <v>41</v>
      </c>
      <c r="Q48" s="99" t="s">
        <v>42</v>
      </c>
      <c r="R48" s="99" t="s">
        <v>48</v>
      </c>
      <c r="S48" s="100">
        <v>4</v>
      </c>
      <c r="T48" s="99" t="s">
        <v>49</v>
      </c>
      <c r="U48" s="99">
        <v>51574644</v>
      </c>
      <c r="V48" s="99"/>
      <c r="W48" s="99" t="s">
        <v>99</v>
      </c>
      <c r="X48" s="99"/>
      <c r="Y48" s="99" t="s">
        <v>45</v>
      </c>
      <c r="Z48" s="99" t="s">
        <v>45</v>
      </c>
      <c r="AA48" s="99" t="s">
        <v>45</v>
      </c>
      <c r="AB48" s="99" t="s">
        <v>45</v>
      </c>
      <c r="AC48" s="99" t="s">
        <v>45</v>
      </c>
      <c r="AD48" s="99" t="s">
        <v>45</v>
      </c>
      <c r="AE48" s="99" t="s">
        <v>45</v>
      </c>
      <c r="AF48" s="99" t="s">
        <v>45</v>
      </c>
      <c r="AG48" s="99" t="s">
        <v>45</v>
      </c>
      <c r="AH48" s="99" t="s">
        <v>45</v>
      </c>
    </row>
    <row r="49" spans="1:34" hidden="1" x14ac:dyDescent="0.25">
      <c r="A49" s="8" t="s">
        <v>47</v>
      </c>
      <c r="B49" s="10">
        <v>0.63121527777777775</v>
      </c>
      <c r="C49" s="10">
        <v>0.63162037037037033</v>
      </c>
      <c r="D49" s="10">
        <v>0.63355324074074071</v>
      </c>
      <c r="E49" s="100"/>
      <c r="F49" s="100"/>
      <c r="G49" s="101"/>
      <c r="H49" s="101"/>
      <c r="I49" s="101"/>
      <c r="J49" s="101"/>
      <c r="K49" s="101"/>
      <c r="L49" s="101"/>
      <c r="M49" s="99"/>
      <c r="N49" s="99"/>
      <c r="O49" s="99"/>
      <c r="P49" s="99"/>
      <c r="Q49" s="99"/>
      <c r="R49" s="99"/>
      <c r="S49" s="100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</row>
    <row r="50" spans="1:34" hidden="1" x14ac:dyDescent="0.25">
      <c r="A50" s="3" t="s">
        <v>100</v>
      </c>
      <c r="B50" s="4">
        <v>42373</v>
      </c>
      <c r="C50" s="4">
        <v>42373</v>
      </c>
      <c r="D50" s="96" t="s">
        <v>37</v>
      </c>
      <c r="E50" s="97">
        <v>0</v>
      </c>
      <c r="F50" s="97">
        <v>1</v>
      </c>
      <c r="G50" s="98">
        <v>0</v>
      </c>
      <c r="H50" s="98">
        <v>0</v>
      </c>
      <c r="I50" s="98">
        <v>0</v>
      </c>
      <c r="J50" s="98">
        <v>0</v>
      </c>
      <c r="K50" s="98">
        <v>0</v>
      </c>
      <c r="L50" s="98">
        <v>0</v>
      </c>
      <c r="M50" s="96" t="s">
        <v>83</v>
      </c>
      <c r="N50" s="96" t="s">
        <v>84</v>
      </c>
      <c r="O50" s="96" t="s">
        <v>40</v>
      </c>
      <c r="P50" s="96" t="s">
        <v>41</v>
      </c>
      <c r="Q50" s="96" t="s">
        <v>78</v>
      </c>
      <c r="R50" s="96" t="s">
        <v>43</v>
      </c>
      <c r="S50" s="97">
        <v>4</v>
      </c>
      <c r="T50" s="96"/>
      <c r="U50" s="96"/>
      <c r="V50" s="96"/>
      <c r="W50" s="96"/>
      <c r="X50" s="96"/>
      <c r="Y50" s="96" t="s">
        <v>45</v>
      </c>
      <c r="Z50" s="96" t="s">
        <v>45</v>
      </c>
      <c r="AA50" s="96" t="s">
        <v>45</v>
      </c>
      <c r="AB50" s="96" t="s">
        <v>45</v>
      </c>
      <c r="AC50" s="96" t="s">
        <v>45</v>
      </c>
      <c r="AD50" s="96" t="s">
        <v>45</v>
      </c>
      <c r="AE50" s="96" t="s">
        <v>45</v>
      </c>
      <c r="AF50" s="96" t="s">
        <v>45</v>
      </c>
      <c r="AG50" s="96" t="s">
        <v>45</v>
      </c>
      <c r="AH50" s="96" t="s">
        <v>45</v>
      </c>
    </row>
    <row r="51" spans="1:34" hidden="1" x14ac:dyDescent="0.25">
      <c r="A51" s="3" t="s">
        <v>36</v>
      </c>
      <c r="B51" s="5">
        <v>0.64509259259259266</v>
      </c>
      <c r="C51" s="5">
        <v>0.64509259259259266</v>
      </c>
      <c r="D51" s="96"/>
      <c r="E51" s="97"/>
      <c r="F51" s="97"/>
      <c r="G51" s="98"/>
      <c r="H51" s="98"/>
      <c r="I51" s="98"/>
      <c r="J51" s="98"/>
      <c r="K51" s="98"/>
      <c r="L51" s="98"/>
      <c r="M51" s="96"/>
      <c r="N51" s="96"/>
      <c r="O51" s="96"/>
      <c r="P51" s="96"/>
      <c r="Q51" s="96"/>
      <c r="R51" s="96"/>
      <c r="S51" s="97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</row>
    <row r="52" spans="1:34" ht="30" hidden="1" customHeight="1" x14ac:dyDescent="0.25">
      <c r="A52" s="8" t="s">
        <v>101</v>
      </c>
      <c r="B52" s="9">
        <v>42373</v>
      </c>
      <c r="C52" s="9">
        <v>42373</v>
      </c>
      <c r="D52" s="9">
        <v>42373</v>
      </c>
      <c r="E52" s="100">
        <v>0</v>
      </c>
      <c r="F52" s="100">
        <v>1</v>
      </c>
      <c r="G52" s="101">
        <v>0</v>
      </c>
      <c r="H52" s="101">
        <v>7.6388888888888893E-4</v>
      </c>
      <c r="I52" s="101">
        <v>7.6388888888888893E-4</v>
      </c>
      <c r="J52" s="101">
        <v>2.1527777777777778E-3</v>
      </c>
      <c r="K52" s="101">
        <v>2.1527777777777778E-3</v>
      </c>
      <c r="L52" s="101">
        <v>2.9166666666666668E-3</v>
      </c>
      <c r="M52" s="99" t="s">
        <v>38</v>
      </c>
      <c r="N52" s="99" t="s">
        <v>39</v>
      </c>
      <c r="O52" s="99" t="s">
        <v>40</v>
      </c>
      <c r="P52" s="99" t="s">
        <v>41</v>
      </c>
      <c r="Q52" s="99" t="s">
        <v>42</v>
      </c>
      <c r="R52" s="99" t="s">
        <v>61</v>
      </c>
      <c r="S52" s="100">
        <v>4</v>
      </c>
      <c r="T52" s="99" t="s">
        <v>49</v>
      </c>
      <c r="U52" s="99">
        <v>71647250</v>
      </c>
      <c r="V52" s="99"/>
      <c r="W52" s="99" t="s">
        <v>102</v>
      </c>
      <c r="X52" s="99"/>
      <c r="Y52" s="99" t="s">
        <v>45</v>
      </c>
      <c r="Z52" s="99" t="s">
        <v>45</v>
      </c>
      <c r="AA52" s="99" t="s">
        <v>45</v>
      </c>
      <c r="AB52" s="99" t="s">
        <v>45</v>
      </c>
      <c r="AC52" s="99" t="s">
        <v>45</v>
      </c>
      <c r="AD52" s="99" t="s">
        <v>45</v>
      </c>
      <c r="AE52" s="99" t="s">
        <v>45</v>
      </c>
      <c r="AF52" s="99" t="s">
        <v>45</v>
      </c>
      <c r="AG52" s="99" t="s">
        <v>45</v>
      </c>
      <c r="AH52" s="99" t="s">
        <v>45</v>
      </c>
    </row>
    <row r="53" spans="1:34" hidden="1" x14ac:dyDescent="0.25">
      <c r="A53" s="8" t="s">
        <v>47</v>
      </c>
      <c r="B53" s="10">
        <v>0.64603009259259259</v>
      </c>
      <c r="C53" s="10">
        <v>0.64679398148148148</v>
      </c>
      <c r="D53" s="10">
        <v>0.64894675925925926</v>
      </c>
      <c r="E53" s="100"/>
      <c r="F53" s="100"/>
      <c r="G53" s="101"/>
      <c r="H53" s="101"/>
      <c r="I53" s="101"/>
      <c r="J53" s="101"/>
      <c r="K53" s="101"/>
      <c r="L53" s="101"/>
      <c r="M53" s="99"/>
      <c r="N53" s="99"/>
      <c r="O53" s="99"/>
      <c r="P53" s="99"/>
      <c r="Q53" s="99"/>
      <c r="R53" s="99"/>
      <c r="S53" s="100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</row>
    <row r="54" spans="1:34" ht="18.75" hidden="1" customHeight="1" x14ac:dyDescent="0.25">
      <c r="A54" s="8" t="s">
        <v>103</v>
      </c>
      <c r="B54" s="9">
        <v>42373</v>
      </c>
      <c r="C54" s="9">
        <v>42373</v>
      </c>
      <c r="D54" s="9">
        <v>42373</v>
      </c>
      <c r="E54" s="100">
        <v>0</v>
      </c>
      <c r="F54" s="100">
        <v>1</v>
      </c>
      <c r="G54" s="101">
        <v>1.2268518518518518E-3</v>
      </c>
      <c r="H54" s="101">
        <v>6.9444444444444444E-5</v>
      </c>
      <c r="I54" s="101">
        <v>1.2962962962962963E-3</v>
      </c>
      <c r="J54" s="101">
        <v>2.9861111111111113E-3</v>
      </c>
      <c r="K54" s="101">
        <v>2.9861111111111113E-3</v>
      </c>
      <c r="L54" s="101">
        <v>4.2824074074074075E-3</v>
      </c>
      <c r="M54" s="99" t="s">
        <v>38</v>
      </c>
      <c r="N54" s="99" t="s">
        <v>39</v>
      </c>
      <c r="O54" s="99" t="s">
        <v>40</v>
      </c>
      <c r="P54" s="99" t="s">
        <v>41</v>
      </c>
      <c r="Q54" s="99" t="s">
        <v>42</v>
      </c>
      <c r="R54" s="99" t="s">
        <v>48</v>
      </c>
      <c r="S54" s="100">
        <v>4</v>
      </c>
      <c r="T54" s="99" t="s">
        <v>49</v>
      </c>
      <c r="U54" s="99">
        <v>10252012</v>
      </c>
      <c r="V54" s="99"/>
      <c r="W54" s="99" t="s">
        <v>104</v>
      </c>
      <c r="X54" s="99"/>
      <c r="Y54" s="99" t="s">
        <v>45</v>
      </c>
      <c r="Z54" s="99" t="s">
        <v>45</v>
      </c>
      <c r="AA54" s="99" t="s">
        <v>45</v>
      </c>
      <c r="AB54" s="99" t="s">
        <v>45</v>
      </c>
      <c r="AC54" s="99" t="s">
        <v>45</v>
      </c>
      <c r="AD54" s="99" t="s">
        <v>45</v>
      </c>
      <c r="AE54" s="99" t="s">
        <v>45</v>
      </c>
      <c r="AF54" s="99" t="s">
        <v>45</v>
      </c>
      <c r="AG54" s="99" t="s">
        <v>45</v>
      </c>
      <c r="AH54" s="99" t="s">
        <v>45</v>
      </c>
    </row>
    <row r="55" spans="1:34" hidden="1" x14ac:dyDescent="0.25">
      <c r="A55" s="8" t="s">
        <v>47</v>
      </c>
      <c r="B55" s="10">
        <v>0.64771990740740748</v>
      </c>
      <c r="C55" s="10">
        <v>0.64901620370370372</v>
      </c>
      <c r="D55" s="10">
        <v>0.65200231481481474</v>
      </c>
      <c r="E55" s="100"/>
      <c r="F55" s="100"/>
      <c r="G55" s="101"/>
      <c r="H55" s="101"/>
      <c r="I55" s="101"/>
      <c r="J55" s="101"/>
      <c r="K55" s="101"/>
      <c r="L55" s="101"/>
      <c r="M55" s="99"/>
      <c r="N55" s="99"/>
      <c r="O55" s="99"/>
      <c r="P55" s="99"/>
      <c r="Q55" s="99"/>
      <c r="R55" s="99"/>
      <c r="S55" s="100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</row>
    <row r="56" spans="1:34" hidden="1" x14ac:dyDescent="0.25">
      <c r="A56" s="8" t="s">
        <v>105</v>
      </c>
      <c r="B56" s="9">
        <v>42373</v>
      </c>
      <c r="C56" s="9">
        <v>42373</v>
      </c>
      <c r="D56" s="9">
        <v>42373</v>
      </c>
      <c r="E56" s="100">
        <v>0</v>
      </c>
      <c r="F56" s="100">
        <v>1</v>
      </c>
      <c r="G56" s="101">
        <v>0</v>
      </c>
      <c r="H56" s="101">
        <v>3.4722222222222224E-4</v>
      </c>
      <c r="I56" s="101">
        <v>3.4722222222222224E-4</v>
      </c>
      <c r="J56" s="101">
        <v>3.2291666666666666E-3</v>
      </c>
      <c r="K56" s="101">
        <v>3.2291666666666666E-3</v>
      </c>
      <c r="L56" s="101">
        <v>3.5763888888888894E-3</v>
      </c>
      <c r="M56" s="99" t="s">
        <v>76</v>
      </c>
      <c r="N56" s="99" t="s">
        <v>77</v>
      </c>
      <c r="O56" s="99" t="s">
        <v>40</v>
      </c>
      <c r="P56" s="99" t="s">
        <v>41</v>
      </c>
      <c r="Q56" s="99" t="s">
        <v>78</v>
      </c>
      <c r="R56" s="99" t="s">
        <v>106</v>
      </c>
      <c r="S56" s="100">
        <v>4</v>
      </c>
      <c r="T56" s="99" t="s">
        <v>49</v>
      </c>
      <c r="U56" s="102">
        <v>41798453</v>
      </c>
      <c r="V56" s="99"/>
      <c r="W56" s="99" t="s">
        <v>107</v>
      </c>
      <c r="X56" s="99"/>
      <c r="Y56" s="99" t="s">
        <v>45</v>
      </c>
      <c r="Z56" s="99" t="s">
        <v>45</v>
      </c>
      <c r="AA56" s="99" t="s">
        <v>45</v>
      </c>
      <c r="AB56" s="99" t="s">
        <v>45</v>
      </c>
      <c r="AC56" s="99" t="s">
        <v>45</v>
      </c>
      <c r="AD56" s="99" t="s">
        <v>45</v>
      </c>
      <c r="AE56" s="99" t="s">
        <v>45</v>
      </c>
      <c r="AF56" s="99" t="s">
        <v>45</v>
      </c>
      <c r="AG56" s="99" t="s">
        <v>45</v>
      </c>
      <c r="AH56" s="99" t="s">
        <v>45</v>
      </c>
    </row>
    <row r="57" spans="1:34" hidden="1" x14ac:dyDescent="0.25">
      <c r="A57" s="8" t="s">
        <v>47</v>
      </c>
      <c r="B57" s="10">
        <v>0.64781250000000001</v>
      </c>
      <c r="C57" s="10">
        <v>0.64815972222222229</v>
      </c>
      <c r="D57" s="10">
        <v>0.65138888888888891</v>
      </c>
      <c r="E57" s="100"/>
      <c r="F57" s="100"/>
      <c r="G57" s="101"/>
      <c r="H57" s="101"/>
      <c r="I57" s="101"/>
      <c r="J57" s="101"/>
      <c r="K57" s="101"/>
      <c r="L57" s="101"/>
      <c r="M57" s="99"/>
      <c r="N57" s="99"/>
      <c r="O57" s="99"/>
      <c r="P57" s="99"/>
      <c r="Q57" s="99"/>
      <c r="R57" s="99"/>
      <c r="S57" s="100"/>
      <c r="T57" s="99"/>
      <c r="U57" s="102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99"/>
      <c r="AG57" s="99"/>
      <c r="AH57" s="99"/>
    </row>
    <row r="58" spans="1:34" hidden="1" x14ac:dyDescent="0.25">
      <c r="A58" s="8" t="s">
        <v>108</v>
      </c>
      <c r="B58" s="9">
        <v>42373</v>
      </c>
      <c r="C58" s="9">
        <v>42373</v>
      </c>
      <c r="D58" s="9">
        <v>42373</v>
      </c>
      <c r="E58" s="100">
        <v>0</v>
      </c>
      <c r="F58" s="100">
        <v>1</v>
      </c>
      <c r="G58" s="101">
        <v>0</v>
      </c>
      <c r="H58" s="101">
        <v>2.4305555555555552E-4</v>
      </c>
      <c r="I58" s="101">
        <v>2.4305555555555552E-4</v>
      </c>
      <c r="J58" s="101">
        <v>4.363425925925926E-3</v>
      </c>
      <c r="K58" s="101">
        <v>4.363425925925926E-3</v>
      </c>
      <c r="L58" s="101">
        <v>4.6064814814814814E-3</v>
      </c>
      <c r="M58" s="99" t="s">
        <v>76</v>
      </c>
      <c r="N58" s="99" t="s">
        <v>77</v>
      </c>
      <c r="O58" s="99" t="s">
        <v>40</v>
      </c>
      <c r="P58" s="99" t="s">
        <v>41</v>
      </c>
      <c r="Q58" s="99" t="s">
        <v>78</v>
      </c>
      <c r="R58" s="99" t="s">
        <v>109</v>
      </c>
      <c r="S58" s="100">
        <v>4</v>
      </c>
      <c r="T58" s="99" t="s">
        <v>49</v>
      </c>
      <c r="U58" s="102">
        <v>19106433</v>
      </c>
      <c r="V58" s="99"/>
      <c r="W58" s="99" t="s">
        <v>110</v>
      </c>
      <c r="X58" s="99"/>
      <c r="Y58" s="99" t="s">
        <v>45</v>
      </c>
      <c r="Z58" s="99" t="s">
        <v>45</v>
      </c>
      <c r="AA58" s="99" t="s">
        <v>45</v>
      </c>
      <c r="AB58" s="99" t="s">
        <v>45</v>
      </c>
      <c r="AC58" s="99" t="s">
        <v>45</v>
      </c>
      <c r="AD58" s="99" t="s">
        <v>45</v>
      </c>
      <c r="AE58" s="99" t="s">
        <v>45</v>
      </c>
      <c r="AF58" s="99" t="s">
        <v>45</v>
      </c>
      <c r="AG58" s="99" t="s">
        <v>45</v>
      </c>
      <c r="AH58" s="99" t="s">
        <v>45</v>
      </c>
    </row>
    <row r="59" spans="1:34" hidden="1" x14ac:dyDescent="0.25">
      <c r="A59" s="8" t="s">
        <v>47</v>
      </c>
      <c r="B59" s="10">
        <v>0.65534722222222219</v>
      </c>
      <c r="C59" s="10">
        <v>0.65559027777777779</v>
      </c>
      <c r="D59" s="10">
        <v>0.65995370370370365</v>
      </c>
      <c r="E59" s="100"/>
      <c r="F59" s="100"/>
      <c r="G59" s="101"/>
      <c r="H59" s="101"/>
      <c r="I59" s="101"/>
      <c r="J59" s="101"/>
      <c r="K59" s="101"/>
      <c r="L59" s="101"/>
      <c r="M59" s="99"/>
      <c r="N59" s="99"/>
      <c r="O59" s="99"/>
      <c r="P59" s="99"/>
      <c r="Q59" s="99"/>
      <c r="R59" s="99"/>
      <c r="S59" s="100"/>
      <c r="T59" s="99"/>
      <c r="U59" s="102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99"/>
      <c r="AG59" s="99"/>
      <c r="AH59" s="99"/>
    </row>
    <row r="60" spans="1:34" ht="18.75" hidden="1" customHeight="1" x14ac:dyDescent="0.25">
      <c r="A60" s="8" t="s">
        <v>111</v>
      </c>
      <c r="B60" s="9">
        <v>42373</v>
      </c>
      <c r="C60" s="9">
        <v>42373</v>
      </c>
      <c r="D60" s="9">
        <v>42373</v>
      </c>
      <c r="E60" s="100">
        <v>0</v>
      </c>
      <c r="F60" s="100">
        <v>1</v>
      </c>
      <c r="G60" s="101">
        <v>0</v>
      </c>
      <c r="H60" s="101">
        <v>4.3981481481481481E-4</v>
      </c>
      <c r="I60" s="101">
        <v>4.3981481481481481E-4</v>
      </c>
      <c r="J60" s="101">
        <v>2.8275462962962964E-2</v>
      </c>
      <c r="K60" s="101">
        <v>2.8275462962962964E-2</v>
      </c>
      <c r="L60" s="101">
        <v>2.8715277777777781E-2</v>
      </c>
      <c r="M60" s="99" t="s">
        <v>38</v>
      </c>
      <c r="N60" s="99" t="s">
        <v>39</v>
      </c>
      <c r="O60" s="99" t="s">
        <v>40</v>
      </c>
      <c r="P60" s="99" t="s">
        <v>41</v>
      </c>
      <c r="Q60" s="99" t="s">
        <v>42</v>
      </c>
      <c r="R60" s="99" t="s">
        <v>48</v>
      </c>
      <c r="S60" s="100">
        <v>4</v>
      </c>
      <c r="T60" s="99" t="s">
        <v>49</v>
      </c>
      <c r="U60" s="99">
        <v>41627347</v>
      </c>
      <c r="V60" s="99"/>
      <c r="W60" s="99" t="s">
        <v>112</v>
      </c>
      <c r="X60" s="99"/>
      <c r="Y60" s="99" t="s">
        <v>45</v>
      </c>
      <c r="Z60" s="99" t="s">
        <v>45</v>
      </c>
      <c r="AA60" s="99" t="s">
        <v>45</v>
      </c>
      <c r="AB60" s="99" t="s">
        <v>45</v>
      </c>
      <c r="AC60" s="99" t="s">
        <v>45</v>
      </c>
      <c r="AD60" s="99" t="s">
        <v>45</v>
      </c>
      <c r="AE60" s="99" t="s">
        <v>45</v>
      </c>
      <c r="AF60" s="99" t="s">
        <v>45</v>
      </c>
      <c r="AG60" s="99" t="s">
        <v>45</v>
      </c>
      <c r="AH60" s="99" t="s">
        <v>45</v>
      </c>
    </row>
    <row r="61" spans="1:34" hidden="1" x14ac:dyDescent="0.25">
      <c r="A61" s="8" t="s">
        <v>47</v>
      </c>
      <c r="B61" s="10">
        <v>0.6582175925925926</v>
      </c>
      <c r="C61" s="10">
        <v>0.65865740740740741</v>
      </c>
      <c r="D61" s="10">
        <v>0.68693287037037043</v>
      </c>
      <c r="E61" s="100"/>
      <c r="F61" s="100"/>
      <c r="G61" s="101"/>
      <c r="H61" s="101"/>
      <c r="I61" s="101"/>
      <c r="J61" s="101"/>
      <c r="K61" s="101"/>
      <c r="L61" s="101"/>
      <c r="M61" s="99"/>
      <c r="N61" s="99"/>
      <c r="O61" s="99"/>
      <c r="P61" s="99"/>
      <c r="Q61" s="99"/>
      <c r="R61" s="99"/>
      <c r="S61" s="100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</row>
    <row r="62" spans="1:34" ht="18.75" hidden="1" customHeight="1" x14ac:dyDescent="0.25">
      <c r="A62" s="3" t="s">
        <v>113</v>
      </c>
      <c r="B62" s="4">
        <v>42373</v>
      </c>
      <c r="C62" s="4">
        <v>42373</v>
      </c>
      <c r="D62" s="96" t="s">
        <v>37</v>
      </c>
      <c r="E62" s="97">
        <v>0</v>
      </c>
      <c r="F62" s="97">
        <v>1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6" t="s">
        <v>72</v>
      </c>
      <c r="N62" s="96" t="s">
        <v>73</v>
      </c>
      <c r="O62" s="96" t="s">
        <v>40</v>
      </c>
      <c r="P62" s="96" t="s">
        <v>41</v>
      </c>
      <c r="Q62" s="96" t="s">
        <v>74</v>
      </c>
      <c r="R62" s="96" t="s">
        <v>43</v>
      </c>
      <c r="S62" s="97">
        <v>4</v>
      </c>
      <c r="T62" s="96"/>
      <c r="U62" s="96"/>
      <c r="V62" s="96"/>
      <c r="W62" s="96"/>
      <c r="X62" s="96"/>
      <c r="Y62" s="96" t="s">
        <v>45</v>
      </c>
      <c r="Z62" s="96" t="s">
        <v>45</v>
      </c>
      <c r="AA62" s="96" t="s">
        <v>45</v>
      </c>
      <c r="AB62" s="96" t="s">
        <v>45</v>
      </c>
      <c r="AC62" s="96" t="s">
        <v>45</v>
      </c>
      <c r="AD62" s="96" t="s">
        <v>45</v>
      </c>
      <c r="AE62" s="96" t="s">
        <v>45</v>
      </c>
      <c r="AF62" s="96" t="s">
        <v>45</v>
      </c>
      <c r="AG62" s="96" t="s">
        <v>45</v>
      </c>
      <c r="AH62" s="96" t="s">
        <v>45</v>
      </c>
    </row>
    <row r="63" spans="1:34" hidden="1" x14ac:dyDescent="0.25">
      <c r="A63" s="3" t="s">
        <v>36</v>
      </c>
      <c r="B63" s="5">
        <v>0.66528935185185178</v>
      </c>
      <c r="C63" s="5">
        <v>0.66528935185185178</v>
      </c>
      <c r="D63" s="96"/>
      <c r="E63" s="97"/>
      <c r="F63" s="97"/>
      <c r="G63" s="98"/>
      <c r="H63" s="98"/>
      <c r="I63" s="98"/>
      <c r="J63" s="98"/>
      <c r="K63" s="98"/>
      <c r="L63" s="98"/>
      <c r="M63" s="96"/>
      <c r="N63" s="96"/>
      <c r="O63" s="96"/>
      <c r="P63" s="96"/>
      <c r="Q63" s="96"/>
      <c r="R63" s="96"/>
      <c r="S63" s="97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</row>
    <row r="64" spans="1:34" hidden="1" x14ac:dyDescent="0.25">
      <c r="A64" s="8" t="s">
        <v>114</v>
      </c>
      <c r="B64" s="9">
        <v>42373</v>
      </c>
      <c r="C64" s="9">
        <v>42373</v>
      </c>
      <c r="D64" s="9">
        <v>42373</v>
      </c>
      <c r="E64" s="100">
        <v>0</v>
      </c>
      <c r="F64" s="100">
        <v>1</v>
      </c>
      <c r="G64" s="101">
        <v>0</v>
      </c>
      <c r="H64" s="101">
        <v>2.8935185185185189E-4</v>
      </c>
      <c r="I64" s="101">
        <v>2.8935185185185189E-4</v>
      </c>
      <c r="J64" s="101">
        <v>2.0370370370370373E-3</v>
      </c>
      <c r="K64" s="101">
        <v>2.0370370370370373E-3</v>
      </c>
      <c r="L64" s="101">
        <v>2.3263888888888887E-3</v>
      </c>
      <c r="M64" s="99" t="s">
        <v>76</v>
      </c>
      <c r="N64" s="99" t="s">
        <v>77</v>
      </c>
      <c r="O64" s="99" t="s">
        <v>40</v>
      </c>
      <c r="P64" s="99" t="s">
        <v>41</v>
      </c>
      <c r="Q64" s="99" t="s">
        <v>78</v>
      </c>
      <c r="R64" s="99" t="s">
        <v>55</v>
      </c>
      <c r="S64" s="100">
        <v>4</v>
      </c>
      <c r="T64" s="99" t="s">
        <v>49</v>
      </c>
      <c r="U64" s="99">
        <v>80659045</v>
      </c>
      <c r="V64" s="99"/>
      <c r="W64" s="99" t="s">
        <v>115</v>
      </c>
      <c r="X64" s="99"/>
      <c r="Y64" s="99" t="s">
        <v>45</v>
      </c>
      <c r="Z64" s="99" t="s">
        <v>45</v>
      </c>
      <c r="AA64" s="99" t="s">
        <v>45</v>
      </c>
      <c r="AB64" s="99" t="s">
        <v>45</v>
      </c>
      <c r="AC64" s="99" t="s">
        <v>45</v>
      </c>
      <c r="AD64" s="99" t="s">
        <v>45</v>
      </c>
      <c r="AE64" s="99" t="s">
        <v>45</v>
      </c>
      <c r="AF64" s="99" t="s">
        <v>45</v>
      </c>
      <c r="AG64" s="99" t="s">
        <v>45</v>
      </c>
      <c r="AH64" s="99" t="s">
        <v>45</v>
      </c>
    </row>
    <row r="65" spans="1:34" hidden="1" x14ac:dyDescent="0.25">
      <c r="A65" s="8" t="s">
        <v>47</v>
      </c>
      <c r="B65" s="10">
        <v>0.66646990740740741</v>
      </c>
      <c r="C65" s="10">
        <v>0.66675925925925927</v>
      </c>
      <c r="D65" s="10">
        <v>0.66879629629629633</v>
      </c>
      <c r="E65" s="100"/>
      <c r="F65" s="100"/>
      <c r="G65" s="101"/>
      <c r="H65" s="101"/>
      <c r="I65" s="101"/>
      <c r="J65" s="101"/>
      <c r="K65" s="101"/>
      <c r="L65" s="101"/>
      <c r="M65" s="99"/>
      <c r="N65" s="99"/>
      <c r="O65" s="99"/>
      <c r="P65" s="99"/>
      <c r="Q65" s="99"/>
      <c r="R65" s="99"/>
      <c r="S65" s="100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</row>
    <row r="66" spans="1:34" hidden="1" x14ac:dyDescent="0.25">
      <c r="A66" s="8" t="s">
        <v>116</v>
      </c>
      <c r="B66" s="9">
        <v>42373</v>
      </c>
      <c r="C66" s="9">
        <v>42373</v>
      </c>
      <c r="D66" s="9">
        <v>42373</v>
      </c>
      <c r="E66" s="100">
        <v>0</v>
      </c>
      <c r="F66" s="100">
        <v>1</v>
      </c>
      <c r="G66" s="101">
        <v>0</v>
      </c>
      <c r="H66" s="101">
        <v>7.6388888888888893E-4</v>
      </c>
      <c r="I66" s="101">
        <v>7.6388888888888893E-4</v>
      </c>
      <c r="J66" s="101">
        <v>3.3564814814814812E-4</v>
      </c>
      <c r="K66" s="101">
        <v>3.3564814814814812E-4</v>
      </c>
      <c r="L66" s="101">
        <v>1.0995370370370371E-3</v>
      </c>
      <c r="M66" s="99" t="s">
        <v>76</v>
      </c>
      <c r="N66" s="99" t="s">
        <v>77</v>
      </c>
      <c r="O66" s="99" t="s">
        <v>40</v>
      </c>
      <c r="P66" s="99" t="s">
        <v>41</v>
      </c>
      <c r="Q66" s="99" t="s">
        <v>78</v>
      </c>
      <c r="R66" s="99" t="s">
        <v>117</v>
      </c>
      <c r="S66" s="100">
        <v>4</v>
      </c>
      <c r="T66" s="99" t="s">
        <v>49</v>
      </c>
      <c r="U66" s="99">
        <v>9</v>
      </c>
      <c r="V66" s="99"/>
      <c r="W66" s="99" t="s">
        <v>118</v>
      </c>
      <c r="X66" s="99"/>
      <c r="Y66" s="99" t="s">
        <v>45</v>
      </c>
      <c r="Z66" s="99" t="s">
        <v>45</v>
      </c>
      <c r="AA66" s="99" t="s">
        <v>45</v>
      </c>
      <c r="AB66" s="99" t="s">
        <v>45</v>
      </c>
      <c r="AC66" s="99" t="s">
        <v>45</v>
      </c>
      <c r="AD66" s="99" t="s">
        <v>45</v>
      </c>
      <c r="AE66" s="99" t="s">
        <v>45</v>
      </c>
      <c r="AF66" s="99" t="s">
        <v>45</v>
      </c>
      <c r="AG66" s="99" t="s">
        <v>45</v>
      </c>
      <c r="AH66" s="99" t="s">
        <v>45</v>
      </c>
    </row>
    <row r="67" spans="1:34" hidden="1" x14ac:dyDescent="0.25">
      <c r="A67" s="8" t="s">
        <v>47</v>
      </c>
      <c r="B67" s="10">
        <v>0.67614583333333333</v>
      </c>
      <c r="C67" s="10">
        <v>0.67690972222222223</v>
      </c>
      <c r="D67" s="10">
        <v>0.67724537037037036</v>
      </c>
      <c r="E67" s="100"/>
      <c r="F67" s="100"/>
      <c r="G67" s="101"/>
      <c r="H67" s="101"/>
      <c r="I67" s="101"/>
      <c r="J67" s="101"/>
      <c r="K67" s="101"/>
      <c r="L67" s="101"/>
      <c r="M67" s="99"/>
      <c r="N67" s="99"/>
      <c r="O67" s="99"/>
      <c r="P67" s="99"/>
      <c r="Q67" s="99"/>
      <c r="R67" s="99"/>
      <c r="S67" s="100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</row>
    <row r="68" spans="1:34" hidden="1" x14ac:dyDescent="0.25">
      <c r="A68" s="8" t="s">
        <v>119</v>
      </c>
      <c r="B68" s="9">
        <v>42373</v>
      </c>
      <c r="C68" s="9">
        <v>42373</v>
      </c>
      <c r="D68" s="9">
        <v>42373</v>
      </c>
      <c r="E68" s="100">
        <v>0</v>
      </c>
      <c r="F68" s="100">
        <v>1</v>
      </c>
      <c r="G68" s="101">
        <v>6.5972222222222213E-4</v>
      </c>
      <c r="H68" s="101">
        <v>9.2592592592592588E-5</v>
      </c>
      <c r="I68" s="101">
        <v>7.5231481481481471E-4</v>
      </c>
      <c r="J68" s="101">
        <v>3.1250000000000001E-4</v>
      </c>
      <c r="K68" s="101">
        <v>3.1250000000000001E-4</v>
      </c>
      <c r="L68" s="101">
        <v>1.0648148148148147E-3</v>
      </c>
      <c r="M68" s="99" t="s">
        <v>76</v>
      </c>
      <c r="N68" s="99" t="s">
        <v>77</v>
      </c>
      <c r="O68" s="99" t="s">
        <v>40</v>
      </c>
      <c r="P68" s="99" t="s">
        <v>41</v>
      </c>
      <c r="Q68" s="99" t="s">
        <v>78</v>
      </c>
      <c r="R68" s="99" t="s">
        <v>89</v>
      </c>
      <c r="S68" s="100">
        <v>4</v>
      </c>
      <c r="T68" s="99" t="s">
        <v>49</v>
      </c>
      <c r="U68" s="99">
        <v>7</v>
      </c>
      <c r="V68" s="99"/>
      <c r="W68" s="99" t="s">
        <v>120</v>
      </c>
      <c r="X68" s="99"/>
      <c r="Y68" s="99" t="s">
        <v>45</v>
      </c>
      <c r="Z68" s="99" t="s">
        <v>45</v>
      </c>
      <c r="AA68" s="99" t="s">
        <v>45</v>
      </c>
      <c r="AB68" s="99" t="s">
        <v>45</v>
      </c>
      <c r="AC68" s="99" t="s">
        <v>45</v>
      </c>
      <c r="AD68" s="99" t="s">
        <v>45</v>
      </c>
      <c r="AE68" s="99" t="s">
        <v>45</v>
      </c>
      <c r="AF68" s="99" t="s">
        <v>45</v>
      </c>
      <c r="AG68" s="99" t="s">
        <v>45</v>
      </c>
      <c r="AH68" s="99" t="s">
        <v>45</v>
      </c>
    </row>
    <row r="69" spans="1:34" hidden="1" x14ac:dyDescent="0.25">
      <c r="A69" s="8" t="s">
        <v>47</v>
      </c>
      <c r="B69" s="10">
        <v>0.67658564814814814</v>
      </c>
      <c r="C69" s="10">
        <v>0.67733796296296289</v>
      </c>
      <c r="D69" s="10">
        <v>0.67765046296296294</v>
      </c>
      <c r="E69" s="100"/>
      <c r="F69" s="100"/>
      <c r="G69" s="101"/>
      <c r="H69" s="101"/>
      <c r="I69" s="101"/>
      <c r="J69" s="101"/>
      <c r="K69" s="101"/>
      <c r="L69" s="101"/>
      <c r="M69" s="99"/>
      <c r="N69" s="99"/>
      <c r="O69" s="99"/>
      <c r="P69" s="99"/>
      <c r="Q69" s="99"/>
      <c r="R69" s="99"/>
      <c r="S69" s="100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</row>
    <row r="70" spans="1:34" hidden="1" x14ac:dyDescent="0.25">
      <c r="A70" s="8" t="s">
        <v>121</v>
      </c>
      <c r="B70" s="9">
        <v>42373</v>
      </c>
      <c r="C70" s="9">
        <v>42373</v>
      </c>
      <c r="D70" s="9">
        <v>42373</v>
      </c>
      <c r="E70" s="100">
        <v>0</v>
      </c>
      <c r="F70" s="100">
        <v>1</v>
      </c>
      <c r="G70" s="101">
        <v>0</v>
      </c>
      <c r="H70" s="101">
        <v>2.3148148148148146E-4</v>
      </c>
      <c r="I70" s="101">
        <v>2.3148148148148146E-4</v>
      </c>
      <c r="J70" s="101">
        <v>8.9236111111111113E-3</v>
      </c>
      <c r="K70" s="101">
        <v>8.9236111111111113E-3</v>
      </c>
      <c r="L70" s="101">
        <v>9.1550925925925931E-3</v>
      </c>
      <c r="M70" s="99" t="s">
        <v>76</v>
      </c>
      <c r="N70" s="99" t="s">
        <v>77</v>
      </c>
      <c r="O70" s="99" t="s">
        <v>40</v>
      </c>
      <c r="P70" s="99" t="s">
        <v>41</v>
      </c>
      <c r="Q70" s="99" t="s">
        <v>78</v>
      </c>
      <c r="R70" s="99" t="s">
        <v>55</v>
      </c>
      <c r="S70" s="100">
        <v>4</v>
      </c>
      <c r="T70" s="99" t="s">
        <v>49</v>
      </c>
      <c r="U70" s="102">
        <v>79768145</v>
      </c>
      <c r="V70" s="99"/>
      <c r="W70" s="99" t="s">
        <v>122</v>
      </c>
      <c r="X70" s="99"/>
      <c r="Y70" s="99" t="s">
        <v>45</v>
      </c>
      <c r="Z70" s="99" t="s">
        <v>45</v>
      </c>
      <c r="AA70" s="99" t="s">
        <v>45</v>
      </c>
      <c r="AB70" s="99" t="s">
        <v>45</v>
      </c>
      <c r="AC70" s="99" t="s">
        <v>45</v>
      </c>
      <c r="AD70" s="99" t="s">
        <v>45</v>
      </c>
      <c r="AE70" s="99" t="s">
        <v>45</v>
      </c>
      <c r="AF70" s="99" t="s">
        <v>45</v>
      </c>
      <c r="AG70" s="99" t="s">
        <v>45</v>
      </c>
      <c r="AH70" s="99" t="s">
        <v>45</v>
      </c>
    </row>
    <row r="71" spans="1:34" hidden="1" x14ac:dyDescent="0.25">
      <c r="A71" s="8" t="s">
        <v>47</v>
      </c>
      <c r="B71" s="10">
        <v>0.68491898148148145</v>
      </c>
      <c r="C71" s="10">
        <v>0.68515046296296289</v>
      </c>
      <c r="D71" s="10">
        <v>0.69407407407407407</v>
      </c>
      <c r="E71" s="100"/>
      <c r="F71" s="100"/>
      <c r="G71" s="101"/>
      <c r="H71" s="101"/>
      <c r="I71" s="101"/>
      <c r="J71" s="101"/>
      <c r="K71" s="101"/>
      <c r="L71" s="101"/>
      <c r="M71" s="99"/>
      <c r="N71" s="99"/>
      <c r="O71" s="99"/>
      <c r="P71" s="99"/>
      <c r="Q71" s="99"/>
      <c r="R71" s="99"/>
      <c r="S71" s="100"/>
      <c r="T71" s="99"/>
      <c r="U71" s="102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</row>
    <row r="72" spans="1:34" hidden="1" x14ac:dyDescent="0.25">
      <c r="A72" s="8" t="s">
        <v>123</v>
      </c>
      <c r="B72" s="9">
        <v>42373</v>
      </c>
      <c r="C72" s="9">
        <v>42373</v>
      </c>
      <c r="D72" s="9">
        <v>42373</v>
      </c>
      <c r="E72" s="100">
        <v>0</v>
      </c>
      <c r="F72" s="100">
        <v>1</v>
      </c>
      <c r="G72" s="101">
        <v>5.4629629629629637E-3</v>
      </c>
      <c r="H72" s="101">
        <v>2.6620370370370372E-4</v>
      </c>
      <c r="I72" s="101">
        <v>5.7291666666666671E-3</v>
      </c>
      <c r="J72" s="101">
        <v>2.6620370370370372E-4</v>
      </c>
      <c r="K72" s="101">
        <v>2.6620370370370372E-4</v>
      </c>
      <c r="L72" s="101">
        <v>5.9953703703703697E-3</v>
      </c>
      <c r="M72" s="99" t="s">
        <v>76</v>
      </c>
      <c r="N72" s="99" t="s">
        <v>77</v>
      </c>
      <c r="O72" s="99" t="s">
        <v>40</v>
      </c>
      <c r="P72" s="99" t="s">
        <v>41</v>
      </c>
      <c r="Q72" s="99" t="s">
        <v>78</v>
      </c>
      <c r="R72" s="99" t="s">
        <v>89</v>
      </c>
      <c r="S72" s="100">
        <v>4</v>
      </c>
      <c r="T72" s="99" t="s">
        <v>49</v>
      </c>
      <c r="U72" s="99">
        <v>7</v>
      </c>
      <c r="V72" s="99"/>
      <c r="W72" s="99" t="s">
        <v>124</v>
      </c>
      <c r="X72" s="99"/>
      <c r="Y72" s="99" t="s">
        <v>45</v>
      </c>
      <c r="Z72" s="99" t="s">
        <v>45</v>
      </c>
      <c r="AA72" s="99" t="s">
        <v>45</v>
      </c>
      <c r="AB72" s="99" t="s">
        <v>45</v>
      </c>
      <c r="AC72" s="99" t="s">
        <v>45</v>
      </c>
      <c r="AD72" s="99" t="s">
        <v>45</v>
      </c>
      <c r="AE72" s="99" t="s">
        <v>45</v>
      </c>
      <c r="AF72" s="99" t="s">
        <v>45</v>
      </c>
      <c r="AG72" s="99" t="s">
        <v>45</v>
      </c>
      <c r="AH72" s="99" t="s">
        <v>45</v>
      </c>
    </row>
    <row r="73" spans="1:34" hidden="1" x14ac:dyDescent="0.25">
      <c r="A73" s="8" t="s">
        <v>47</v>
      </c>
      <c r="B73" s="10">
        <v>0.68861111111111117</v>
      </c>
      <c r="C73" s="10">
        <v>0.69434027777777774</v>
      </c>
      <c r="D73" s="10">
        <v>0.69460648148148152</v>
      </c>
      <c r="E73" s="100"/>
      <c r="F73" s="100"/>
      <c r="G73" s="101"/>
      <c r="H73" s="101"/>
      <c r="I73" s="101"/>
      <c r="J73" s="101"/>
      <c r="K73" s="101"/>
      <c r="L73" s="101"/>
      <c r="M73" s="99"/>
      <c r="N73" s="99"/>
      <c r="O73" s="99"/>
      <c r="P73" s="99"/>
      <c r="Q73" s="99"/>
      <c r="R73" s="99"/>
      <c r="S73" s="100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99"/>
      <c r="AG73" s="99"/>
      <c r="AH73" s="99"/>
    </row>
    <row r="74" spans="1:34" hidden="1" x14ac:dyDescent="0.25">
      <c r="A74" s="8" t="s">
        <v>125</v>
      </c>
      <c r="B74" s="9">
        <v>42373</v>
      </c>
      <c r="C74" s="9">
        <v>42373</v>
      </c>
      <c r="D74" s="9">
        <v>42373</v>
      </c>
      <c r="E74" s="100">
        <v>0</v>
      </c>
      <c r="F74" s="100">
        <v>1</v>
      </c>
      <c r="G74" s="101">
        <v>5.347222222222222E-3</v>
      </c>
      <c r="H74" s="101">
        <v>2.0833333333333335E-4</v>
      </c>
      <c r="I74" s="101">
        <v>5.5555555555555558E-3</v>
      </c>
      <c r="J74" s="101">
        <v>2.3148148148148146E-4</v>
      </c>
      <c r="K74" s="101">
        <v>2.3148148148148146E-4</v>
      </c>
      <c r="L74" s="101">
        <v>5.7870370370370376E-3</v>
      </c>
      <c r="M74" s="99" t="s">
        <v>76</v>
      </c>
      <c r="N74" s="99" t="s">
        <v>77</v>
      </c>
      <c r="O74" s="99" t="s">
        <v>40</v>
      </c>
      <c r="P74" s="99" t="s">
        <v>41</v>
      </c>
      <c r="Q74" s="99" t="s">
        <v>78</v>
      </c>
      <c r="R74" s="99" t="s">
        <v>55</v>
      </c>
      <c r="S74" s="100">
        <v>4</v>
      </c>
      <c r="T74" s="99" t="s">
        <v>49</v>
      </c>
      <c r="U74" s="99">
        <v>2</v>
      </c>
      <c r="V74" s="99"/>
      <c r="W74" s="99" t="s">
        <v>126</v>
      </c>
      <c r="X74" s="99"/>
      <c r="Y74" s="99" t="s">
        <v>45</v>
      </c>
      <c r="Z74" s="99" t="s">
        <v>45</v>
      </c>
      <c r="AA74" s="99" t="s">
        <v>45</v>
      </c>
      <c r="AB74" s="99" t="s">
        <v>45</v>
      </c>
      <c r="AC74" s="99" t="s">
        <v>45</v>
      </c>
      <c r="AD74" s="99" t="s">
        <v>45</v>
      </c>
      <c r="AE74" s="99" t="s">
        <v>45</v>
      </c>
      <c r="AF74" s="99" t="s">
        <v>45</v>
      </c>
      <c r="AG74" s="99" t="s">
        <v>45</v>
      </c>
      <c r="AH74" s="99" t="s">
        <v>45</v>
      </c>
    </row>
    <row r="75" spans="1:34" hidden="1" x14ac:dyDescent="0.25">
      <c r="A75" s="8" t="s">
        <v>47</v>
      </c>
      <c r="B75" s="10">
        <v>0.68925925925925924</v>
      </c>
      <c r="C75" s="10">
        <v>0.69481481481481477</v>
      </c>
      <c r="D75" s="10">
        <v>0.69504629629629633</v>
      </c>
      <c r="E75" s="100"/>
      <c r="F75" s="100"/>
      <c r="G75" s="101"/>
      <c r="H75" s="101"/>
      <c r="I75" s="101"/>
      <c r="J75" s="101"/>
      <c r="K75" s="101"/>
      <c r="L75" s="101"/>
      <c r="M75" s="99"/>
      <c r="N75" s="99"/>
      <c r="O75" s="99"/>
      <c r="P75" s="99"/>
      <c r="Q75" s="99"/>
      <c r="R75" s="99"/>
      <c r="S75" s="100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99"/>
      <c r="AG75" s="99"/>
      <c r="AH75" s="99"/>
    </row>
    <row r="76" spans="1:34" ht="18.75" hidden="1" customHeight="1" x14ac:dyDescent="0.25">
      <c r="A76" s="3" t="s">
        <v>127</v>
      </c>
      <c r="B76" s="4">
        <v>42373</v>
      </c>
      <c r="C76" s="4">
        <v>42373</v>
      </c>
      <c r="D76" s="96" t="s">
        <v>37</v>
      </c>
      <c r="E76" s="97">
        <v>0</v>
      </c>
      <c r="F76" s="97">
        <v>1</v>
      </c>
      <c r="G76" s="98">
        <v>0</v>
      </c>
      <c r="H76" s="98">
        <v>0</v>
      </c>
      <c r="I76" s="98">
        <v>0</v>
      </c>
      <c r="J76" s="98">
        <v>0</v>
      </c>
      <c r="K76" s="98">
        <v>0</v>
      </c>
      <c r="L76" s="98">
        <v>0</v>
      </c>
      <c r="M76" s="96" t="s">
        <v>72</v>
      </c>
      <c r="N76" s="96" t="s">
        <v>73</v>
      </c>
      <c r="O76" s="96" t="s">
        <v>40</v>
      </c>
      <c r="P76" s="96" t="s">
        <v>41</v>
      </c>
      <c r="Q76" s="96" t="s">
        <v>74</v>
      </c>
      <c r="R76" s="96" t="s">
        <v>43</v>
      </c>
      <c r="S76" s="97">
        <v>4</v>
      </c>
      <c r="T76" s="96"/>
      <c r="U76" s="96"/>
      <c r="V76" s="96"/>
      <c r="W76" s="96"/>
      <c r="X76" s="96"/>
      <c r="Y76" s="96" t="s">
        <v>45</v>
      </c>
      <c r="Z76" s="96" t="s">
        <v>45</v>
      </c>
      <c r="AA76" s="96" t="s">
        <v>45</v>
      </c>
      <c r="AB76" s="96" t="s">
        <v>45</v>
      </c>
      <c r="AC76" s="96" t="s">
        <v>45</v>
      </c>
      <c r="AD76" s="96" t="s">
        <v>45</v>
      </c>
      <c r="AE76" s="96" t="s">
        <v>45</v>
      </c>
      <c r="AF76" s="96" t="s">
        <v>45</v>
      </c>
      <c r="AG76" s="96" t="s">
        <v>45</v>
      </c>
      <c r="AH76" s="96" t="s">
        <v>45</v>
      </c>
    </row>
    <row r="77" spans="1:34" hidden="1" x14ac:dyDescent="0.25">
      <c r="A77" s="3" t="s">
        <v>36</v>
      </c>
      <c r="B77" s="5">
        <v>0.69767361111111104</v>
      </c>
      <c r="C77" s="5">
        <v>0.69767361111111104</v>
      </c>
      <c r="D77" s="96"/>
      <c r="E77" s="97"/>
      <c r="F77" s="97"/>
      <c r="G77" s="98"/>
      <c r="H77" s="98"/>
      <c r="I77" s="98"/>
      <c r="J77" s="98"/>
      <c r="K77" s="98"/>
      <c r="L77" s="98"/>
      <c r="M77" s="96"/>
      <c r="N77" s="96"/>
      <c r="O77" s="96"/>
      <c r="P77" s="96"/>
      <c r="Q77" s="96"/>
      <c r="R77" s="96"/>
      <c r="S77" s="97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</row>
    <row r="78" spans="1:34" hidden="1" x14ac:dyDescent="0.25">
      <c r="A78" s="3" t="s">
        <v>75</v>
      </c>
      <c r="B78" s="4">
        <v>42374</v>
      </c>
      <c r="C78" s="4">
        <v>42374</v>
      </c>
      <c r="D78" s="96" t="s">
        <v>37</v>
      </c>
      <c r="E78" s="97">
        <v>0</v>
      </c>
      <c r="F78" s="97">
        <v>1</v>
      </c>
      <c r="G78" s="98">
        <v>1.0474537037037037E-2</v>
      </c>
      <c r="H78" s="98">
        <v>0</v>
      </c>
      <c r="I78" s="98">
        <v>1.0474537037037037E-2</v>
      </c>
      <c r="J78" s="98">
        <v>0</v>
      </c>
      <c r="K78" s="98">
        <v>0</v>
      </c>
      <c r="L78" s="98">
        <v>1.0474537037037037E-2</v>
      </c>
      <c r="M78" s="96" t="s">
        <v>83</v>
      </c>
      <c r="N78" s="96" t="s">
        <v>84</v>
      </c>
      <c r="O78" s="96" t="s">
        <v>40</v>
      </c>
      <c r="P78" s="96" t="s">
        <v>41</v>
      </c>
      <c r="Q78" s="96" t="s">
        <v>78</v>
      </c>
      <c r="R78" s="96" t="s">
        <v>43</v>
      </c>
      <c r="S78" s="97">
        <v>4</v>
      </c>
      <c r="T78" s="96"/>
      <c r="U78" s="96"/>
      <c r="V78" s="96"/>
      <c r="W78" s="96"/>
      <c r="X78" s="96"/>
      <c r="Y78" s="96" t="s">
        <v>45</v>
      </c>
      <c r="Z78" s="96" t="s">
        <v>45</v>
      </c>
      <c r="AA78" s="96" t="s">
        <v>45</v>
      </c>
      <c r="AB78" s="96" t="s">
        <v>45</v>
      </c>
      <c r="AC78" s="96" t="s">
        <v>45</v>
      </c>
      <c r="AD78" s="96" t="s">
        <v>45</v>
      </c>
      <c r="AE78" s="96" t="s">
        <v>45</v>
      </c>
      <c r="AF78" s="96" t="s">
        <v>45</v>
      </c>
      <c r="AG78" s="96" t="s">
        <v>45</v>
      </c>
      <c r="AH78" s="96" t="s">
        <v>45</v>
      </c>
    </row>
    <row r="79" spans="1:34" hidden="1" x14ac:dyDescent="0.25">
      <c r="A79" s="3" t="s">
        <v>36</v>
      </c>
      <c r="B79" s="5">
        <v>0.31321759259259258</v>
      </c>
      <c r="C79" s="5">
        <v>0.32369212962962962</v>
      </c>
      <c r="D79" s="96"/>
      <c r="E79" s="97"/>
      <c r="F79" s="97"/>
      <c r="G79" s="98"/>
      <c r="H79" s="98"/>
      <c r="I79" s="98"/>
      <c r="J79" s="98"/>
      <c r="K79" s="98"/>
      <c r="L79" s="98"/>
      <c r="M79" s="96"/>
      <c r="N79" s="96"/>
      <c r="O79" s="96"/>
      <c r="P79" s="96"/>
      <c r="Q79" s="96"/>
      <c r="R79" s="96"/>
      <c r="S79" s="97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</row>
    <row r="80" spans="1:34" ht="18.75" hidden="1" customHeight="1" x14ac:dyDescent="0.25">
      <c r="A80" s="3" t="s">
        <v>35</v>
      </c>
      <c r="B80" s="4">
        <v>42374</v>
      </c>
      <c r="C80" s="4">
        <v>42374</v>
      </c>
      <c r="D80" s="96" t="s">
        <v>37</v>
      </c>
      <c r="E80" s="97">
        <v>0</v>
      </c>
      <c r="F80" s="97">
        <v>1</v>
      </c>
      <c r="G80" s="98">
        <v>1.4490740740740742E-2</v>
      </c>
      <c r="H80" s="98">
        <v>0</v>
      </c>
      <c r="I80" s="98">
        <v>1.4490740740740742E-2</v>
      </c>
      <c r="J80" s="98">
        <v>0</v>
      </c>
      <c r="K80" s="98">
        <v>0</v>
      </c>
      <c r="L80" s="98">
        <v>1.4490740740740742E-2</v>
      </c>
      <c r="M80" s="96" t="s">
        <v>38</v>
      </c>
      <c r="N80" s="96" t="s">
        <v>39</v>
      </c>
      <c r="O80" s="96" t="s">
        <v>40</v>
      </c>
      <c r="P80" s="96" t="s">
        <v>41</v>
      </c>
      <c r="Q80" s="96" t="s">
        <v>42</v>
      </c>
      <c r="R80" s="96" t="s">
        <v>43</v>
      </c>
      <c r="S80" s="97">
        <v>4</v>
      </c>
      <c r="T80" s="96"/>
      <c r="U80" s="96"/>
      <c r="V80" s="96"/>
      <c r="W80" s="96"/>
      <c r="X80" s="96"/>
      <c r="Y80" s="96" t="s">
        <v>45</v>
      </c>
      <c r="Z80" s="96" t="s">
        <v>45</v>
      </c>
      <c r="AA80" s="96" t="s">
        <v>45</v>
      </c>
      <c r="AB80" s="96" t="s">
        <v>45</v>
      </c>
      <c r="AC80" s="96" t="s">
        <v>45</v>
      </c>
      <c r="AD80" s="96" t="s">
        <v>45</v>
      </c>
      <c r="AE80" s="96" t="s">
        <v>45</v>
      </c>
      <c r="AF80" s="96" t="s">
        <v>45</v>
      </c>
      <c r="AG80" s="96" t="s">
        <v>45</v>
      </c>
      <c r="AH80" s="96" t="s">
        <v>45</v>
      </c>
    </row>
    <row r="81" spans="1:34" hidden="1" x14ac:dyDescent="0.25">
      <c r="A81" s="3" t="s">
        <v>36</v>
      </c>
      <c r="B81" s="5">
        <v>0.3376851851851852</v>
      </c>
      <c r="C81" s="5">
        <v>0.35217592592592589</v>
      </c>
      <c r="D81" s="96"/>
      <c r="E81" s="97"/>
      <c r="F81" s="97"/>
      <c r="G81" s="98"/>
      <c r="H81" s="98"/>
      <c r="I81" s="98"/>
      <c r="J81" s="98"/>
      <c r="K81" s="98"/>
      <c r="L81" s="98"/>
      <c r="M81" s="96"/>
      <c r="N81" s="96"/>
      <c r="O81" s="96"/>
      <c r="P81" s="96"/>
      <c r="Q81" s="96"/>
      <c r="R81" s="96"/>
      <c r="S81" s="97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</row>
    <row r="82" spans="1:34" ht="18.75" hidden="1" customHeight="1" x14ac:dyDescent="0.25">
      <c r="A82" s="3" t="s">
        <v>46</v>
      </c>
      <c r="B82" s="4">
        <v>42374</v>
      </c>
      <c r="C82" s="4">
        <v>42374</v>
      </c>
      <c r="D82" s="96" t="s">
        <v>37</v>
      </c>
      <c r="E82" s="97">
        <v>0</v>
      </c>
      <c r="F82" s="97">
        <v>1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6" t="s">
        <v>38</v>
      </c>
      <c r="N82" s="96" t="s">
        <v>39</v>
      </c>
      <c r="O82" s="96" t="s">
        <v>40</v>
      </c>
      <c r="P82" s="96" t="s">
        <v>41</v>
      </c>
      <c r="Q82" s="96" t="s">
        <v>42</v>
      </c>
      <c r="R82" s="96" t="s">
        <v>43</v>
      </c>
      <c r="S82" s="97">
        <v>4</v>
      </c>
      <c r="T82" s="96"/>
      <c r="U82" s="96"/>
      <c r="V82" s="96"/>
      <c r="W82" s="96"/>
      <c r="X82" s="96"/>
      <c r="Y82" s="96" t="s">
        <v>45</v>
      </c>
      <c r="Z82" s="96" t="s">
        <v>45</v>
      </c>
      <c r="AA82" s="96" t="s">
        <v>45</v>
      </c>
      <c r="AB82" s="96" t="s">
        <v>45</v>
      </c>
      <c r="AC82" s="96" t="s">
        <v>45</v>
      </c>
      <c r="AD82" s="96" t="s">
        <v>45</v>
      </c>
      <c r="AE82" s="96" t="s">
        <v>45</v>
      </c>
      <c r="AF82" s="96" t="s">
        <v>45</v>
      </c>
      <c r="AG82" s="96" t="s">
        <v>45</v>
      </c>
      <c r="AH82" s="96" t="s">
        <v>45</v>
      </c>
    </row>
    <row r="83" spans="1:34" hidden="1" x14ac:dyDescent="0.25">
      <c r="A83" s="3" t="s">
        <v>36</v>
      </c>
      <c r="B83" s="5">
        <v>0.36038194444444444</v>
      </c>
      <c r="C83" s="5">
        <v>0.36038194444444444</v>
      </c>
      <c r="D83" s="96"/>
      <c r="E83" s="97"/>
      <c r="F83" s="97"/>
      <c r="G83" s="98"/>
      <c r="H83" s="98"/>
      <c r="I83" s="98"/>
      <c r="J83" s="98"/>
      <c r="K83" s="98"/>
      <c r="L83" s="98"/>
      <c r="M83" s="96"/>
      <c r="N83" s="96"/>
      <c r="O83" s="96"/>
      <c r="P83" s="96"/>
      <c r="Q83" s="96"/>
      <c r="R83" s="96"/>
      <c r="S83" s="97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</row>
    <row r="84" spans="1:34" hidden="1" x14ac:dyDescent="0.25">
      <c r="A84" s="8" t="s">
        <v>82</v>
      </c>
      <c r="B84" s="9">
        <v>42374</v>
      </c>
      <c r="C84" s="9">
        <v>42374</v>
      </c>
      <c r="D84" s="9">
        <v>42374</v>
      </c>
      <c r="E84" s="100">
        <v>0</v>
      </c>
      <c r="F84" s="100">
        <v>1</v>
      </c>
      <c r="G84" s="101">
        <v>0</v>
      </c>
      <c r="H84" s="101">
        <v>4.5138888888888892E-4</v>
      </c>
      <c r="I84" s="101">
        <v>4.5138888888888892E-4</v>
      </c>
      <c r="J84" s="101">
        <v>1.5509259259259257E-2</v>
      </c>
      <c r="K84" s="101">
        <v>1.5509259259259257E-2</v>
      </c>
      <c r="L84" s="101">
        <v>1.5960648148148151E-2</v>
      </c>
      <c r="M84" s="99" t="s">
        <v>76</v>
      </c>
      <c r="N84" s="99" t="s">
        <v>77</v>
      </c>
      <c r="O84" s="99" t="s">
        <v>40</v>
      </c>
      <c r="P84" s="99" t="s">
        <v>41</v>
      </c>
      <c r="Q84" s="99" t="s">
        <v>78</v>
      </c>
      <c r="R84" s="99" t="s">
        <v>55</v>
      </c>
      <c r="S84" s="100">
        <v>4</v>
      </c>
      <c r="T84" s="99" t="s">
        <v>49</v>
      </c>
      <c r="U84" s="99">
        <v>41780372</v>
      </c>
      <c r="V84" s="99"/>
      <c r="W84" s="99" t="s">
        <v>128</v>
      </c>
      <c r="X84" s="99"/>
      <c r="Y84" s="99" t="s">
        <v>45</v>
      </c>
      <c r="Z84" s="99" t="s">
        <v>45</v>
      </c>
      <c r="AA84" s="99" t="s">
        <v>45</v>
      </c>
      <c r="AB84" s="99" t="s">
        <v>45</v>
      </c>
      <c r="AC84" s="99" t="s">
        <v>45</v>
      </c>
      <c r="AD84" s="99" t="s">
        <v>45</v>
      </c>
      <c r="AE84" s="99" t="s">
        <v>45</v>
      </c>
      <c r="AF84" s="99" t="s">
        <v>45</v>
      </c>
      <c r="AG84" s="99" t="s">
        <v>45</v>
      </c>
      <c r="AH84" s="99" t="s">
        <v>45</v>
      </c>
    </row>
    <row r="85" spans="1:34" hidden="1" x14ac:dyDescent="0.25">
      <c r="A85" s="8" t="s">
        <v>47</v>
      </c>
      <c r="B85" s="10">
        <v>0.36045138888888889</v>
      </c>
      <c r="C85" s="10">
        <v>0.36090277777777779</v>
      </c>
      <c r="D85" s="10">
        <v>0.37641203703703702</v>
      </c>
      <c r="E85" s="100"/>
      <c r="F85" s="100"/>
      <c r="G85" s="101"/>
      <c r="H85" s="101"/>
      <c r="I85" s="101"/>
      <c r="J85" s="101"/>
      <c r="K85" s="101"/>
      <c r="L85" s="101"/>
      <c r="M85" s="99"/>
      <c r="N85" s="99"/>
      <c r="O85" s="99"/>
      <c r="P85" s="99"/>
      <c r="Q85" s="99"/>
      <c r="R85" s="99"/>
      <c r="S85" s="100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</row>
    <row r="86" spans="1:34" ht="18.75" hidden="1" customHeight="1" x14ac:dyDescent="0.25">
      <c r="A86" s="8" t="s">
        <v>57</v>
      </c>
      <c r="B86" s="9">
        <v>42374</v>
      </c>
      <c r="C86" s="9">
        <v>42374</v>
      </c>
      <c r="D86" s="9">
        <v>42374</v>
      </c>
      <c r="E86" s="100">
        <v>0</v>
      </c>
      <c r="F86" s="100">
        <v>1</v>
      </c>
      <c r="G86" s="101">
        <v>3.9351851851851852E-4</v>
      </c>
      <c r="H86" s="101">
        <v>6.9444444444444444E-5</v>
      </c>
      <c r="I86" s="101">
        <v>4.6296296296296293E-4</v>
      </c>
      <c r="J86" s="101">
        <v>4.0972222222222226E-3</v>
      </c>
      <c r="K86" s="101">
        <v>4.0972222222222226E-3</v>
      </c>
      <c r="L86" s="101">
        <v>4.5601851851851853E-3</v>
      </c>
      <c r="M86" s="99" t="s">
        <v>38</v>
      </c>
      <c r="N86" s="99" t="s">
        <v>39</v>
      </c>
      <c r="O86" s="99" t="s">
        <v>40</v>
      </c>
      <c r="P86" s="99" t="s">
        <v>41</v>
      </c>
      <c r="Q86" s="99" t="s">
        <v>42</v>
      </c>
      <c r="R86" s="99" t="s">
        <v>48</v>
      </c>
      <c r="S86" s="100">
        <v>4</v>
      </c>
      <c r="T86" s="99" t="s">
        <v>49</v>
      </c>
      <c r="U86" s="99">
        <v>79393802</v>
      </c>
      <c r="V86" s="99"/>
      <c r="W86" s="99" t="s">
        <v>129</v>
      </c>
      <c r="X86" s="99"/>
      <c r="Y86" s="99" t="s">
        <v>45</v>
      </c>
      <c r="Z86" s="99" t="s">
        <v>45</v>
      </c>
      <c r="AA86" s="99" t="s">
        <v>45</v>
      </c>
      <c r="AB86" s="99" t="s">
        <v>45</v>
      </c>
      <c r="AC86" s="99" t="s">
        <v>45</v>
      </c>
      <c r="AD86" s="99" t="s">
        <v>45</v>
      </c>
      <c r="AE86" s="99" t="s">
        <v>45</v>
      </c>
      <c r="AF86" s="99" t="s">
        <v>45</v>
      </c>
      <c r="AG86" s="99" t="s">
        <v>45</v>
      </c>
      <c r="AH86" s="99" t="s">
        <v>45</v>
      </c>
    </row>
    <row r="87" spans="1:34" hidden="1" x14ac:dyDescent="0.25">
      <c r="A87" s="8" t="s">
        <v>47</v>
      </c>
      <c r="B87" s="10">
        <v>0.36634259259259255</v>
      </c>
      <c r="C87" s="10">
        <v>0.36680555555555555</v>
      </c>
      <c r="D87" s="10">
        <v>0.3709027777777778</v>
      </c>
      <c r="E87" s="100"/>
      <c r="F87" s="100"/>
      <c r="G87" s="101"/>
      <c r="H87" s="101"/>
      <c r="I87" s="101"/>
      <c r="J87" s="101"/>
      <c r="K87" s="101"/>
      <c r="L87" s="101"/>
      <c r="M87" s="99"/>
      <c r="N87" s="99"/>
      <c r="O87" s="99"/>
      <c r="P87" s="99"/>
      <c r="Q87" s="99"/>
      <c r="R87" s="99"/>
      <c r="S87" s="100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99"/>
      <c r="AG87" s="99"/>
      <c r="AH87" s="99"/>
    </row>
    <row r="88" spans="1:34" hidden="1" x14ac:dyDescent="0.25">
      <c r="A88" s="3" t="s">
        <v>88</v>
      </c>
      <c r="B88" s="4">
        <v>42374</v>
      </c>
      <c r="C88" s="4">
        <v>42374</v>
      </c>
      <c r="D88" s="96" t="s">
        <v>37</v>
      </c>
      <c r="E88" s="97">
        <v>0</v>
      </c>
      <c r="F88" s="97">
        <v>1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6" t="s">
        <v>52</v>
      </c>
      <c r="N88" s="96" t="s">
        <v>84</v>
      </c>
      <c r="O88" s="96" t="s">
        <v>40</v>
      </c>
      <c r="P88" s="96" t="s">
        <v>41</v>
      </c>
      <c r="Q88" s="96" t="s">
        <v>78</v>
      </c>
      <c r="R88" s="96" t="s">
        <v>43</v>
      </c>
      <c r="S88" s="97">
        <v>4</v>
      </c>
      <c r="T88" s="96"/>
      <c r="U88" s="96"/>
      <c r="V88" s="96"/>
      <c r="W88" s="96"/>
      <c r="X88" s="96"/>
      <c r="Y88" s="96" t="s">
        <v>45</v>
      </c>
      <c r="Z88" s="96" t="s">
        <v>45</v>
      </c>
      <c r="AA88" s="96" t="s">
        <v>45</v>
      </c>
      <c r="AB88" s="96" t="s">
        <v>45</v>
      </c>
      <c r="AC88" s="96" t="s">
        <v>45</v>
      </c>
      <c r="AD88" s="96" t="s">
        <v>45</v>
      </c>
      <c r="AE88" s="96" t="s">
        <v>45</v>
      </c>
      <c r="AF88" s="96" t="s">
        <v>45</v>
      </c>
      <c r="AG88" s="96" t="s">
        <v>45</v>
      </c>
      <c r="AH88" s="96" t="s">
        <v>45</v>
      </c>
    </row>
    <row r="89" spans="1:34" hidden="1" x14ac:dyDescent="0.25">
      <c r="A89" s="3" t="s">
        <v>36</v>
      </c>
      <c r="B89" s="5">
        <v>0.36706018518518518</v>
      </c>
      <c r="C89" s="5">
        <v>0.36706018518518518</v>
      </c>
      <c r="D89" s="96"/>
      <c r="E89" s="97"/>
      <c r="F89" s="97"/>
      <c r="G89" s="98"/>
      <c r="H89" s="98"/>
      <c r="I89" s="98"/>
      <c r="J89" s="98"/>
      <c r="K89" s="98"/>
      <c r="L89" s="98"/>
      <c r="M89" s="96"/>
      <c r="N89" s="96"/>
      <c r="O89" s="96"/>
      <c r="P89" s="96"/>
      <c r="Q89" s="96"/>
      <c r="R89" s="96"/>
      <c r="S89" s="97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</row>
    <row r="90" spans="1:34" hidden="1" x14ac:dyDescent="0.25">
      <c r="A90" s="3" t="s">
        <v>96</v>
      </c>
      <c r="B90" s="4">
        <v>42374</v>
      </c>
      <c r="C90" s="4">
        <v>42374</v>
      </c>
      <c r="D90" s="96" t="s">
        <v>37</v>
      </c>
      <c r="E90" s="97">
        <v>0</v>
      </c>
      <c r="F90" s="97">
        <v>1</v>
      </c>
      <c r="G90" s="98">
        <v>3.2870370370370367E-3</v>
      </c>
      <c r="H90" s="98">
        <v>0</v>
      </c>
      <c r="I90" s="98">
        <v>3.2870370370370367E-3</v>
      </c>
      <c r="J90" s="98">
        <v>0</v>
      </c>
      <c r="K90" s="98">
        <v>0</v>
      </c>
      <c r="L90" s="98">
        <v>3.2870370370370367E-3</v>
      </c>
      <c r="M90" s="96" t="s">
        <v>83</v>
      </c>
      <c r="N90" s="96" t="s">
        <v>84</v>
      </c>
      <c r="O90" s="96" t="s">
        <v>40</v>
      </c>
      <c r="P90" s="96" t="s">
        <v>41</v>
      </c>
      <c r="Q90" s="96" t="s">
        <v>78</v>
      </c>
      <c r="R90" s="96" t="s">
        <v>43</v>
      </c>
      <c r="S90" s="97">
        <v>4</v>
      </c>
      <c r="T90" s="96"/>
      <c r="U90" s="96"/>
      <c r="V90" s="96"/>
      <c r="W90" s="96"/>
      <c r="X90" s="96"/>
      <c r="Y90" s="96" t="s">
        <v>45</v>
      </c>
      <c r="Z90" s="96" t="s">
        <v>45</v>
      </c>
      <c r="AA90" s="96" t="s">
        <v>45</v>
      </c>
      <c r="AB90" s="96" t="s">
        <v>45</v>
      </c>
      <c r="AC90" s="96" t="s">
        <v>45</v>
      </c>
      <c r="AD90" s="96" t="s">
        <v>45</v>
      </c>
      <c r="AE90" s="96" t="s">
        <v>45</v>
      </c>
      <c r="AF90" s="96" t="s">
        <v>45</v>
      </c>
      <c r="AG90" s="96" t="s">
        <v>45</v>
      </c>
      <c r="AH90" s="96" t="s">
        <v>45</v>
      </c>
    </row>
    <row r="91" spans="1:34" hidden="1" x14ac:dyDescent="0.25">
      <c r="A91" s="3" t="s">
        <v>36</v>
      </c>
      <c r="B91" s="5">
        <v>0.36711805555555554</v>
      </c>
      <c r="C91" s="5">
        <v>0.37040509259259258</v>
      </c>
      <c r="D91" s="96"/>
      <c r="E91" s="97"/>
      <c r="F91" s="97"/>
      <c r="G91" s="98"/>
      <c r="H91" s="98"/>
      <c r="I91" s="98"/>
      <c r="J91" s="98"/>
      <c r="K91" s="98"/>
      <c r="L91" s="98"/>
      <c r="M91" s="96"/>
      <c r="N91" s="96"/>
      <c r="O91" s="96"/>
      <c r="P91" s="96"/>
      <c r="Q91" s="96"/>
      <c r="R91" s="96"/>
      <c r="S91" s="97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</row>
    <row r="92" spans="1:34" ht="18.75" hidden="1" customHeight="1" x14ac:dyDescent="0.25">
      <c r="A92" s="8" t="s">
        <v>60</v>
      </c>
      <c r="B92" s="9">
        <v>42374</v>
      </c>
      <c r="C92" s="9">
        <v>42374</v>
      </c>
      <c r="D92" s="9">
        <v>42374</v>
      </c>
      <c r="E92" s="100">
        <v>0</v>
      </c>
      <c r="F92" s="100">
        <v>1</v>
      </c>
      <c r="G92" s="101">
        <v>0</v>
      </c>
      <c r="H92" s="101">
        <v>1.1574074074074073E-4</v>
      </c>
      <c r="I92" s="101">
        <v>1.1574074074074073E-4</v>
      </c>
      <c r="J92" s="101">
        <v>7.0486111111111105E-3</v>
      </c>
      <c r="K92" s="101">
        <v>7.0486111111111105E-3</v>
      </c>
      <c r="L92" s="101">
        <v>7.1643518518518514E-3</v>
      </c>
      <c r="M92" s="99" t="s">
        <v>38</v>
      </c>
      <c r="N92" s="99" t="s">
        <v>39</v>
      </c>
      <c r="O92" s="99" t="s">
        <v>40</v>
      </c>
      <c r="P92" s="99" t="s">
        <v>41</v>
      </c>
      <c r="Q92" s="99" t="s">
        <v>42</v>
      </c>
      <c r="R92" s="99" t="s">
        <v>58</v>
      </c>
      <c r="S92" s="100">
        <v>4</v>
      </c>
      <c r="T92" s="99" t="s">
        <v>49</v>
      </c>
      <c r="U92" s="99">
        <v>29261280</v>
      </c>
      <c r="V92" s="99"/>
      <c r="W92" s="99" t="s">
        <v>130</v>
      </c>
      <c r="X92" s="99"/>
      <c r="Y92" s="99" t="s">
        <v>45</v>
      </c>
      <c r="Z92" s="99" t="s">
        <v>45</v>
      </c>
      <c r="AA92" s="99" t="s">
        <v>45</v>
      </c>
      <c r="AB92" s="99" t="s">
        <v>45</v>
      </c>
      <c r="AC92" s="99" t="s">
        <v>45</v>
      </c>
      <c r="AD92" s="99" t="s">
        <v>45</v>
      </c>
      <c r="AE92" s="99" t="s">
        <v>45</v>
      </c>
      <c r="AF92" s="99" t="s">
        <v>45</v>
      </c>
      <c r="AG92" s="99" t="s">
        <v>45</v>
      </c>
      <c r="AH92" s="99" t="s">
        <v>45</v>
      </c>
    </row>
    <row r="93" spans="1:34" hidden="1" x14ac:dyDescent="0.25">
      <c r="A93" s="8" t="s">
        <v>47</v>
      </c>
      <c r="B93" s="10">
        <v>0.37693287037037032</v>
      </c>
      <c r="C93" s="10">
        <v>0.3770486111111111</v>
      </c>
      <c r="D93" s="10">
        <v>0.38409722222222226</v>
      </c>
      <c r="E93" s="100"/>
      <c r="F93" s="100"/>
      <c r="G93" s="101"/>
      <c r="H93" s="101"/>
      <c r="I93" s="101"/>
      <c r="J93" s="101"/>
      <c r="K93" s="101"/>
      <c r="L93" s="101"/>
      <c r="M93" s="99"/>
      <c r="N93" s="99"/>
      <c r="O93" s="99"/>
      <c r="P93" s="99"/>
      <c r="Q93" s="99"/>
      <c r="R93" s="99"/>
      <c r="S93" s="100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99"/>
      <c r="AG93" s="99"/>
      <c r="AH93" s="99"/>
    </row>
    <row r="94" spans="1:34" ht="18.75" hidden="1" customHeight="1" x14ac:dyDescent="0.25">
      <c r="A94" s="8" t="s">
        <v>63</v>
      </c>
      <c r="B94" s="9">
        <v>42374</v>
      </c>
      <c r="C94" s="9">
        <v>42374</v>
      </c>
      <c r="D94" s="9">
        <v>42374</v>
      </c>
      <c r="E94" s="100">
        <v>0</v>
      </c>
      <c r="F94" s="100">
        <v>1</v>
      </c>
      <c r="G94" s="101">
        <v>0</v>
      </c>
      <c r="H94" s="101">
        <v>5.6712962962962956E-4</v>
      </c>
      <c r="I94" s="101">
        <v>5.6712962962962956E-4</v>
      </c>
      <c r="J94" s="101">
        <v>2.2800925925925927E-3</v>
      </c>
      <c r="K94" s="101">
        <v>2.2800925925925927E-3</v>
      </c>
      <c r="L94" s="101">
        <v>2.8472222222222219E-3</v>
      </c>
      <c r="M94" s="99" t="s">
        <v>38</v>
      </c>
      <c r="N94" s="99" t="s">
        <v>39</v>
      </c>
      <c r="O94" s="99" t="s">
        <v>40</v>
      </c>
      <c r="P94" s="99" t="s">
        <v>41</v>
      </c>
      <c r="Q94" s="99" t="s">
        <v>42</v>
      </c>
      <c r="R94" s="99" t="s">
        <v>48</v>
      </c>
      <c r="S94" s="100">
        <v>4</v>
      </c>
      <c r="T94" s="99" t="s">
        <v>49</v>
      </c>
      <c r="U94" s="99">
        <v>79303184</v>
      </c>
      <c r="V94" s="99"/>
      <c r="W94" s="99" t="s">
        <v>131</v>
      </c>
      <c r="X94" s="99"/>
      <c r="Y94" s="99" t="s">
        <v>45</v>
      </c>
      <c r="Z94" s="99" t="s">
        <v>45</v>
      </c>
      <c r="AA94" s="99" t="s">
        <v>45</v>
      </c>
      <c r="AB94" s="99" t="s">
        <v>45</v>
      </c>
      <c r="AC94" s="99" t="s">
        <v>45</v>
      </c>
      <c r="AD94" s="99" t="s">
        <v>45</v>
      </c>
      <c r="AE94" s="99" t="s">
        <v>45</v>
      </c>
      <c r="AF94" s="99" t="s">
        <v>45</v>
      </c>
      <c r="AG94" s="99" t="s">
        <v>45</v>
      </c>
      <c r="AH94" s="99" t="s">
        <v>45</v>
      </c>
    </row>
    <row r="95" spans="1:34" hidden="1" x14ac:dyDescent="0.25">
      <c r="A95" s="8" t="s">
        <v>47</v>
      </c>
      <c r="B95" s="10">
        <v>0.38560185185185186</v>
      </c>
      <c r="C95" s="10">
        <v>0.38616898148148149</v>
      </c>
      <c r="D95" s="10">
        <v>0.38844907407407409</v>
      </c>
      <c r="E95" s="100"/>
      <c r="F95" s="100"/>
      <c r="G95" s="101"/>
      <c r="H95" s="101"/>
      <c r="I95" s="101"/>
      <c r="J95" s="101"/>
      <c r="K95" s="101"/>
      <c r="L95" s="101"/>
      <c r="M95" s="99"/>
      <c r="N95" s="99"/>
      <c r="O95" s="99"/>
      <c r="P95" s="99"/>
      <c r="Q95" s="99"/>
      <c r="R95" s="99"/>
      <c r="S95" s="100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</row>
    <row r="96" spans="1:34" ht="30" hidden="1" customHeight="1" x14ac:dyDescent="0.25">
      <c r="A96" s="8" t="s">
        <v>65</v>
      </c>
      <c r="B96" s="9">
        <v>42374</v>
      </c>
      <c r="C96" s="9">
        <v>42374</v>
      </c>
      <c r="D96" s="9">
        <v>42374</v>
      </c>
      <c r="E96" s="100">
        <v>0</v>
      </c>
      <c r="F96" s="100">
        <v>1</v>
      </c>
      <c r="G96" s="101">
        <v>1.273148148148148E-4</v>
      </c>
      <c r="H96" s="101">
        <v>1.3078703703703705E-3</v>
      </c>
      <c r="I96" s="101">
        <v>1.4351851851851854E-3</v>
      </c>
      <c r="J96" s="101">
        <v>8.9699074074074073E-3</v>
      </c>
      <c r="K96" s="101">
        <v>8.9699074074074073E-3</v>
      </c>
      <c r="L96" s="101">
        <v>1.0405092592592593E-2</v>
      </c>
      <c r="M96" s="99" t="s">
        <v>38</v>
      </c>
      <c r="N96" s="99" t="s">
        <v>39</v>
      </c>
      <c r="O96" s="99" t="s">
        <v>40</v>
      </c>
      <c r="P96" s="99" t="s">
        <v>41</v>
      </c>
      <c r="Q96" s="99" t="s">
        <v>42</v>
      </c>
      <c r="R96" s="99" t="s">
        <v>69</v>
      </c>
      <c r="S96" s="100">
        <v>4</v>
      </c>
      <c r="T96" s="99" t="s">
        <v>49</v>
      </c>
      <c r="U96" s="99">
        <v>79104870</v>
      </c>
      <c r="V96" s="99"/>
      <c r="W96" s="99" t="s">
        <v>132</v>
      </c>
      <c r="X96" s="99"/>
      <c r="Y96" s="99" t="s">
        <v>45</v>
      </c>
      <c r="Z96" s="99" t="s">
        <v>45</v>
      </c>
      <c r="AA96" s="99" t="s">
        <v>45</v>
      </c>
      <c r="AB96" s="99" t="s">
        <v>45</v>
      </c>
      <c r="AC96" s="99" t="s">
        <v>45</v>
      </c>
      <c r="AD96" s="99" t="s">
        <v>45</v>
      </c>
      <c r="AE96" s="99" t="s">
        <v>45</v>
      </c>
      <c r="AF96" s="99" t="s">
        <v>45</v>
      </c>
      <c r="AG96" s="99" t="s">
        <v>45</v>
      </c>
      <c r="AH96" s="99" t="s">
        <v>45</v>
      </c>
    </row>
    <row r="97" spans="1:34" hidden="1" x14ac:dyDescent="0.25">
      <c r="A97" s="8" t="s">
        <v>47</v>
      </c>
      <c r="B97" s="10">
        <v>0.38832175925925921</v>
      </c>
      <c r="C97" s="10">
        <v>0.38975694444444442</v>
      </c>
      <c r="D97" s="10">
        <v>0.39872685185185186</v>
      </c>
      <c r="E97" s="100"/>
      <c r="F97" s="100"/>
      <c r="G97" s="101"/>
      <c r="H97" s="101"/>
      <c r="I97" s="101"/>
      <c r="J97" s="101"/>
      <c r="K97" s="101"/>
      <c r="L97" s="101"/>
      <c r="M97" s="99"/>
      <c r="N97" s="99"/>
      <c r="O97" s="99"/>
      <c r="P97" s="99"/>
      <c r="Q97" s="99"/>
      <c r="R97" s="99"/>
      <c r="S97" s="100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99"/>
      <c r="AG97" s="99"/>
      <c r="AH97" s="99"/>
    </row>
    <row r="98" spans="1:34" ht="30" hidden="1" customHeight="1" x14ac:dyDescent="0.25">
      <c r="A98" s="8" t="s">
        <v>67</v>
      </c>
      <c r="B98" s="9">
        <v>42374</v>
      </c>
      <c r="C98" s="9">
        <v>42374</v>
      </c>
      <c r="D98" s="9">
        <v>42374</v>
      </c>
      <c r="E98" s="100">
        <v>0</v>
      </c>
      <c r="F98" s="100">
        <v>1</v>
      </c>
      <c r="G98" s="101">
        <v>1.3738425925925926E-2</v>
      </c>
      <c r="H98" s="101">
        <v>3.0092592592592595E-4</v>
      </c>
      <c r="I98" s="101">
        <v>1.4039351851851851E-2</v>
      </c>
      <c r="J98" s="101">
        <v>2.5115740740740741E-3</v>
      </c>
      <c r="K98" s="101">
        <v>2.5115740740740741E-3</v>
      </c>
      <c r="L98" s="101">
        <v>1.6550925925925924E-2</v>
      </c>
      <c r="M98" s="99" t="s">
        <v>38</v>
      </c>
      <c r="N98" s="99" t="s">
        <v>39</v>
      </c>
      <c r="O98" s="99" t="s">
        <v>40</v>
      </c>
      <c r="P98" s="99" t="s">
        <v>41</v>
      </c>
      <c r="Q98" s="99" t="s">
        <v>42</v>
      </c>
      <c r="R98" s="99" t="s">
        <v>61</v>
      </c>
      <c r="S98" s="100">
        <v>4</v>
      </c>
      <c r="T98" s="99" t="s">
        <v>49</v>
      </c>
      <c r="U98" s="99">
        <v>51601727</v>
      </c>
      <c r="V98" s="99"/>
      <c r="W98" s="99" t="s">
        <v>133</v>
      </c>
      <c r="X98" s="99"/>
      <c r="Y98" s="99" t="s">
        <v>45</v>
      </c>
      <c r="Z98" s="99" t="s">
        <v>45</v>
      </c>
      <c r="AA98" s="99" t="s">
        <v>45</v>
      </c>
      <c r="AB98" s="99" t="s">
        <v>45</v>
      </c>
      <c r="AC98" s="99" t="s">
        <v>45</v>
      </c>
      <c r="AD98" s="99" t="s">
        <v>45</v>
      </c>
      <c r="AE98" s="99" t="s">
        <v>45</v>
      </c>
      <c r="AF98" s="99" t="s">
        <v>45</v>
      </c>
      <c r="AG98" s="99" t="s">
        <v>45</v>
      </c>
      <c r="AH98" s="99" t="s">
        <v>45</v>
      </c>
    </row>
    <row r="99" spans="1:34" hidden="1" x14ac:dyDescent="0.25">
      <c r="A99" s="8" t="s">
        <v>47</v>
      </c>
      <c r="B99" s="10">
        <v>0.39138888888888884</v>
      </c>
      <c r="C99" s="10">
        <v>0.40542824074074074</v>
      </c>
      <c r="D99" s="10">
        <v>0.40793981481481478</v>
      </c>
      <c r="E99" s="100"/>
      <c r="F99" s="100"/>
      <c r="G99" s="101"/>
      <c r="H99" s="101"/>
      <c r="I99" s="101"/>
      <c r="J99" s="101"/>
      <c r="K99" s="101"/>
      <c r="L99" s="101"/>
      <c r="M99" s="99"/>
      <c r="N99" s="99"/>
      <c r="O99" s="99"/>
      <c r="P99" s="99"/>
      <c r="Q99" s="99"/>
      <c r="R99" s="99"/>
      <c r="S99" s="100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99"/>
      <c r="AG99" s="99"/>
      <c r="AH99" s="99"/>
    </row>
    <row r="100" spans="1:34" ht="18.75" hidden="1" customHeight="1" x14ac:dyDescent="0.25">
      <c r="A100" s="3" t="s">
        <v>71</v>
      </c>
      <c r="B100" s="4">
        <v>42374</v>
      </c>
      <c r="C100" s="4">
        <v>42374</v>
      </c>
      <c r="D100" s="96" t="s">
        <v>37</v>
      </c>
      <c r="E100" s="97">
        <v>0</v>
      </c>
      <c r="F100" s="97">
        <v>1</v>
      </c>
      <c r="G100" s="98">
        <v>7.2476851851851862E-2</v>
      </c>
      <c r="H100" s="98">
        <v>0</v>
      </c>
      <c r="I100" s="98">
        <v>7.2476851851851862E-2</v>
      </c>
      <c r="J100" s="98">
        <v>0</v>
      </c>
      <c r="K100" s="98">
        <v>0</v>
      </c>
      <c r="L100" s="98">
        <v>7.2476851851851862E-2</v>
      </c>
      <c r="M100" s="96" t="s">
        <v>72</v>
      </c>
      <c r="N100" s="96" t="s">
        <v>73</v>
      </c>
      <c r="O100" s="96" t="s">
        <v>40</v>
      </c>
      <c r="P100" s="96" t="s">
        <v>41</v>
      </c>
      <c r="Q100" s="96" t="s">
        <v>74</v>
      </c>
      <c r="R100" s="96" t="s">
        <v>43</v>
      </c>
      <c r="S100" s="97">
        <v>4</v>
      </c>
      <c r="T100" s="96"/>
      <c r="U100" s="96"/>
      <c r="V100" s="96"/>
      <c r="W100" s="96"/>
      <c r="X100" s="96"/>
      <c r="Y100" s="96" t="s">
        <v>45</v>
      </c>
      <c r="Z100" s="96" t="s">
        <v>45</v>
      </c>
      <c r="AA100" s="96" t="s">
        <v>45</v>
      </c>
      <c r="AB100" s="96" t="s">
        <v>45</v>
      </c>
      <c r="AC100" s="96" t="s">
        <v>45</v>
      </c>
      <c r="AD100" s="96" t="s">
        <v>45</v>
      </c>
      <c r="AE100" s="96" t="s">
        <v>45</v>
      </c>
      <c r="AF100" s="96" t="s">
        <v>45</v>
      </c>
      <c r="AG100" s="96" t="s">
        <v>45</v>
      </c>
      <c r="AH100" s="96" t="s">
        <v>45</v>
      </c>
    </row>
    <row r="101" spans="1:34" hidden="1" x14ac:dyDescent="0.25">
      <c r="A101" s="3" t="s">
        <v>36</v>
      </c>
      <c r="B101" s="5">
        <v>0.39332175925925927</v>
      </c>
      <c r="C101" s="5">
        <v>0.46579861111111115</v>
      </c>
      <c r="D101" s="96"/>
      <c r="E101" s="97"/>
      <c r="F101" s="97"/>
      <c r="G101" s="98"/>
      <c r="H101" s="98"/>
      <c r="I101" s="98"/>
      <c r="J101" s="98"/>
      <c r="K101" s="98"/>
      <c r="L101" s="98"/>
      <c r="M101" s="96"/>
      <c r="N101" s="96"/>
      <c r="O101" s="96"/>
      <c r="P101" s="96"/>
      <c r="Q101" s="96"/>
      <c r="R101" s="96"/>
      <c r="S101" s="97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</row>
    <row r="102" spans="1:34" ht="30" hidden="1" customHeight="1" x14ac:dyDescent="0.25">
      <c r="A102" s="8" t="s">
        <v>68</v>
      </c>
      <c r="B102" s="9">
        <v>42374</v>
      </c>
      <c r="C102" s="9">
        <v>42374</v>
      </c>
      <c r="D102" s="9">
        <v>42374</v>
      </c>
      <c r="E102" s="100">
        <v>0</v>
      </c>
      <c r="F102" s="100">
        <v>2</v>
      </c>
      <c r="G102" s="101">
        <v>9.6874999999999999E-3</v>
      </c>
      <c r="H102" s="101">
        <v>6.9444444444444444E-5</v>
      </c>
      <c r="I102" s="101">
        <v>9.7569444444444448E-3</v>
      </c>
      <c r="J102" s="101">
        <v>3.9120370370370368E-3</v>
      </c>
      <c r="K102" s="101">
        <v>1.9560185185185184E-3</v>
      </c>
      <c r="L102" s="101">
        <v>1.3668981481481482E-2</v>
      </c>
      <c r="M102" s="99" t="s">
        <v>38</v>
      </c>
      <c r="N102" s="99" t="s">
        <v>39</v>
      </c>
      <c r="O102" s="99" t="s">
        <v>40</v>
      </c>
      <c r="P102" s="99" t="s">
        <v>41</v>
      </c>
      <c r="Q102" s="99" t="s">
        <v>42</v>
      </c>
      <c r="R102" s="99" t="s">
        <v>61</v>
      </c>
      <c r="S102" s="100">
        <v>4</v>
      </c>
      <c r="T102" s="99" t="s">
        <v>49</v>
      </c>
      <c r="U102" s="99">
        <v>7315027</v>
      </c>
      <c r="V102" s="99"/>
      <c r="W102" s="99" t="s">
        <v>134</v>
      </c>
      <c r="X102" s="99"/>
      <c r="Y102" s="99" t="s">
        <v>45</v>
      </c>
      <c r="Z102" s="99" t="s">
        <v>45</v>
      </c>
      <c r="AA102" s="99" t="s">
        <v>45</v>
      </c>
      <c r="AB102" s="99" t="s">
        <v>45</v>
      </c>
      <c r="AC102" s="99" t="s">
        <v>45</v>
      </c>
      <c r="AD102" s="99" t="s">
        <v>45</v>
      </c>
      <c r="AE102" s="99" t="s">
        <v>45</v>
      </c>
      <c r="AF102" s="99" t="s">
        <v>45</v>
      </c>
      <c r="AG102" s="99" t="s">
        <v>45</v>
      </c>
      <c r="AH102" s="99" t="s">
        <v>45</v>
      </c>
    </row>
    <row r="103" spans="1:34" hidden="1" x14ac:dyDescent="0.25">
      <c r="A103" s="8" t="s">
        <v>47</v>
      </c>
      <c r="B103" s="10">
        <v>0.39825231481481477</v>
      </c>
      <c r="C103" s="10">
        <v>0.40800925925925924</v>
      </c>
      <c r="D103" s="10">
        <v>0.41192129629629631</v>
      </c>
      <c r="E103" s="100"/>
      <c r="F103" s="100"/>
      <c r="G103" s="101"/>
      <c r="H103" s="101"/>
      <c r="I103" s="101"/>
      <c r="J103" s="101"/>
      <c r="K103" s="101"/>
      <c r="L103" s="101"/>
      <c r="M103" s="99"/>
      <c r="N103" s="99"/>
      <c r="O103" s="99"/>
      <c r="P103" s="99"/>
      <c r="Q103" s="99"/>
      <c r="R103" s="99"/>
      <c r="S103" s="100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</row>
    <row r="104" spans="1:34" ht="30" hidden="1" customHeight="1" x14ac:dyDescent="0.25">
      <c r="A104" s="8" t="s">
        <v>80</v>
      </c>
      <c r="B104" s="9">
        <v>42374</v>
      </c>
      <c r="C104" s="9">
        <v>42374</v>
      </c>
      <c r="D104" s="9">
        <v>42374</v>
      </c>
      <c r="E104" s="100">
        <v>0</v>
      </c>
      <c r="F104" s="100">
        <v>1</v>
      </c>
      <c r="G104" s="101">
        <v>9.1203703703703707E-3</v>
      </c>
      <c r="H104" s="101">
        <v>3.7037037037037035E-4</v>
      </c>
      <c r="I104" s="101">
        <v>9.4907407407407406E-3</v>
      </c>
      <c r="J104" s="101">
        <v>2.2685185185185182E-3</v>
      </c>
      <c r="K104" s="101">
        <v>2.2685185185185182E-3</v>
      </c>
      <c r="L104" s="101">
        <v>1.1759259259259259E-2</v>
      </c>
      <c r="M104" s="99" t="s">
        <v>38</v>
      </c>
      <c r="N104" s="99" t="s">
        <v>39</v>
      </c>
      <c r="O104" s="99" t="s">
        <v>40</v>
      </c>
      <c r="P104" s="99" t="s">
        <v>41</v>
      </c>
      <c r="Q104" s="99" t="s">
        <v>42</v>
      </c>
      <c r="R104" s="99" t="s">
        <v>61</v>
      </c>
      <c r="S104" s="100">
        <v>4</v>
      </c>
      <c r="T104" s="99" t="s">
        <v>49</v>
      </c>
      <c r="U104" s="99">
        <v>17042591</v>
      </c>
      <c r="V104" s="99"/>
      <c r="W104" s="99" t="s">
        <v>135</v>
      </c>
      <c r="X104" s="99"/>
      <c r="Y104" s="99" t="s">
        <v>45</v>
      </c>
      <c r="Z104" s="99" t="s">
        <v>45</v>
      </c>
      <c r="AA104" s="99" t="s">
        <v>45</v>
      </c>
      <c r="AB104" s="99" t="s">
        <v>45</v>
      </c>
      <c r="AC104" s="99" t="s">
        <v>45</v>
      </c>
      <c r="AD104" s="99" t="s">
        <v>45</v>
      </c>
      <c r="AE104" s="99" t="s">
        <v>45</v>
      </c>
      <c r="AF104" s="99" t="s">
        <v>45</v>
      </c>
      <c r="AG104" s="99" t="s">
        <v>45</v>
      </c>
      <c r="AH104" s="99" t="s">
        <v>45</v>
      </c>
    </row>
    <row r="105" spans="1:34" hidden="1" x14ac:dyDescent="0.25">
      <c r="A105" s="8" t="s">
        <v>47</v>
      </c>
      <c r="B105" s="10">
        <v>0.40280092592592592</v>
      </c>
      <c r="C105" s="10">
        <v>0.41229166666666667</v>
      </c>
      <c r="D105" s="10">
        <v>0.41456018518518517</v>
      </c>
      <c r="E105" s="100"/>
      <c r="F105" s="100"/>
      <c r="G105" s="101"/>
      <c r="H105" s="101"/>
      <c r="I105" s="101"/>
      <c r="J105" s="101"/>
      <c r="K105" s="101"/>
      <c r="L105" s="101"/>
      <c r="M105" s="99"/>
      <c r="N105" s="99"/>
      <c r="O105" s="99"/>
      <c r="P105" s="99"/>
      <c r="Q105" s="99"/>
      <c r="R105" s="99"/>
      <c r="S105" s="100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</row>
    <row r="106" spans="1:34" ht="18.75" hidden="1" customHeight="1" x14ac:dyDescent="0.25">
      <c r="A106" s="3" t="s">
        <v>94</v>
      </c>
      <c r="B106" s="4">
        <v>42374</v>
      </c>
      <c r="C106" s="4">
        <v>42374</v>
      </c>
      <c r="D106" s="96" t="s">
        <v>37</v>
      </c>
      <c r="E106" s="97">
        <v>0</v>
      </c>
      <c r="F106" s="97">
        <v>1</v>
      </c>
      <c r="G106" s="98">
        <v>5.9282407407407402E-2</v>
      </c>
      <c r="H106" s="98">
        <v>0</v>
      </c>
      <c r="I106" s="98">
        <v>5.9282407407407402E-2</v>
      </c>
      <c r="J106" s="98">
        <v>0</v>
      </c>
      <c r="K106" s="98">
        <v>0</v>
      </c>
      <c r="L106" s="98">
        <v>5.9282407407407402E-2</v>
      </c>
      <c r="M106" s="96" t="s">
        <v>72</v>
      </c>
      <c r="N106" s="96" t="s">
        <v>73</v>
      </c>
      <c r="O106" s="96" t="s">
        <v>40</v>
      </c>
      <c r="P106" s="96" t="s">
        <v>41</v>
      </c>
      <c r="Q106" s="96" t="s">
        <v>74</v>
      </c>
      <c r="R106" s="96" t="s">
        <v>43</v>
      </c>
      <c r="S106" s="97">
        <v>4</v>
      </c>
      <c r="T106" s="96"/>
      <c r="U106" s="96"/>
      <c r="V106" s="96"/>
      <c r="W106" s="96"/>
      <c r="X106" s="96"/>
      <c r="Y106" s="96" t="s">
        <v>45</v>
      </c>
      <c r="Z106" s="96" t="s">
        <v>45</v>
      </c>
      <c r="AA106" s="96" t="s">
        <v>45</v>
      </c>
      <c r="AB106" s="96" t="s">
        <v>45</v>
      </c>
      <c r="AC106" s="96" t="s">
        <v>45</v>
      </c>
      <c r="AD106" s="96" t="s">
        <v>45</v>
      </c>
      <c r="AE106" s="96" t="s">
        <v>45</v>
      </c>
      <c r="AF106" s="96" t="s">
        <v>45</v>
      </c>
      <c r="AG106" s="96" t="s">
        <v>45</v>
      </c>
      <c r="AH106" s="96" t="s">
        <v>45</v>
      </c>
    </row>
    <row r="107" spans="1:34" hidden="1" x14ac:dyDescent="0.25">
      <c r="A107" s="3" t="s">
        <v>36</v>
      </c>
      <c r="B107" s="5">
        <v>0.40656249999999999</v>
      </c>
      <c r="C107" s="5">
        <v>0.46584490740740742</v>
      </c>
      <c r="D107" s="96"/>
      <c r="E107" s="97"/>
      <c r="F107" s="97"/>
      <c r="G107" s="98"/>
      <c r="H107" s="98"/>
      <c r="I107" s="98"/>
      <c r="J107" s="98"/>
      <c r="K107" s="98"/>
      <c r="L107" s="98"/>
      <c r="M107" s="96"/>
      <c r="N107" s="96"/>
      <c r="O107" s="96"/>
      <c r="P107" s="96"/>
      <c r="Q107" s="96"/>
      <c r="R107" s="96"/>
      <c r="S107" s="97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</row>
    <row r="108" spans="1:34" ht="30" hidden="1" customHeight="1" x14ac:dyDescent="0.25">
      <c r="A108" s="8" t="s">
        <v>86</v>
      </c>
      <c r="B108" s="9">
        <v>42374</v>
      </c>
      <c r="C108" s="9">
        <v>42374</v>
      </c>
      <c r="D108" s="9">
        <v>42374</v>
      </c>
      <c r="E108" s="100">
        <v>0</v>
      </c>
      <c r="F108" s="100">
        <v>1</v>
      </c>
      <c r="G108" s="101">
        <v>2.2800925925925927E-3</v>
      </c>
      <c r="H108" s="101">
        <v>3.4722222222222222E-5</v>
      </c>
      <c r="I108" s="101">
        <v>2.3148148148148151E-3</v>
      </c>
      <c r="J108" s="101">
        <v>2.488425925925926E-3</v>
      </c>
      <c r="K108" s="101">
        <v>2.488425925925926E-3</v>
      </c>
      <c r="L108" s="101">
        <v>4.8032407407407407E-3</v>
      </c>
      <c r="M108" s="99" t="s">
        <v>38</v>
      </c>
      <c r="N108" s="99" t="s">
        <v>39</v>
      </c>
      <c r="O108" s="99" t="s">
        <v>40</v>
      </c>
      <c r="P108" s="99" t="s">
        <v>41</v>
      </c>
      <c r="Q108" s="99" t="s">
        <v>42</v>
      </c>
      <c r="R108" s="99" t="s">
        <v>61</v>
      </c>
      <c r="S108" s="100">
        <v>4</v>
      </c>
      <c r="T108" s="99" t="s">
        <v>49</v>
      </c>
      <c r="U108" s="99">
        <v>19456563</v>
      </c>
      <c r="V108" s="99"/>
      <c r="W108" s="99" t="s">
        <v>136</v>
      </c>
      <c r="X108" s="99"/>
      <c r="Y108" s="99" t="s">
        <v>45</v>
      </c>
      <c r="Z108" s="99" t="s">
        <v>45</v>
      </c>
      <c r="AA108" s="99" t="s">
        <v>45</v>
      </c>
      <c r="AB108" s="99" t="s">
        <v>45</v>
      </c>
      <c r="AC108" s="99" t="s">
        <v>45</v>
      </c>
      <c r="AD108" s="99" t="s">
        <v>45</v>
      </c>
      <c r="AE108" s="99" t="s">
        <v>45</v>
      </c>
      <c r="AF108" s="99" t="s">
        <v>45</v>
      </c>
      <c r="AG108" s="99" t="s">
        <v>45</v>
      </c>
      <c r="AH108" s="99" t="s">
        <v>45</v>
      </c>
    </row>
    <row r="109" spans="1:34" hidden="1" x14ac:dyDescent="0.25">
      <c r="A109" s="8" t="s">
        <v>47</v>
      </c>
      <c r="B109" s="10">
        <v>0.41228009259259263</v>
      </c>
      <c r="C109" s="10">
        <v>0.4145949074074074</v>
      </c>
      <c r="D109" s="10">
        <v>0.41708333333333331</v>
      </c>
      <c r="E109" s="100"/>
      <c r="F109" s="100"/>
      <c r="G109" s="101"/>
      <c r="H109" s="101"/>
      <c r="I109" s="101"/>
      <c r="J109" s="101"/>
      <c r="K109" s="101"/>
      <c r="L109" s="101"/>
      <c r="M109" s="99"/>
      <c r="N109" s="99"/>
      <c r="O109" s="99"/>
      <c r="P109" s="99"/>
      <c r="Q109" s="99"/>
      <c r="R109" s="99"/>
      <c r="S109" s="100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99"/>
      <c r="AG109" s="99"/>
      <c r="AH109" s="99"/>
    </row>
    <row r="110" spans="1:34" ht="18.75" hidden="1" customHeight="1" x14ac:dyDescent="0.25">
      <c r="A110" s="3" t="s">
        <v>95</v>
      </c>
      <c r="B110" s="4">
        <v>42374</v>
      </c>
      <c r="C110" s="4">
        <v>42374</v>
      </c>
      <c r="D110" s="96" t="s">
        <v>37</v>
      </c>
      <c r="E110" s="97">
        <v>0</v>
      </c>
      <c r="F110" s="97">
        <v>1</v>
      </c>
      <c r="G110" s="98">
        <v>5.2789351851851851E-2</v>
      </c>
      <c r="H110" s="98">
        <v>0</v>
      </c>
      <c r="I110" s="98">
        <v>5.2789351851851851E-2</v>
      </c>
      <c r="J110" s="98">
        <v>0</v>
      </c>
      <c r="K110" s="98">
        <v>0</v>
      </c>
      <c r="L110" s="98">
        <v>5.2789351851851851E-2</v>
      </c>
      <c r="M110" s="96" t="s">
        <v>72</v>
      </c>
      <c r="N110" s="96" t="s">
        <v>73</v>
      </c>
      <c r="O110" s="96" t="s">
        <v>40</v>
      </c>
      <c r="P110" s="96" t="s">
        <v>41</v>
      </c>
      <c r="Q110" s="96" t="s">
        <v>74</v>
      </c>
      <c r="R110" s="96" t="s">
        <v>43</v>
      </c>
      <c r="S110" s="97">
        <v>4</v>
      </c>
      <c r="T110" s="96"/>
      <c r="U110" s="96"/>
      <c r="V110" s="96"/>
      <c r="W110" s="96"/>
      <c r="X110" s="96"/>
      <c r="Y110" s="96" t="s">
        <v>45</v>
      </c>
      <c r="Z110" s="96" t="s">
        <v>45</v>
      </c>
      <c r="AA110" s="96" t="s">
        <v>45</v>
      </c>
      <c r="AB110" s="96" t="s">
        <v>45</v>
      </c>
      <c r="AC110" s="96" t="s">
        <v>45</v>
      </c>
      <c r="AD110" s="96" t="s">
        <v>45</v>
      </c>
      <c r="AE110" s="96" t="s">
        <v>45</v>
      </c>
      <c r="AF110" s="96" t="s">
        <v>45</v>
      </c>
      <c r="AG110" s="96" t="s">
        <v>45</v>
      </c>
      <c r="AH110" s="96" t="s">
        <v>45</v>
      </c>
    </row>
    <row r="111" spans="1:34" hidden="1" x14ac:dyDescent="0.25">
      <c r="A111" s="3" t="s">
        <v>36</v>
      </c>
      <c r="B111" s="5">
        <v>0.41309027777777779</v>
      </c>
      <c r="C111" s="5">
        <v>0.46587962962962964</v>
      </c>
      <c r="D111" s="96"/>
      <c r="E111" s="97"/>
      <c r="F111" s="97"/>
      <c r="G111" s="98"/>
      <c r="H111" s="98"/>
      <c r="I111" s="98"/>
      <c r="J111" s="98"/>
      <c r="K111" s="98"/>
      <c r="L111" s="98"/>
      <c r="M111" s="96"/>
      <c r="N111" s="96"/>
      <c r="O111" s="96"/>
      <c r="P111" s="96"/>
      <c r="Q111" s="96"/>
      <c r="R111" s="96"/>
      <c r="S111" s="97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</row>
    <row r="112" spans="1:34" ht="30" hidden="1" customHeight="1" x14ac:dyDescent="0.25">
      <c r="A112" s="8" t="s">
        <v>91</v>
      </c>
      <c r="B112" s="9">
        <v>42374</v>
      </c>
      <c r="C112" s="9">
        <v>42374</v>
      </c>
      <c r="D112" s="9">
        <v>42374</v>
      </c>
      <c r="E112" s="100">
        <v>0</v>
      </c>
      <c r="F112" s="100">
        <v>3</v>
      </c>
      <c r="G112" s="101">
        <v>1.7592592592592592E-3</v>
      </c>
      <c r="H112" s="101">
        <v>2.4305555555555552E-4</v>
      </c>
      <c r="I112" s="101">
        <v>2.0023148148148148E-3</v>
      </c>
      <c r="J112" s="101">
        <v>5.9953703703703697E-3</v>
      </c>
      <c r="K112" s="101">
        <v>1.9907407407407408E-3</v>
      </c>
      <c r="L112" s="101">
        <v>7.9976851851851858E-3</v>
      </c>
      <c r="M112" s="99" t="s">
        <v>38</v>
      </c>
      <c r="N112" s="99" t="s">
        <v>39</v>
      </c>
      <c r="O112" s="99" t="s">
        <v>40</v>
      </c>
      <c r="P112" s="99" t="s">
        <v>41</v>
      </c>
      <c r="Q112" s="99" t="s">
        <v>42</v>
      </c>
      <c r="R112" s="99" t="s">
        <v>61</v>
      </c>
      <c r="S112" s="100">
        <v>4</v>
      </c>
      <c r="T112" s="99" t="s">
        <v>49</v>
      </c>
      <c r="U112" s="99">
        <v>285794</v>
      </c>
      <c r="V112" s="99"/>
      <c r="W112" s="99" t="s">
        <v>137</v>
      </c>
      <c r="X112" s="99"/>
      <c r="Y112" s="99" t="s">
        <v>45</v>
      </c>
      <c r="Z112" s="99" t="s">
        <v>45</v>
      </c>
      <c r="AA112" s="99" t="s">
        <v>45</v>
      </c>
      <c r="AB112" s="99" t="s">
        <v>45</v>
      </c>
      <c r="AC112" s="99" t="s">
        <v>45</v>
      </c>
      <c r="AD112" s="99" t="s">
        <v>45</v>
      </c>
      <c r="AE112" s="99" t="s">
        <v>45</v>
      </c>
      <c r="AF112" s="99" t="s">
        <v>45</v>
      </c>
      <c r="AG112" s="99" t="s">
        <v>45</v>
      </c>
      <c r="AH112" s="99" t="s">
        <v>45</v>
      </c>
    </row>
    <row r="113" spans="1:34" hidden="1" x14ac:dyDescent="0.25">
      <c r="A113" s="8" t="s">
        <v>47</v>
      </c>
      <c r="B113" s="10">
        <v>0.41532407407407407</v>
      </c>
      <c r="C113" s="10">
        <v>0.4173263888888889</v>
      </c>
      <c r="D113" s="10">
        <v>0.42332175925925924</v>
      </c>
      <c r="E113" s="100"/>
      <c r="F113" s="100"/>
      <c r="G113" s="101"/>
      <c r="H113" s="101"/>
      <c r="I113" s="101"/>
      <c r="J113" s="101"/>
      <c r="K113" s="101"/>
      <c r="L113" s="101"/>
      <c r="M113" s="99"/>
      <c r="N113" s="99"/>
      <c r="O113" s="99"/>
      <c r="P113" s="99"/>
      <c r="Q113" s="99"/>
      <c r="R113" s="99"/>
      <c r="S113" s="100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99"/>
      <c r="AG113" s="99"/>
      <c r="AH113" s="99"/>
    </row>
    <row r="114" spans="1:34" ht="18.75" hidden="1" customHeight="1" x14ac:dyDescent="0.25">
      <c r="A114" s="3" t="s">
        <v>97</v>
      </c>
      <c r="B114" s="4">
        <v>42374</v>
      </c>
      <c r="C114" s="4">
        <v>42374</v>
      </c>
      <c r="D114" s="96" t="s">
        <v>37</v>
      </c>
      <c r="E114" s="97">
        <v>0</v>
      </c>
      <c r="F114" s="97">
        <v>1</v>
      </c>
      <c r="G114" s="98">
        <v>4.8831018518518517E-2</v>
      </c>
      <c r="H114" s="98">
        <v>0</v>
      </c>
      <c r="I114" s="98">
        <v>4.8831018518518517E-2</v>
      </c>
      <c r="J114" s="98">
        <v>0</v>
      </c>
      <c r="K114" s="98">
        <v>0</v>
      </c>
      <c r="L114" s="98">
        <v>4.8831018518518517E-2</v>
      </c>
      <c r="M114" s="96" t="s">
        <v>72</v>
      </c>
      <c r="N114" s="96" t="s">
        <v>73</v>
      </c>
      <c r="O114" s="96" t="s">
        <v>40</v>
      </c>
      <c r="P114" s="96" t="s">
        <v>41</v>
      </c>
      <c r="Q114" s="96" t="s">
        <v>74</v>
      </c>
      <c r="R114" s="96" t="s">
        <v>43</v>
      </c>
      <c r="S114" s="97">
        <v>4</v>
      </c>
      <c r="T114" s="96"/>
      <c r="U114" s="96"/>
      <c r="V114" s="96"/>
      <c r="W114" s="96"/>
      <c r="X114" s="96"/>
      <c r="Y114" s="96" t="s">
        <v>45</v>
      </c>
      <c r="Z114" s="96" t="s">
        <v>45</v>
      </c>
      <c r="AA114" s="96" t="s">
        <v>45</v>
      </c>
      <c r="AB114" s="96" t="s">
        <v>45</v>
      </c>
      <c r="AC114" s="96" t="s">
        <v>45</v>
      </c>
      <c r="AD114" s="96" t="s">
        <v>45</v>
      </c>
      <c r="AE114" s="96" t="s">
        <v>45</v>
      </c>
      <c r="AF114" s="96" t="s">
        <v>45</v>
      </c>
      <c r="AG114" s="96" t="s">
        <v>45</v>
      </c>
      <c r="AH114" s="96" t="s">
        <v>45</v>
      </c>
    </row>
    <row r="115" spans="1:34" hidden="1" x14ac:dyDescent="0.25">
      <c r="A115" s="3" t="s">
        <v>36</v>
      </c>
      <c r="B115" s="5">
        <v>0.41710648148148149</v>
      </c>
      <c r="C115" s="5">
        <v>0.46593749999999995</v>
      </c>
      <c r="D115" s="96"/>
      <c r="E115" s="97"/>
      <c r="F115" s="97"/>
      <c r="G115" s="98"/>
      <c r="H115" s="98"/>
      <c r="I115" s="98"/>
      <c r="J115" s="98"/>
      <c r="K115" s="98"/>
      <c r="L115" s="98"/>
      <c r="M115" s="96"/>
      <c r="N115" s="96"/>
      <c r="O115" s="96"/>
      <c r="P115" s="96"/>
      <c r="Q115" s="96"/>
      <c r="R115" s="96"/>
      <c r="S115" s="97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</row>
    <row r="116" spans="1:34" ht="18.75" hidden="1" customHeight="1" x14ac:dyDescent="0.25">
      <c r="A116" s="3" t="s">
        <v>113</v>
      </c>
      <c r="B116" s="4">
        <v>42374</v>
      </c>
      <c r="C116" s="4">
        <v>42374</v>
      </c>
      <c r="D116" s="96" t="s">
        <v>37</v>
      </c>
      <c r="E116" s="97">
        <v>0</v>
      </c>
      <c r="F116" s="97">
        <v>1</v>
      </c>
      <c r="G116" s="98">
        <v>4.6504629629629625E-2</v>
      </c>
      <c r="H116" s="98">
        <v>0</v>
      </c>
      <c r="I116" s="98">
        <v>4.6504629629629625E-2</v>
      </c>
      <c r="J116" s="98">
        <v>0</v>
      </c>
      <c r="K116" s="98">
        <v>0</v>
      </c>
      <c r="L116" s="98">
        <v>4.6504629629629625E-2</v>
      </c>
      <c r="M116" s="96" t="s">
        <v>72</v>
      </c>
      <c r="N116" s="96" t="s">
        <v>73</v>
      </c>
      <c r="O116" s="96" t="s">
        <v>40</v>
      </c>
      <c r="P116" s="96" t="s">
        <v>41</v>
      </c>
      <c r="Q116" s="96" t="s">
        <v>74</v>
      </c>
      <c r="R116" s="96" t="s">
        <v>43</v>
      </c>
      <c r="S116" s="97">
        <v>4</v>
      </c>
      <c r="T116" s="96"/>
      <c r="U116" s="96"/>
      <c r="V116" s="96"/>
      <c r="W116" s="96"/>
      <c r="X116" s="96"/>
      <c r="Y116" s="96" t="s">
        <v>45</v>
      </c>
      <c r="Z116" s="96" t="s">
        <v>45</v>
      </c>
      <c r="AA116" s="96" t="s">
        <v>45</v>
      </c>
      <c r="AB116" s="96" t="s">
        <v>45</v>
      </c>
      <c r="AC116" s="96" t="s">
        <v>45</v>
      </c>
      <c r="AD116" s="96" t="s">
        <v>45</v>
      </c>
      <c r="AE116" s="96" t="s">
        <v>45</v>
      </c>
      <c r="AF116" s="96" t="s">
        <v>45</v>
      </c>
      <c r="AG116" s="96" t="s">
        <v>45</v>
      </c>
      <c r="AH116" s="96" t="s">
        <v>45</v>
      </c>
    </row>
    <row r="117" spans="1:34" hidden="1" x14ac:dyDescent="0.25">
      <c r="A117" s="3" t="s">
        <v>36</v>
      </c>
      <c r="B117" s="5">
        <v>0.41947916666666668</v>
      </c>
      <c r="C117" s="5">
        <v>0.46598379629629627</v>
      </c>
      <c r="D117" s="96"/>
      <c r="E117" s="97"/>
      <c r="F117" s="97"/>
      <c r="G117" s="98"/>
      <c r="H117" s="98"/>
      <c r="I117" s="98"/>
      <c r="J117" s="98"/>
      <c r="K117" s="98"/>
      <c r="L117" s="98"/>
      <c r="M117" s="96"/>
      <c r="N117" s="96"/>
      <c r="O117" s="96"/>
      <c r="P117" s="96"/>
      <c r="Q117" s="96"/>
      <c r="R117" s="96"/>
      <c r="S117" s="97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</row>
    <row r="118" spans="1:34" hidden="1" x14ac:dyDescent="0.25">
      <c r="A118" s="8" t="s">
        <v>51</v>
      </c>
      <c r="B118" s="9">
        <v>42374</v>
      </c>
      <c r="C118" s="9">
        <v>42374</v>
      </c>
      <c r="D118" s="9">
        <v>42374</v>
      </c>
      <c r="E118" s="100">
        <v>0</v>
      </c>
      <c r="F118" s="100">
        <v>1</v>
      </c>
      <c r="G118" s="101">
        <v>0</v>
      </c>
      <c r="H118" s="101">
        <v>2.6620370370370372E-4</v>
      </c>
      <c r="I118" s="101">
        <v>2.6620370370370372E-4</v>
      </c>
      <c r="J118" s="101">
        <v>4.363425925925926E-3</v>
      </c>
      <c r="K118" s="101">
        <v>4.363425925925926E-3</v>
      </c>
      <c r="L118" s="101">
        <v>4.6296296296296302E-3</v>
      </c>
      <c r="M118" s="99" t="s">
        <v>76</v>
      </c>
      <c r="N118" s="99" t="s">
        <v>77</v>
      </c>
      <c r="O118" s="99" t="s">
        <v>40</v>
      </c>
      <c r="P118" s="99" t="s">
        <v>41</v>
      </c>
      <c r="Q118" s="99" t="s">
        <v>54</v>
      </c>
      <c r="R118" s="99" t="s">
        <v>89</v>
      </c>
      <c r="S118" s="100">
        <v>4</v>
      </c>
      <c r="T118" s="99" t="s">
        <v>49</v>
      </c>
      <c r="U118" s="99">
        <v>19201860</v>
      </c>
      <c r="V118" s="99"/>
      <c r="W118" s="99" t="s">
        <v>138</v>
      </c>
      <c r="X118" s="99"/>
      <c r="Y118" s="99" t="s">
        <v>45</v>
      </c>
      <c r="Z118" s="99" t="s">
        <v>45</v>
      </c>
      <c r="AA118" s="99" t="s">
        <v>45</v>
      </c>
      <c r="AB118" s="99" t="s">
        <v>45</v>
      </c>
      <c r="AC118" s="99" t="s">
        <v>45</v>
      </c>
      <c r="AD118" s="99" t="s">
        <v>45</v>
      </c>
      <c r="AE118" s="99" t="s">
        <v>45</v>
      </c>
      <c r="AF118" s="99" t="s">
        <v>45</v>
      </c>
      <c r="AG118" s="99" t="s">
        <v>45</v>
      </c>
      <c r="AH118" s="99" t="s">
        <v>45</v>
      </c>
    </row>
    <row r="119" spans="1:34" hidden="1" x14ac:dyDescent="0.25">
      <c r="A119" s="8" t="s">
        <v>47</v>
      </c>
      <c r="B119" s="10">
        <v>0.42061342592592593</v>
      </c>
      <c r="C119" s="10">
        <v>0.4208796296296296</v>
      </c>
      <c r="D119" s="10">
        <v>0.42524305555555553</v>
      </c>
      <c r="E119" s="100"/>
      <c r="F119" s="100"/>
      <c r="G119" s="101"/>
      <c r="H119" s="101"/>
      <c r="I119" s="101"/>
      <c r="J119" s="101"/>
      <c r="K119" s="101"/>
      <c r="L119" s="101"/>
      <c r="M119" s="99"/>
      <c r="N119" s="99"/>
      <c r="O119" s="99"/>
      <c r="P119" s="99"/>
      <c r="Q119" s="99"/>
      <c r="R119" s="99"/>
      <c r="S119" s="100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99"/>
      <c r="AG119" s="99"/>
      <c r="AH119" s="99"/>
    </row>
    <row r="120" spans="1:34" ht="18.75" hidden="1" customHeight="1" x14ac:dyDescent="0.25">
      <c r="A120" s="8" t="s">
        <v>93</v>
      </c>
      <c r="B120" s="9">
        <v>42374</v>
      </c>
      <c r="C120" s="9">
        <v>42374</v>
      </c>
      <c r="D120" s="9">
        <v>42374</v>
      </c>
      <c r="E120" s="100">
        <v>0</v>
      </c>
      <c r="F120" s="100">
        <v>1</v>
      </c>
      <c r="G120" s="101">
        <v>0</v>
      </c>
      <c r="H120" s="101">
        <v>4.2824074074074075E-4</v>
      </c>
      <c r="I120" s="101">
        <v>4.2824074074074075E-4</v>
      </c>
      <c r="J120" s="101">
        <v>2.6967592592592594E-3</v>
      </c>
      <c r="K120" s="101">
        <v>2.6967592592592594E-3</v>
      </c>
      <c r="L120" s="101">
        <v>3.1249999999999997E-3</v>
      </c>
      <c r="M120" s="99" t="s">
        <v>38</v>
      </c>
      <c r="N120" s="99" t="s">
        <v>39</v>
      </c>
      <c r="O120" s="99" t="s">
        <v>40</v>
      </c>
      <c r="P120" s="99" t="s">
        <v>41</v>
      </c>
      <c r="Q120" s="99" t="s">
        <v>42</v>
      </c>
      <c r="R120" s="99" t="s">
        <v>48</v>
      </c>
      <c r="S120" s="100">
        <v>4</v>
      </c>
      <c r="T120" s="99" t="s">
        <v>49</v>
      </c>
      <c r="U120" s="99">
        <v>35458259</v>
      </c>
      <c r="V120" s="99"/>
      <c r="W120" s="99" t="s">
        <v>139</v>
      </c>
      <c r="X120" s="99"/>
      <c r="Y120" s="99" t="s">
        <v>45</v>
      </c>
      <c r="Z120" s="99" t="s">
        <v>45</v>
      </c>
      <c r="AA120" s="99" t="s">
        <v>45</v>
      </c>
      <c r="AB120" s="99" t="s">
        <v>45</v>
      </c>
      <c r="AC120" s="99" t="s">
        <v>45</v>
      </c>
      <c r="AD120" s="99" t="s">
        <v>45</v>
      </c>
      <c r="AE120" s="99" t="s">
        <v>45</v>
      </c>
      <c r="AF120" s="99" t="s">
        <v>45</v>
      </c>
      <c r="AG120" s="99" t="s">
        <v>45</v>
      </c>
      <c r="AH120" s="99" t="s">
        <v>45</v>
      </c>
    </row>
    <row r="121" spans="1:34" hidden="1" x14ac:dyDescent="0.25">
      <c r="A121" s="8" t="s">
        <v>47</v>
      </c>
      <c r="B121" s="10">
        <v>0.42496527777777776</v>
      </c>
      <c r="C121" s="10">
        <v>0.42539351851851853</v>
      </c>
      <c r="D121" s="10">
        <v>0.42809027777777775</v>
      </c>
      <c r="E121" s="100"/>
      <c r="F121" s="100"/>
      <c r="G121" s="101"/>
      <c r="H121" s="101"/>
      <c r="I121" s="101"/>
      <c r="J121" s="101"/>
      <c r="K121" s="101"/>
      <c r="L121" s="101"/>
      <c r="M121" s="99"/>
      <c r="N121" s="99"/>
      <c r="O121" s="99"/>
      <c r="P121" s="99"/>
      <c r="Q121" s="99"/>
      <c r="R121" s="99"/>
      <c r="S121" s="100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99"/>
      <c r="AG121" s="99"/>
      <c r="AH121" s="99"/>
    </row>
    <row r="122" spans="1:34" ht="18.75" hidden="1" customHeight="1" x14ac:dyDescent="0.25">
      <c r="A122" s="8" t="s">
        <v>98</v>
      </c>
      <c r="B122" s="9">
        <v>42374</v>
      </c>
      <c r="C122" s="9">
        <v>42374</v>
      </c>
      <c r="D122" s="9">
        <v>42374</v>
      </c>
      <c r="E122" s="100">
        <v>0</v>
      </c>
      <c r="F122" s="100">
        <v>1</v>
      </c>
      <c r="G122" s="101">
        <v>2.5000000000000001E-3</v>
      </c>
      <c r="H122" s="101">
        <v>1.5046296296296297E-4</v>
      </c>
      <c r="I122" s="101">
        <v>2.6504629629629625E-3</v>
      </c>
      <c r="J122" s="101">
        <v>2.7546296296296294E-3</v>
      </c>
      <c r="K122" s="101">
        <v>2.7546296296296294E-3</v>
      </c>
      <c r="L122" s="101">
        <v>5.4050925925925924E-3</v>
      </c>
      <c r="M122" s="99" t="s">
        <v>38</v>
      </c>
      <c r="N122" s="99" t="s">
        <v>39</v>
      </c>
      <c r="O122" s="99" t="s">
        <v>40</v>
      </c>
      <c r="P122" s="99" t="s">
        <v>41</v>
      </c>
      <c r="Q122" s="99" t="s">
        <v>42</v>
      </c>
      <c r="R122" s="99" t="s">
        <v>48</v>
      </c>
      <c r="S122" s="100">
        <v>4</v>
      </c>
      <c r="T122" s="99" t="s">
        <v>49</v>
      </c>
      <c r="U122" s="99">
        <v>79768933</v>
      </c>
      <c r="V122" s="99"/>
      <c r="W122" s="99" t="s">
        <v>140</v>
      </c>
      <c r="X122" s="99"/>
      <c r="Y122" s="99" t="s">
        <v>45</v>
      </c>
      <c r="Z122" s="99" t="s">
        <v>45</v>
      </c>
      <c r="AA122" s="99" t="s">
        <v>45</v>
      </c>
      <c r="AB122" s="99" t="s">
        <v>45</v>
      </c>
      <c r="AC122" s="99" t="s">
        <v>45</v>
      </c>
      <c r="AD122" s="99" t="s">
        <v>45</v>
      </c>
      <c r="AE122" s="99" t="s">
        <v>45</v>
      </c>
      <c r="AF122" s="99" t="s">
        <v>45</v>
      </c>
      <c r="AG122" s="99" t="s">
        <v>45</v>
      </c>
      <c r="AH122" s="99" t="s">
        <v>45</v>
      </c>
    </row>
    <row r="123" spans="1:34" hidden="1" x14ac:dyDescent="0.25">
      <c r="A123" s="8" t="s">
        <v>47</v>
      </c>
      <c r="B123" s="10">
        <v>0.4255902777777778</v>
      </c>
      <c r="C123" s="10">
        <v>0.42824074074074076</v>
      </c>
      <c r="D123" s="10">
        <v>0.43099537037037039</v>
      </c>
      <c r="E123" s="100"/>
      <c r="F123" s="100"/>
      <c r="G123" s="101"/>
      <c r="H123" s="101"/>
      <c r="I123" s="101"/>
      <c r="J123" s="101"/>
      <c r="K123" s="101"/>
      <c r="L123" s="101"/>
      <c r="M123" s="99"/>
      <c r="N123" s="99"/>
      <c r="O123" s="99"/>
      <c r="P123" s="99"/>
      <c r="Q123" s="99"/>
      <c r="R123" s="99"/>
      <c r="S123" s="100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</row>
    <row r="124" spans="1:34" hidden="1" x14ac:dyDescent="0.25">
      <c r="A124" s="3" t="s">
        <v>100</v>
      </c>
      <c r="B124" s="4">
        <v>42374</v>
      </c>
      <c r="C124" s="4">
        <v>42374</v>
      </c>
      <c r="D124" s="96" t="s">
        <v>37</v>
      </c>
      <c r="E124" s="97">
        <v>0</v>
      </c>
      <c r="F124" s="97">
        <v>1</v>
      </c>
      <c r="G124" s="98">
        <v>1.0092592592592592E-2</v>
      </c>
      <c r="H124" s="98">
        <v>0</v>
      </c>
      <c r="I124" s="98">
        <v>1.0092592592592592E-2</v>
      </c>
      <c r="J124" s="98">
        <v>0</v>
      </c>
      <c r="K124" s="98">
        <v>0</v>
      </c>
      <c r="L124" s="98">
        <v>1.0092592592592592E-2</v>
      </c>
      <c r="M124" s="96" t="s">
        <v>83</v>
      </c>
      <c r="N124" s="96" t="s">
        <v>77</v>
      </c>
      <c r="O124" s="96" t="s">
        <v>40</v>
      </c>
      <c r="P124" s="96" t="s">
        <v>41</v>
      </c>
      <c r="Q124" s="96" t="s">
        <v>78</v>
      </c>
      <c r="R124" s="96" t="s">
        <v>43</v>
      </c>
      <c r="S124" s="97">
        <v>4</v>
      </c>
      <c r="T124" s="96"/>
      <c r="U124" s="96"/>
      <c r="V124" s="96"/>
      <c r="W124" s="96"/>
      <c r="X124" s="96"/>
      <c r="Y124" s="96" t="s">
        <v>45</v>
      </c>
      <c r="Z124" s="96" t="s">
        <v>45</v>
      </c>
      <c r="AA124" s="96" t="s">
        <v>45</v>
      </c>
      <c r="AB124" s="96" t="s">
        <v>45</v>
      </c>
      <c r="AC124" s="96" t="s">
        <v>45</v>
      </c>
      <c r="AD124" s="96" t="s">
        <v>45</v>
      </c>
      <c r="AE124" s="96" t="s">
        <v>45</v>
      </c>
      <c r="AF124" s="96" t="s">
        <v>45</v>
      </c>
      <c r="AG124" s="96" t="s">
        <v>45</v>
      </c>
      <c r="AH124" s="96" t="s">
        <v>45</v>
      </c>
    </row>
    <row r="125" spans="1:34" hidden="1" x14ac:dyDescent="0.25">
      <c r="A125" s="3" t="s">
        <v>36</v>
      </c>
      <c r="B125" s="5">
        <v>0.43104166666666671</v>
      </c>
      <c r="C125" s="5">
        <v>0.44113425925925925</v>
      </c>
      <c r="D125" s="96"/>
      <c r="E125" s="97"/>
      <c r="F125" s="97"/>
      <c r="G125" s="98"/>
      <c r="H125" s="98"/>
      <c r="I125" s="98"/>
      <c r="J125" s="98"/>
      <c r="K125" s="98"/>
      <c r="L125" s="98"/>
      <c r="M125" s="96"/>
      <c r="N125" s="96"/>
      <c r="O125" s="96"/>
      <c r="P125" s="96"/>
      <c r="Q125" s="96"/>
      <c r="R125" s="96"/>
      <c r="S125" s="97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</row>
    <row r="126" spans="1:34" ht="30" hidden="1" customHeight="1" x14ac:dyDescent="0.25">
      <c r="A126" s="8" t="s">
        <v>101</v>
      </c>
      <c r="B126" s="9">
        <v>42374</v>
      </c>
      <c r="C126" s="9">
        <v>42374</v>
      </c>
      <c r="D126" s="9">
        <v>42374</v>
      </c>
      <c r="E126" s="100">
        <v>0</v>
      </c>
      <c r="F126" s="100">
        <v>1</v>
      </c>
      <c r="G126" s="101">
        <v>0</v>
      </c>
      <c r="H126" s="101">
        <v>6.7129629629629625E-4</v>
      </c>
      <c r="I126" s="101">
        <v>6.7129629629629625E-4</v>
      </c>
      <c r="J126" s="101">
        <v>1.0416666666666667E-3</v>
      </c>
      <c r="K126" s="101">
        <v>1.0416666666666667E-3</v>
      </c>
      <c r="L126" s="101">
        <v>1.712962962962963E-3</v>
      </c>
      <c r="M126" s="99" t="s">
        <v>38</v>
      </c>
      <c r="N126" s="99" t="s">
        <v>39</v>
      </c>
      <c r="O126" s="99" t="s">
        <v>40</v>
      </c>
      <c r="P126" s="99" t="s">
        <v>41</v>
      </c>
      <c r="Q126" s="99" t="s">
        <v>42</v>
      </c>
      <c r="R126" s="99" t="s">
        <v>61</v>
      </c>
      <c r="S126" s="100">
        <v>4</v>
      </c>
      <c r="T126" s="99" t="s">
        <v>49</v>
      </c>
      <c r="U126" s="99">
        <v>1012428007</v>
      </c>
      <c r="V126" s="99"/>
      <c r="W126" s="99" t="s">
        <v>141</v>
      </c>
      <c r="X126" s="99"/>
      <c r="Y126" s="99" t="s">
        <v>45</v>
      </c>
      <c r="Z126" s="99" t="s">
        <v>45</v>
      </c>
      <c r="AA126" s="99" t="s">
        <v>45</v>
      </c>
      <c r="AB126" s="99" t="s">
        <v>45</v>
      </c>
      <c r="AC126" s="99" t="s">
        <v>45</v>
      </c>
      <c r="AD126" s="99" t="s">
        <v>45</v>
      </c>
      <c r="AE126" s="99" t="s">
        <v>45</v>
      </c>
      <c r="AF126" s="99" t="s">
        <v>45</v>
      </c>
      <c r="AG126" s="99" t="s">
        <v>45</v>
      </c>
      <c r="AH126" s="99" t="s">
        <v>45</v>
      </c>
    </row>
    <row r="127" spans="1:34" hidden="1" x14ac:dyDescent="0.25">
      <c r="A127" s="8" t="s">
        <v>47</v>
      </c>
      <c r="B127" s="10">
        <v>0.43118055555555551</v>
      </c>
      <c r="C127" s="10">
        <v>0.43185185185185188</v>
      </c>
      <c r="D127" s="10">
        <v>0.43289351851851854</v>
      </c>
      <c r="E127" s="100"/>
      <c r="F127" s="100"/>
      <c r="G127" s="101"/>
      <c r="H127" s="101"/>
      <c r="I127" s="101"/>
      <c r="J127" s="101"/>
      <c r="K127" s="101"/>
      <c r="L127" s="101"/>
      <c r="M127" s="99"/>
      <c r="N127" s="99"/>
      <c r="O127" s="99"/>
      <c r="P127" s="99"/>
      <c r="Q127" s="99"/>
      <c r="R127" s="99"/>
      <c r="S127" s="100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99"/>
      <c r="AG127" s="99"/>
      <c r="AH127" s="99"/>
    </row>
    <row r="128" spans="1:34" ht="18.75" hidden="1" customHeight="1" x14ac:dyDescent="0.25">
      <c r="A128" s="3" t="s">
        <v>101</v>
      </c>
      <c r="B128" s="4">
        <v>42374</v>
      </c>
      <c r="C128" s="4">
        <v>42374</v>
      </c>
      <c r="D128" s="4">
        <v>42374</v>
      </c>
      <c r="E128" s="97">
        <v>1</v>
      </c>
      <c r="F128" s="97">
        <v>1</v>
      </c>
      <c r="G128" s="98">
        <v>0</v>
      </c>
      <c r="H128" s="98">
        <v>0</v>
      </c>
      <c r="I128" s="98">
        <v>0</v>
      </c>
      <c r="J128" s="98">
        <v>2.199074074074074E-4</v>
      </c>
      <c r="K128" s="98">
        <v>2.199074074074074E-4</v>
      </c>
      <c r="L128" s="98">
        <v>2.199074074074074E-4</v>
      </c>
      <c r="M128" s="96" t="s">
        <v>38</v>
      </c>
      <c r="N128" s="96" t="s">
        <v>39</v>
      </c>
      <c r="O128" s="96" t="s">
        <v>40</v>
      </c>
      <c r="P128" s="96" t="s">
        <v>41</v>
      </c>
      <c r="Q128" s="96" t="s">
        <v>42</v>
      </c>
      <c r="R128" s="96" t="s">
        <v>142</v>
      </c>
      <c r="S128" s="97">
        <v>4</v>
      </c>
      <c r="T128" s="96" t="s">
        <v>49</v>
      </c>
      <c r="U128" s="96">
        <v>1012428007</v>
      </c>
      <c r="V128" s="96"/>
      <c r="W128" s="96" t="s">
        <v>141</v>
      </c>
      <c r="X128" s="96"/>
      <c r="Y128" s="96" t="s">
        <v>45</v>
      </c>
      <c r="Z128" s="96" t="s">
        <v>45</v>
      </c>
      <c r="AA128" s="96" t="s">
        <v>45</v>
      </c>
      <c r="AB128" s="96" t="s">
        <v>45</v>
      </c>
      <c r="AC128" s="96" t="s">
        <v>45</v>
      </c>
      <c r="AD128" s="96" t="s">
        <v>45</v>
      </c>
      <c r="AE128" s="96" t="s">
        <v>45</v>
      </c>
      <c r="AF128" s="96" t="s">
        <v>45</v>
      </c>
      <c r="AG128" s="96" t="s">
        <v>45</v>
      </c>
      <c r="AH128" s="96" t="s">
        <v>45</v>
      </c>
    </row>
    <row r="129" spans="1:34" hidden="1" x14ac:dyDescent="0.25">
      <c r="A129" s="3" t="s">
        <v>47</v>
      </c>
      <c r="B129" s="5">
        <v>0.43289351851851854</v>
      </c>
      <c r="C129" s="5">
        <v>0.43289351851851854</v>
      </c>
      <c r="D129" s="5">
        <v>0.43311342592592594</v>
      </c>
      <c r="E129" s="97"/>
      <c r="F129" s="97"/>
      <c r="G129" s="98"/>
      <c r="H129" s="98"/>
      <c r="I129" s="98"/>
      <c r="J129" s="98"/>
      <c r="K129" s="98"/>
      <c r="L129" s="98"/>
      <c r="M129" s="96"/>
      <c r="N129" s="96"/>
      <c r="O129" s="96"/>
      <c r="P129" s="96"/>
      <c r="Q129" s="96"/>
      <c r="R129" s="96"/>
      <c r="S129" s="97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</row>
    <row r="130" spans="1:34" hidden="1" x14ac:dyDescent="0.25">
      <c r="A130" s="8" t="s">
        <v>105</v>
      </c>
      <c r="B130" s="9">
        <v>42374</v>
      </c>
      <c r="C130" s="9">
        <v>42374</v>
      </c>
      <c r="D130" s="9">
        <v>42374</v>
      </c>
      <c r="E130" s="100">
        <v>0</v>
      </c>
      <c r="F130" s="100">
        <v>1</v>
      </c>
      <c r="G130" s="101">
        <v>0</v>
      </c>
      <c r="H130" s="101">
        <v>5.3240740740740744E-4</v>
      </c>
      <c r="I130" s="101">
        <v>5.3240740740740744E-4</v>
      </c>
      <c r="J130" s="101">
        <v>7.6851851851851847E-3</v>
      </c>
      <c r="K130" s="101">
        <v>7.6851851851851847E-3</v>
      </c>
      <c r="L130" s="101">
        <v>8.217592592592594E-3</v>
      </c>
      <c r="M130" s="99" t="s">
        <v>76</v>
      </c>
      <c r="N130" s="99" t="s">
        <v>77</v>
      </c>
      <c r="O130" s="99" t="s">
        <v>40</v>
      </c>
      <c r="P130" s="99" t="s">
        <v>41</v>
      </c>
      <c r="Q130" s="99" t="s">
        <v>78</v>
      </c>
      <c r="R130" s="99" t="s">
        <v>55</v>
      </c>
      <c r="S130" s="100">
        <v>4</v>
      </c>
      <c r="T130" s="99" t="s">
        <v>49</v>
      </c>
      <c r="U130" s="99">
        <v>79401975</v>
      </c>
      <c r="V130" s="99"/>
      <c r="W130" s="99" t="s">
        <v>143</v>
      </c>
      <c r="X130" s="99"/>
      <c r="Y130" s="99" t="s">
        <v>45</v>
      </c>
      <c r="Z130" s="99" t="s">
        <v>45</v>
      </c>
      <c r="AA130" s="99" t="s">
        <v>45</v>
      </c>
      <c r="AB130" s="99" t="s">
        <v>45</v>
      </c>
      <c r="AC130" s="99" t="s">
        <v>45</v>
      </c>
      <c r="AD130" s="99" t="s">
        <v>45</v>
      </c>
      <c r="AE130" s="99" t="s">
        <v>45</v>
      </c>
      <c r="AF130" s="99" t="s">
        <v>45</v>
      </c>
      <c r="AG130" s="99" t="s">
        <v>45</v>
      </c>
      <c r="AH130" s="99" t="s">
        <v>45</v>
      </c>
    </row>
    <row r="131" spans="1:34" hidden="1" x14ac:dyDescent="0.25">
      <c r="A131" s="8" t="s">
        <v>47</v>
      </c>
      <c r="B131" s="10">
        <v>0.43291666666666667</v>
      </c>
      <c r="C131" s="10">
        <v>0.43344907407407413</v>
      </c>
      <c r="D131" s="10">
        <v>0.44113425925925925</v>
      </c>
      <c r="E131" s="100"/>
      <c r="F131" s="100"/>
      <c r="G131" s="101"/>
      <c r="H131" s="101"/>
      <c r="I131" s="101"/>
      <c r="J131" s="101"/>
      <c r="K131" s="101"/>
      <c r="L131" s="101"/>
      <c r="M131" s="99"/>
      <c r="N131" s="99"/>
      <c r="O131" s="99"/>
      <c r="P131" s="99"/>
      <c r="Q131" s="99"/>
      <c r="R131" s="99"/>
      <c r="S131" s="100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99"/>
      <c r="AG131" s="99"/>
      <c r="AH131" s="99"/>
    </row>
    <row r="132" spans="1:34" hidden="1" x14ac:dyDescent="0.25">
      <c r="A132" s="3" t="s">
        <v>108</v>
      </c>
      <c r="B132" s="4">
        <v>42374</v>
      </c>
      <c r="C132" s="4">
        <v>42374</v>
      </c>
      <c r="D132" s="96" t="s">
        <v>37</v>
      </c>
      <c r="E132" s="97">
        <v>0</v>
      </c>
      <c r="F132" s="97">
        <v>1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6" t="s">
        <v>83</v>
      </c>
      <c r="N132" s="96" t="s">
        <v>77</v>
      </c>
      <c r="O132" s="96" t="s">
        <v>40</v>
      </c>
      <c r="P132" s="96" t="s">
        <v>41</v>
      </c>
      <c r="Q132" s="96" t="s">
        <v>78</v>
      </c>
      <c r="R132" s="96" t="s">
        <v>43</v>
      </c>
      <c r="S132" s="97">
        <v>4</v>
      </c>
      <c r="T132" s="96"/>
      <c r="U132" s="96"/>
      <c r="V132" s="96"/>
      <c r="W132" s="96"/>
      <c r="X132" s="96"/>
      <c r="Y132" s="96" t="s">
        <v>45</v>
      </c>
      <c r="Z132" s="96" t="s">
        <v>45</v>
      </c>
      <c r="AA132" s="96" t="s">
        <v>45</v>
      </c>
      <c r="AB132" s="96" t="s">
        <v>45</v>
      </c>
      <c r="AC132" s="96" t="s">
        <v>45</v>
      </c>
      <c r="AD132" s="96" t="s">
        <v>45</v>
      </c>
      <c r="AE132" s="96" t="s">
        <v>45</v>
      </c>
      <c r="AF132" s="96" t="s">
        <v>45</v>
      </c>
      <c r="AG132" s="96" t="s">
        <v>45</v>
      </c>
      <c r="AH132" s="96" t="s">
        <v>45</v>
      </c>
    </row>
    <row r="133" spans="1:34" hidden="1" x14ac:dyDescent="0.25">
      <c r="A133" s="3" t="s">
        <v>36</v>
      </c>
      <c r="B133" s="5">
        <v>0.44511574074074073</v>
      </c>
      <c r="C133" s="5">
        <v>0.44511574074074073</v>
      </c>
      <c r="D133" s="96"/>
      <c r="E133" s="97"/>
      <c r="F133" s="97"/>
      <c r="G133" s="98"/>
      <c r="H133" s="98"/>
      <c r="I133" s="98"/>
      <c r="J133" s="98"/>
      <c r="K133" s="98"/>
      <c r="L133" s="98"/>
      <c r="M133" s="96"/>
      <c r="N133" s="96"/>
      <c r="O133" s="96"/>
      <c r="P133" s="96"/>
      <c r="Q133" s="96"/>
      <c r="R133" s="96"/>
      <c r="S133" s="97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</row>
    <row r="134" spans="1:34" ht="18.75" hidden="1" customHeight="1" x14ac:dyDescent="0.25">
      <c r="A134" s="8" t="s">
        <v>103</v>
      </c>
      <c r="B134" s="9">
        <v>42374</v>
      </c>
      <c r="C134" s="9">
        <v>42374</v>
      </c>
      <c r="D134" s="9">
        <v>42374</v>
      </c>
      <c r="E134" s="100">
        <v>0</v>
      </c>
      <c r="F134" s="100">
        <v>1</v>
      </c>
      <c r="G134" s="101">
        <v>0</v>
      </c>
      <c r="H134" s="101">
        <v>4.6296296296296293E-4</v>
      </c>
      <c r="I134" s="101">
        <v>4.6296296296296293E-4</v>
      </c>
      <c r="J134" s="101">
        <v>4.6759259259259263E-3</v>
      </c>
      <c r="K134" s="101">
        <v>4.6759259259259263E-3</v>
      </c>
      <c r="L134" s="101">
        <v>5.138888888888889E-3</v>
      </c>
      <c r="M134" s="99" t="s">
        <v>38</v>
      </c>
      <c r="N134" s="99" t="s">
        <v>39</v>
      </c>
      <c r="O134" s="99" t="s">
        <v>40</v>
      </c>
      <c r="P134" s="99" t="s">
        <v>41</v>
      </c>
      <c r="Q134" s="99" t="s">
        <v>42</v>
      </c>
      <c r="R134" s="99" t="s">
        <v>48</v>
      </c>
      <c r="S134" s="100">
        <v>4</v>
      </c>
      <c r="T134" s="99" t="s">
        <v>49</v>
      </c>
      <c r="U134" s="99">
        <v>53114563</v>
      </c>
      <c r="V134" s="99"/>
      <c r="W134" s="99" t="s">
        <v>144</v>
      </c>
      <c r="X134" s="99"/>
      <c r="Y134" s="99" t="s">
        <v>45</v>
      </c>
      <c r="Z134" s="99" t="s">
        <v>45</v>
      </c>
      <c r="AA134" s="99" t="s">
        <v>45</v>
      </c>
      <c r="AB134" s="99" t="s">
        <v>45</v>
      </c>
      <c r="AC134" s="99" t="s">
        <v>45</v>
      </c>
      <c r="AD134" s="99" t="s">
        <v>45</v>
      </c>
      <c r="AE134" s="99" t="s">
        <v>45</v>
      </c>
      <c r="AF134" s="99" t="s">
        <v>45</v>
      </c>
      <c r="AG134" s="99" t="s">
        <v>45</v>
      </c>
      <c r="AH134" s="99" t="s">
        <v>45</v>
      </c>
    </row>
    <row r="135" spans="1:34" hidden="1" x14ac:dyDescent="0.25">
      <c r="A135" s="8" t="s">
        <v>47</v>
      </c>
      <c r="B135" s="10">
        <v>0.44534722222222217</v>
      </c>
      <c r="C135" s="10">
        <v>0.44581018518518517</v>
      </c>
      <c r="D135" s="10">
        <v>0.45048611111111114</v>
      </c>
      <c r="E135" s="100"/>
      <c r="F135" s="100"/>
      <c r="G135" s="101"/>
      <c r="H135" s="101"/>
      <c r="I135" s="101"/>
      <c r="J135" s="101"/>
      <c r="K135" s="101"/>
      <c r="L135" s="101"/>
      <c r="M135" s="99"/>
      <c r="N135" s="99"/>
      <c r="O135" s="99"/>
      <c r="P135" s="99"/>
      <c r="Q135" s="99"/>
      <c r="R135" s="99"/>
      <c r="S135" s="100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99"/>
      <c r="AG135" s="99"/>
      <c r="AH135" s="99"/>
    </row>
    <row r="136" spans="1:34" ht="30" hidden="1" customHeight="1" x14ac:dyDescent="0.25">
      <c r="A136" s="8" t="s">
        <v>111</v>
      </c>
      <c r="B136" s="9">
        <v>42374</v>
      </c>
      <c r="C136" s="9">
        <v>42374</v>
      </c>
      <c r="D136" s="9">
        <v>42374</v>
      </c>
      <c r="E136" s="100">
        <v>0</v>
      </c>
      <c r="F136" s="100">
        <v>1</v>
      </c>
      <c r="G136" s="101">
        <v>3.2523148148148151E-3</v>
      </c>
      <c r="H136" s="101">
        <v>2.0833333333333335E-4</v>
      </c>
      <c r="I136" s="101">
        <v>3.4606481481481485E-3</v>
      </c>
      <c r="J136" s="101">
        <v>4.6412037037037038E-3</v>
      </c>
      <c r="K136" s="101">
        <v>4.6412037037037038E-3</v>
      </c>
      <c r="L136" s="101">
        <v>8.1018518518518514E-3</v>
      </c>
      <c r="M136" s="99" t="s">
        <v>38</v>
      </c>
      <c r="N136" s="99" t="s">
        <v>39</v>
      </c>
      <c r="O136" s="99" t="s">
        <v>40</v>
      </c>
      <c r="P136" s="99" t="s">
        <v>41</v>
      </c>
      <c r="Q136" s="99" t="s">
        <v>42</v>
      </c>
      <c r="R136" s="99" t="s">
        <v>61</v>
      </c>
      <c r="S136" s="100">
        <v>4</v>
      </c>
      <c r="T136" s="99" t="s">
        <v>49</v>
      </c>
      <c r="U136" s="99">
        <v>43008681</v>
      </c>
      <c r="V136" s="99"/>
      <c r="W136" s="99" t="s">
        <v>145</v>
      </c>
      <c r="X136" s="99"/>
      <c r="Y136" s="99" t="s">
        <v>45</v>
      </c>
      <c r="Z136" s="99" t="s">
        <v>45</v>
      </c>
      <c r="AA136" s="99" t="s">
        <v>45</v>
      </c>
      <c r="AB136" s="99" t="s">
        <v>45</v>
      </c>
      <c r="AC136" s="99" t="s">
        <v>45</v>
      </c>
      <c r="AD136" s="99" t="s">
        <v>45</v>
      </c>
      <c r="AE136" s="99" t="s">
        <v>45</v>
      </c>
      <c r="AF136" s="99" t="s">
        <v>45</v>
      </c>
      <c r="AG136" s="99" t="s">
        <v>45</v>
      </c>
      <c r="AH136" s="99" t="s">
        <v>45</v>
      </c>
    </row>
    <row r="137" spans="1:34" hidden="1" x14ac:dyDescent="0.25">
      <c r="A137" s="8" t="s">
        <v>47</v>
      </c>
      <c r="B137" s="10">
        <v>0.44723379629629628</v>
      </c>
      <c r="C137" s="10">
        <v>0.45069444444444445</v>
      </c>
      <c r="D137" s="10">
        <v>0.45533564814814814</v>
      </c>
      <c r="E137" s="100"/>
      <c r="F137" s="100"/>
      <c r="G137" s="101"/>
      <c r="H137" s="101"/>
      <c r="I137" s="101"/>
      <c r="J137" s="101"/>
      <c r="K137" s="101"/>
      <c r="L137" s="101"/>
      <c r="M137" s="99"/>
      <c r="N137" s="99"/>
      <c r="O137" s="99"/>
      <c r="P137" s="99"/>
      <c r="Q137" s="99"/>
      <c r="R137" s="99"/>
      <c r="S137" s="100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99"/>
      <c r="AG137" s="99"/>
      <c r="AH137" s="99"/>
    </row>
    <row r="138" spans="1:34" ht="30" hidden="1" customHeight="1" x14ac:dyDescent="0.25">
      <c r="A138" s="8" t="s">
        <v>146</v>
      </c>
      <c r="B138" s="9">
        <v>42374</v>
      </c>
      <c r="C138" s="9">
        <v>42374</v>
      </c>
      <c r="D138" s="9">
        <v>42374</v>
      </c>
      <c r="E138" s="100">
        <v>0</v>
      </c>
      <c r="F138" s="100">
        <v>1</v>
      </c>
      <c r="G138" s="101">
        <v>2.2222222222222222E-3</v>
      </c>
      <c r="H138" s="101">
        <v>1.7361111111111112E-4</v>
      </c>
      <c r="I138" s="101">
        <v>2.3958333333333336E-3</v>
      </c>
      <c r="J138" s="101">
        <v>5.4050925925925924E-3</v>
      </c>
      <c r="K138" s="101">
        <v>5.4050925925925924E-3</v>
      </c>
      <c r="L138" s="101">
        <v>7.8009259259259256E-3</v>
      </c>
      <c r="M138" s="99" t="s">
        <v>38</v>
      </c>
      <c r="N138" s="99" t="s">
        <v>39</v>
      </c>
      <c r="O138" s="99" t="s">
        <v>40</v>
      </c>
      <c r="P138" s="99" t="s">
        <v>41</v>
      </c>
      <c r="Q138" s="99" t="s">
        <v>42</v>
      </c>
      <c r="R138" s="99" t="s">
        <v>69</v>
      </c>
      <c r="S138" s="100">
        <v>4</v>
      </c>
      <c r="T138" s="99" t="s">
        <v>49</v>
      </c>
      <c r="U138" s="99">
        <v>41525839</v>
      </c>
      <c r="V138" s="99"/>
      <c r="W138" s="99" t="s">
        <v>147</v>
      </c>
      <c r="X138" s="99"/>
      <c r="Y138" s="99" t="s">
        <v>45</v>
      </c>
      <c r="Z138" s="99" t="s">
        <v>45</v>
      </c>
      <c r="AA138" s="99" t="s">
        <v>45</v>
      </c>
      <c r="AB138" s="99" t="s">
        <v>45</v>
      </c>
      <c r="AC138" s="99" t="s">
        <v>45</v>
      </c>
      <c r="AD138" s="99" t="s">
        <v>45</v>
      </c>
      <c r="AE138" s="99" t="s">
        <v>45</v>
      </c>
      <c r="AF138" s="99" t="s">
        <v>45</v>
      </c>
      <c r="AG138" s="99" t="s">
        <v>45</v>
      </c>
      <c r="AH138" s="99" t="s">
        <v>45</v>
      </c>
    </row>
    <row r="139" spans="1:34" hidden="1" x14ac:dyDescent="0.25">
      <c r="A139" s="8" t="s">
        <v>47</v>
      </c>
      <c r="B139" s="10">
        <v>0.4533564814814815</v>
      </c>
      <c r="C139" s="10">
        <v>0.45575231481481482</v>
      </c>
      <c r="D139" s="10">
        <v>0.4611574074074074</v>
      </c>
      <c r="E139" s="100"/>
      <c r="F139" s="100"/>
      <c r="G139" s="101"/>
      <c r="H139" s="101"/>
      <c r="I139" s="101"/>
      <c r="J139" s="101"/>
      <c r="K139" s="101"/>
      <c r="L139" s="101"/>
      <c r="M139" s="99"/>
      <c r="N139" s="99"/>
      <c r="O139" s="99"/>
      <c r="P139" s="99"/>
      <c r="Q139" s="99"/>
      <c r="R139" s="99"/>
      <c r="S139" s="100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99"/>
      <c r="AG139" s="99"/>
      <c r="AH139" s="99"/>
    </row>
    <row r="140" spans="1:34" ht="30" hidden="1" customHeight="1" x14ac:dyDescent="0.25">
      <c r="A140" s="3" t="s">
        <v>111</v>
      </c>
      <c r="B140" s="4">
        <v>42374</v>
      </c>
      <c r="C140" s="4">
        <v>42374</v>
      </c>
      <c r="D140" s="4">
        <v>42374</v>
      </c>
      <c r="E140" s="97">
        <v>1</v>
      </c>
      <c r="F140" s="97">
        <v>1</v>
      </c>
      <c r="G140" s="98">
        <v>0</v>
      </c>
      <c r="H140" s="98">
        <v>0</v>
      </c>
      <c r="I140" s="98">
        <v>0</v>
      </c>
      <c r="J140" s="98">
        <v>2.4305555555555552E-4</v>
      </c>
      <c r="K140" s="98">
        <v>2.4305555555555552E-4</v>
      </c>
      <c r="L140" s="98">
        <v>2.4305555555555552E-4</v>
      </c>
      <c r="M140" s="96" t="s">
        <v>38</v>
      </c>
      <c r="N140" s="96" t="s">
        <v>39</v>
      </c>
      <c r="O140" s="96" t="s">
        <v>40</v>
      </c>
      <c r="P140" s="96" t="s">
        <v>41</v>
      </c>
      <c r="Q140" s="96" t="s">
        <v>42</v>
      </c>
      <c r="R140" s="96" t="s">
        <v>148</v>
      </c>
      <c r="S140" s="97">
        <v>4</v>
      </c>
      <c r="T140" s="96" t="s">
        <v>49</v>
      </c>
      <c r="U140" s="96">
        <v>43008681</v>
      </c>
      <c r="V140" s="96"/>
      <c r="W140" s="96" t="s">
        <v>145</v>
      </c>
      <c r="X140" s="96"/>
      <c r="Y140" s="96" t="s">
        <v>45</v>
      </c>
      <c r="Z140" s="96" t="s">
        <v>45</v>
      </c>
      <c r="AA140" s="96" t="s">
        <v>45</v>
      </c>
      <c r="AB140" s="96" t="s">
        <v>45</v>
      </c>
      <c r="AC140" s="96" t="s">
        <v>45</v>
      </c>
      <c r="AD140" s="96" t="s">
        <v>45</v>
      </c>
      <c r="AE140" s="96" t="s">
        <v>45</v>
      </c>
      <c r="AF140" s="96" t="s">
        <v>45</v>
      </c>
      <c r="AG140" s="96" t="s">
        <v>45</v>
      </c>
      <c r="AH140" s="96" t="s">
        <v>45</v>
      </c>
    </row>
    <row r="141" spans="1:34" hidden="1" x14ac:dyDescent="0.25">
      <c r="A141" s="3" t="s">
        <v>47</v>
      </c>
      <c r="B141" s="5">
        <v>0.45533564814814814</v>
      </c>
      <c r="C141" s="5">
        <v>0.45533564814814814</v>
      </c>
      <c r="D141" s="5">
        <v>0.45557870370370374</v>
      </c>
      <c r="E141" s="97"/>
      <c r="F141" s="97"/>
      <c r="G141" s="98"/>
      <c r="H141" s="98"/>
      <c r="I141" s="98"/>
      <c r="J141" s="98"/>
      <c r="K141" s="98"/>
      <c r="L141" s="98"/>
      <c r="M141" s="96"/>
      <c r="N141" s="96"/>
      <c r="O141" s="96"/>
      <c r="P141" s="96"/>
      <c r="Q141" s="96"/>
      <c r="R141" s="96"/>
      <c r="S141" s="97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</row>
    <row r="142" spans="1:34" ht="30" hidden="1" customHeight="1" x14ac:dyDescent="0.25">
      <c r="A142" s="8" t="s">
        <v>149</v>
      </c>
      <c r="B142" s="9">
        <v>42374</v>
      </c>
      <c r="C142" s="9">
        <v>42374</v>
      </c>
      <c r="D142" s="9">
        <v>42374</v>
      </c>
      <c r="E142" s="100">
        <v>0</v>
      </c>
      <c r="F142" s="100">
        <v>1</v>
      </c>
      <c r="G142" s="101">
        <v>0</v>
      </c>
      <c r="H142" s="101">
        <v>6.5972222222222213E-4</v>
      </c>
      <c r="I142" s="101">
        <v>6.5972222222222213E-4</v>
      </c>
      <c r="J142" s="101">
        <v>2.6504629629629625E-3</v>
      </c>
      <c r="K142" s="101">
        <v>2.6504629629629625E-3</v>
      </c>
      <c r="L142" s="101">
        <v>3.3101851851851851E-3</v>
      </c>
      <c r="M142" s="99" t="s">
        <v>38</v>
      </c>
      <c r="N142" s="99" t="s">
        <v>39</v>
      </c>
      <c r="O142" s="99" t="s">
        <v>40</v>
      </c>
      <c r="P142" s="99" t="s">
        <v>41</v>
      </c>
      <c r="Q142" s="99" t="s">
        <v>42</v>
      </c>
      <c r="R142" s="99" t="s">
        <v>48</v>
      </c>
      <c r="S142" s="100">
        <v>4</v>
      </c>
      <c r="T142" s="99" t="s">
        <v>49</v>
      </c>
      <c r="U142" s="99">
        <v>52219971</v>
      </c>
      <c r="V142" s="99"/>
      <c r="W142" s="99" t="s">
        <v>150</v>
      </c>
      <c r="X142" s="99"/>
      <c r="Y142" s="99" t="s">
        <v>45</v>
      </c>
      <c r="Z142" s="99" t="s">
        <v>45</v>
      </c>
      <c r="AA142" s="99" t="s">
        <v>45</v>
      </c>
      <c r="AB142" s="99" t="s">
        <v>45</v>
      </c>
      <c r="AC142" s="99" t="s">
        <v>45</v>
      </c>
      <c r="AD142" s="99" t="s">
        <v>45</v>
      </c>
      <c r="AE142" s="99" t="s">
        <v>45</v>
      </c>
      <c r="AF142" s="99" t="s">
        <v>45</v>
      </c>
      <c r="AG142" s="99" t="s">
        <v>45</v>
      </c>
      <c r="AH142" s="99" t="s">
        <v>45</v>
      </c>
    </row>
    <row r="143" spans="1:34" hidden="1" x14ac:dyDescent="0.25">
      <c r="A143" s="8" t="s">
        <v>47</v>
      </c>
      <c r="B143" s="10">
        <v>0.46524305555555556</v>
      </c>
      <c r="C143" s="10">
        <v>0.46590277777777778</v>
      </c>
      <c r="D143" s="10">
        <v>0.46855324074074073</v>
      </c>
      <c r="E143" s="100"/>
      <c r="F143" s="100"/>
      <c r="G143" s="101"/>
      <c r="H143" s="101"/>
      <c r="I143" s="101"/>
      <c r="J143" s="101"/>
      <c r="K143" s="101"/>
      <c r="L143" s="101"/>
      <c r="M143" s="99"/>
      <c r="N143" s="99"/>
      <c r="O143" s="99"/>
      <c r="P143" s="99"/>
      <c r="Q143" s="99"/>
      <c r="R143" s="99"/>
      <c r="S143" s="100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</row>
    <row r="144" spans="1:34" ht="18.75" hidden="1" customHeight="1" x14ac:dyDescent="0.25">
      <c r="A144" s="8" t="s">
        <v>151</v>
      </c>
      <c r="B144" s="9">
        <v>42374</v>
      </c>
      <c r="C144" s="9">
        <v>42374</v>
      </c>
      <c r="D144" s="9">
        <v>42374</v>
      </c>
      <c r="E144" s="100">
        <v>0</v>
      </c>
      <c r="F144" s="100">
        <v>1</v>
      </c>
      <c r="G144" s="101">
        <v>1.1574074074074073E-5</v>
      </c>
      <c r="H144" s="101">
        <v>2.0601851851851853E-3</v>
      </c>
      <c r="I144" s="101">
        <v>2.0717592592592593E-3</v>
      </c>
      <c r="J144" s="101">
        <v>2.6967592592592594E-3</v>
      </c>
      <c r="K144" s="101">
        <v>2.6967592592592594E-3</v>
      </c>
      <c r="L144" s="101">
        <v>4.7685185185185183E-3</v>
      </c>
      <c r="M144" s="99" t="s">
        <v>38</v>
      </c>
      <c r="N144" s="99" t="s">
        <v>39</v>
      </c>
      <c r="O144" s="99" t="s">
        <v>40</v>
      </c>
      <c r="P144" s="99" t="s">
        <v>41</v>
      </c>
      <c r="Q144" s="99" t="s">
        <v>42</v>
      </c>
      <c r="R144" s="99" t="s">
        <v>48</v>
      </c>
      <c r="S144" s="100">
        <v>4</v>
      </c>
      <c r="T144" s="99" t="s">
        <v>49</v>
      </c>
      <c r="U144" s="99">
        <v>19095816</v>
      </c>
      <c r="V144" s="99"/>
      <c r="W144" s="99" t="s">
        <v>152</v>
      </c>
      <c r="X144" s="99"/>
      <c r="Y144" s="99" t="s">
        <v>45</v>
      </c>
      <c r="Z144" s="99" t="s">
        <v>45</v>
      </c>
      <c r="AA144" s="99" t="s">
        <v>45</v>
      </c>
      <c r="AB144" s="99" t="s">
        <v>45</v>
      </c>
      <c r="AC144" s="99" t="s">
        <v>45</v>
      </c>
      <c r="AD144" s="99" t="s">
        <v>45</v>
      </c>
      <c r="AE144" s="99" t="s">
        <v>45</v>
      </c>
      <c r="AF144" s="99" t="s">
        <v>45</v>
      </c>
      <c r="AG144" s="99" t="s">
        <v>45</v>
      </c>
      <c r="AH144" s="99" t="s">
        <v>45</v>
      </c>
    </row>
    <row r="145" spans="1:34" hidden="1" x14ac:dyDescent="0.25">
      <c r="A145" s="8" t="s">
        <v>47</v>
      </c>
      <c r="B145" s="10">
        <v>0.46888888888888891</v>
      </c>
      <c r="C145" s="10">
        <v>0.47096064814814814</v>
      </c>
      <c r="D145" s="10">
        <v>0.47365740740740742</v>
      </c>
      <c r="E145" s="100"/>
      <c r="F145" s="100"/>
      <c r="G145" s="101"/>
      <c r="H145" s="101"/>
      <c r="I145" s="101"/>
      <c r="J145" s="101"/>
      <c r="K145" s="101"/>
      <c r="L145" s="101"/>
      <c r="M145" s="99"/>
      <c r="N145" s="99"/>
      <c r="O145" s="99"/>
      <c r="P145" s="99"/>
      <c r="Q145" s="99"/>
      <c r="R145" s="99"/>
      <c r="S145" s="100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</row>
    <row r="146" spans="1:34" ht="18.75" hidden="1" customHeight="1" x14ac:dyDescent="0.25">
      <c r="A146" s="3" t="s">
        <v>127</v>
      </c>
      <c r="B146" s="4">
        <v>42374</v>
      </c>
      <c r="C146" s="4">
        <v>42374</v>
      </c>
      <c r="D146" s="96" t="s">
        <v>37</v>
      </c>
      <c r="E146" s="97">
        <v>0</v>
      </c>
      <c r="F146" s="97">
        <v>1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6" t="s">
        <v>72</v>
      </c>
      <c r="N146" s="96" t="s">
        <v>73</v>
      </c>
      <c r="O146" s="96" t="s">
        <v>40</v>
      </c>
      <c r="P146" s="96" t="s">
        <v>41</v>
      </c>
      <c r="Q146" s="96" t="s">
        <v>74</v>
      </c>
      <c r="R146" s="96" t="s">
        <v>43</v>
      </c>
      <c r="S146" s="97">
        <v>4</v>
      </c>
      <c r="T146" s="96"/>
      <c r="U146" s="96"/>
      <c r="V146" s="96"/>
      <c r="W146" s="96"/>
      <c r="X146" s="96"/>
      <c r="Y146" s="96" t="s">
        <v>45</v>
      </c>
      <c r="Z146" s="96" t="s">
        <v>45</v>
      </c>
      <c r="AA146" s="96" t="s">
        <v>45</v>
      </c>
      <c r="AB146" s="96" t="s">
        <v>45</v>
      </c>
      <c r="AC146" s="96" t="s">
        <v>45</v>
      </c>
      <c r="AD146" s="96" t="s">
        <v>45</v>
      </c>
      <c r="AE146" s="96" t="s">
        <v>45</v>
      </c>
      <c r="AF146" s="96" t="s">
        <v>45</v>
      </c>
      <c r="AG146" s="96" t="s">
        <v>45</v>
      </c>
      <c r="AH146" s="96" t="s">
        <v>45</v>
      </c>
    </row>
    <row r="147" spans="1:34" hidden="1" x14ac:dyDescent="0.25">
      <c r="A147" s="3" t="s">
        <v>36</v>
      </c>
      <c r="B147" s="5">
        <v>0.46914351851851849</v>
      </c>
      <c r="C147" s="5">
        <v>0.46914351851851849</v>
      </c>
      <c r="D147" s="96"/>
      <c r="E147" s="97"/>
      <c r="F147" s="97"/>
      <c r="G147" s="98"/>
      <c r="H147" s="98"/>
      <c r="I147" s="98"/>
      <c r="J147" s="98"/>
      <c r="K147" s="98"/>
      <c r="L147" s="98"/>
      <c r="M147" s="96"/>
      <c r="N147" s="96"/>
      <c r="O147" s="96"/>
      <c r="P147" s="96"/>
      <c r="Q147" s="96"/>
      <c r="R147" s="96"/>
      <c r="S147" s="97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</row>
    <row r="148" spans="1:34" hidden="1" x14ac:dyDescent="0.25">
      <c r="A148" s="8" t="s">
        <v>114</v>
      </c>
      <c r="B148" s="9">
        <v>42374</v>
      </c>
      <c r="C148" s="9">
        <v>42374</v>
      </c>
      <c r="D148" s="9">
        <v>42374</v>
      </c>
      <c r="E148" s="100">
        <v>0</v>
      </c>
      <c r="F148" s="100">
        <v>1</v>
      </c>
      <c r="G148" s="101">
        <v>0</v>
      </c>
      <c r="H148" s="101">
        <v>3.3564814814814812E-4</v>
      </c>
      <c r="I148" s="101">
        <v>3.3564814814814812E-4</v>
      </c>
      <c r="J148" s="101">
        <v>7.3148148148148148E-3</v>
      </c>
      <c r="K148" s="101">
        <v>7.3148148148148148E-3</v>
      </c>
      <c r="L148" s="101">
        <v>7.6504629629629631E-3</v>
      </c>
      <c r="M148" s="99" t="s">
        <v>76</v>
      </c>
      <c r="N148" s="99" t="s">
        <v>77</v>
      </c>
      <c r="O148" s="99" t="s">
        <v>40</v>
      </c>
      <c r="P148" s="99" t="s">
        <v>41</v>
      </c>
      <c r="Q148" s="99" t="s">
        <v>78</v>
      </c>
      <c r="R148" s="99" t="s">
        <v>55</v>
      </c>
      <c r="S148" s="100">
        <v>4</v>
      </c>
      <c r="T148" s="99" t="s">
        <v>49</v>
      </c>
      <c r="U148" s="99">
        <v>1016037794</v>
      </c>
      <c r="V148" s="99"/>
      <c r="W148" s="99" t="s">
        <v>153</v>
      </c>
      <c r="X148" s="99"/>
      <c r="Y148" s="99" t="s">
        <v>45</v>
      </c>
      <c r="Z148" s="99" t="s">
        <v>45</v>
      </c>
      <c r="AA148" s="99" t="s">
        <v>45</v>
      </c>
      <c r="AB148" s="99" t="s">
        <v>45</v>
      </c>
      <c r="AC148" s="99" t="s">
        <v>45</v>
      </c>
      <c r="AD148" s="99" t="s">
        <v>45</v>
      </c>
      <c r="AE148" s="99" t="s">
        <v>45</v>
      </c>
      <c r="AF148" s="99" t="s">
        <v>45</v>
      </c>
      <c r="AG148" s="99" t="s">
        <v>45</v>
      </c>
      <c r="AH148" s="99" t="s">
        <v>45</v>
      </c>
    </row>
    <row r="149" spans="1:34" hidden="1" x14ac:dyDescent="0.25">
      <c r="A149" s="8" t="s">
        <v>47</v>
      </c>
      <c r="B149" s="10">
        <v>0.47115740740740741</v>
      </c>
      <c r="C149" s="10">
        <v>0.4714930555555556</v>
      </c>
      <c r="D149" s="10">
        <v>0.47880787037037037</v>
      </c>
      <c r="E149" s="100"/>
      <c r="F149" s="100"/>
      <c r="G149" s="101"/>
      <c r="H149" s="101"/>
      <c r="I149" s="101"/>
      <c r="J149" s="101"/>
      <c r="K149" s="101"/>
      <c r="L149" s="101"/>
      <c r="M149" s="99"/>
      <c r="N149" s="99"/>
      <c r="O149" s="99"/>
      <c r="P149" s="99"/>
      <c r="Q149" s="99"/>
      <c r="R149" s="99"/>
      <c r="S149" s="100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</row>
    <row r="150" spans="1:34" ht="18.75" hidden="1" customHeight="1" x14ac:dyDescent="0.25">
      <c r="A150" s="3" t="s">
        <v>154</v>
      </c>
      <c r="B150" s="4">
        <v>42374</v>
      </c>
      <c r="C150" s="4">
        <v>42374</v>
      </c>
      <c r="D150" s="96" t="s">
        <v>37</v>
      </c>
      <c r="E150" s="97">
        <v>0</v>
      </c>
      <c r="F150" s="97">
        <v>1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6" t="s">
        <v>72</v>
      </c>
      <c r="N150" s="96" t="s">
        <v>73</v>
      </c>
      <c r="O150" s="96" t="s">
        <v>40</v>
      </c>
      <c r="P150" s="96" t="s">
        <v>41</v>
      </c>
      <c r="Q150" s="96" t="s">
        <v>74</v>
      </c>
      <c r="R150" s="96" t="s">
        <v>43</v>
      </c>
      <c r="S150" s="97">
        <v>4</v>
      </c>
      <c r="T150" s="96"/>
      <c r="U150" s="96"/>
      <c r="V150" s="96"/>
      <c r="W150" s="96"/>
      <c r="X150" s="96"/>
      <c r="Y150" s="96" t="s">
        <v>45</v>
      </c>
      <c r="Z150" s="96" t="s">
        <v>45</v>
      </c>
      <c r="AA150" s="96" t="s">
        <v>45</v>
      </c>
      <c r="AB150" s="96" t="s">
        <v>45</v>
      </c>
      <c r="AC150" s="96" t="s">
        <v>45</v>
      </c>
      <c r="AD150" s="96" t="s">
        <v>45</v>
      </c>
      <c r="AE150" s="96" t="s">
        <v>45</v>
      </c>
      <c r="AF150" s="96" t="s">
        <v>45</v>
      </c>
      <c r="AG150" s="96" t="s">
        <v>45</v>
      </c>
      <c r="AH150" s="96" t="s">
        <v>45</v>
      </c>
    </row>
    <row r="151" spans="1:34" hidden="1" x14ac:dyDescent="0.25">
      <c r="A151" s="3" t="s">
        <v>36</v>
      </c>
      <c r="B151" s="5">
        <v>0.47358796296296296</v>
      </c>
      <c r="C151" s="5">
        <v>0.47358796296296296</v>
      </c>
      <c r="D151" s="96"/>
      <c r="E151" s="97"/>
      <c r="F151" s="97"/>
      <c r="G151" s="98"/>
      <c r="H151" s="98"/>
      <c r="I151" s="98"/>
      <c r="J151" s="98"/>
      <c r="K151" s="98"/>
      <c r="L151" s="98"/>
      <c r="M151" s="96"/>
      <c r="N151" s="96"/>
      <c r="O151" s="96"/>
      <c r="P151" s="96"/>
      <c r="Q151" s="96"/>
      <c r="R151" s="96"/>
      <c r="S151" s="97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</row>
    <row r="152" spans="1:34" hidden="1" x14ac:dyDescent="0.25">
      <c r="A152" s="3" t="s">
        <v>116</v>
      </c>
      <c r="B152" s="4">
        <v>42374</v>
      </c>
      <c r="C152" s="4">
        <v>42374</v>
      </c>
      <c r="D152" s="96" t="s">
        <v>37</v>
      </c>
      <c r="E152" s="97">
        <v>0</v>
      </c>
      <c r="F152" s="97">
        <v>1</v>
      </c>
      <c r="G152" s="98">
        <v>2.9745370370370373E-3</v>
      </c>
      <c r="H152" s="98">
        <v>0</v>
      </c>
      <c r="I152" s="98">
        <v>2.9745370370370373E-3</v>
      </c>
      <c r="J152" s="98">
        <v>0</v>
      </c>
      <c r="K152" s="98">
        <v>0</v>
      </c>
      <c r="L152" s="98">
        <v>2.9745370370370373E-3</v>
      </c>
      <c r="M152" s="96" t="s">
        <v>83</v>
      </c>
      <c r="N152" s="96" t="s">
        <v>84</v>
      </c>
      <c r="O152" s="96" t="s">
        <v>40</v>
      </c>
      <c r="P152" s="96" t="s">
        <v>41</v>
      </c>
      <c r="Q152" s="96" t="s">
        <v>78</v>
      </c>
      <c r="R152" s="96" t="s">
        <v>43</v>
      </c>
      <c r="S152" s="97">
        <v>4</v>
      </c>
      <c r="T152" s="96"/>
      <c r="U152" s="96"/>
      <c r="V152" s="96"/>
      <c r="W152" s="96"/>
      <c r="X152" s="96"/>
      <c r="Y152" s="96" t="s">
        <v>45</v>
      </c>
      <c r="Z152" s="96" t="s">
        <v>45</v>
      </c>
      <c r="AA152" s="96" t="s">
        <v>45</v>
      </c>
      <c r="AB152" s="96" t="s">
        <v>45</v>
      </c>
      <c r="AC152" s="96" t="s">
        <v>45</v>
      </c>
      <c r="AD152" s="96" t="s">
        <v>45</v>
      </c>
      <c r="AE152" s="96" t="s">
        <v>45</v>
      </c>
      <c r="AF152" s="96" t="s">
        <v>45</v>
      </c>
      <c r="AG152" s="96" t="s">
        <v>45</v>
      </c>
      <c r="AH152" s="96" t="s">
        <v>45</v>
      </c>
    </row>
    <row r="153" spans="1:34" hidden="1" x14ac:dyDescent="0.25">
      <c r="A153" s="3" t="s">
        <v>36</v>
      </c>
      <c r="B153" s="5">
        <v>0.47377314814814814</v>
      </c>
      <c r="C153" s="5">
        <v>0.47674768518518523</v>
      </c>
      <c r="D153" s="96"/>
      <c r="E153" s="97"/>
      <c r="F153" s="97"/>
      <c r="G153" s="98"/>
      <c r="H153" s="98"/>
      <c r="I153" s="98"/>
      <c r="J153" s="98"/>
      <c r="K153" s="98"/>
      <c r="L153" s="98"/>
      <c r="M153" s="96"/>
      <c r="N153" s="96"/>
      <c r="O153" s="96"/>
      <c r="P153" s="96"/>
      <c r="Q153" s="96"/>
      <c r="R153" s="96"/>
      <c r="S153" s="97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</row>
    <row r="154" spans="1:34" ht="18.75" hidden="1" customHeight="1" x14ac:dyDescent="0.25">
      <c r="A154" s="3" t="s">
        <v>155</v>
      </c>
      <c r="B154" s="4">
        <v>42374</v>
      </c>
      <c r="C154" s="4">
        <v>42374</v>
      </c>
      <c r="D154" s="96" t="s">
        <v>37</v>
      </c>
      <c r="E154" s="97">
        <v>0</v>
      </c>
      <c r="F154" s="97">
        <v>1</v>
      </c>
      <c r="G154" s="98">
        <v>7.2222222222222228E-3</v>
      </c>
      <c r="H154" s="98">
        <v>0</v>
      </c>
      <c r="I154" s="98">
        <v>7.2222222222222228E-3</v>
      </c>
      <c r="J154" s="98">
        <v>0</v>
      </c>
      <c r="K154" s="98">
        <v>0</v>
      </c>
      <c r="L154" s="98">
        <v>7.2222222222222228E-3</v>
      </c>
      <c r="M154" s="96" t="s">
        <v>38</v>
      </c>
      <c r="N154" s="96" t="s">
        <v>39</v>
      </c>
      <c r="O154" s="96" t="s">
        <v>40</v>
      </c>
      <c r="P154" s="96" t="s">
        <v>41</v>
      </c>
      <c r="Q154" s="96" t="s">
        <v>42</v>
      </c>
      <c r="R154" s="96" t="s">
        <v>43</v>
      </c>
      <c r="S154" s="97">
        <v>4</v>
      </c>
      <c r="T154" s="96"/>
      <c r="U154" s="96"/>
      <c r="V154" s="96"/>
      <c r="W154" s="96"/>
      <c r="X154" s="96"/>
      <c r="Y154" s="96" t="s">
        <v>45</v>
      </c>
      <c r="Z154" s="96" t="s">
        <v>45</v>
      </c>
      <c r="AA154" s="96" t="s">
        <v>45</v>
      </c>
      <c r="AB154" s="96" t="s">
        <v>45</v>
      </c>
      <c r="AC154" s="96" t="s">
        <v>45</v>
      </c>
      <c r="AD154" s="96" t="s">
        <v>45</v>
      </c>
      <c r="AE154" s="96" t="s">
        <v>45</v>
      </c>
      <c r="AF154" s="96" t="s">
        <v>45</v>
      </c>
      <c r="AG154" s="96" t="s">
        <v>45</v>
      </c>
      <c r="AH154" s="96" t="s">
        <v>45</v>
      </c>
    </row>
    <row r="155" spans="1:34" hidden="1" x14ac:dyDescent="0.25">
      <c r="A155" s="3" t="s">
        <v>36</v>
      </c>
      <c r="B155" s="5">
        <v>0.47648148148148151</v>
      </c>
      <c r="C155" s="5">
        <v>0.48370370370370369</v>
      </c>
      <c r="D155" s="96"/>
      <c r="E155" s="97"/>
      <c r="F155" s="97"/>
      <c r="G155" s="98"/>
      <c r="H155" s="98"/>
      <c r="I155" s="98"/>
      <c r="J155" s="98"/>
      <c r="K155" s="98"/>
      <c r="L155" s="98"/>
      <c r="M155" s="96"/>
      <c r="N155" s="96"/>
      <c r="O155" s="96"/>
      <c r="P155" s="96"/>
      <c r="Q155" s="96"/>
      <c r="R155" s="96"/>
      <c r="S155" s="97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</row>
    <row r="156" spans="1:34" ht="18.75" hidden="1" customHeight="1" x14ac:dyDescent="0.25">
      <c r="A156" s="3" t="s">
        <v>156</v>
      </c>
      <c r="B156" s="4">
        <v>42374</v>
      </c>
      <c r="C156" s="4">
        <v>42374</v>
      </c>
      <c r="D156" s="96" t="s">
        <v>37</v>
      </c>
      <c r="E156" s="97">
        <v>0</v>
      </c>
      <c r="F156" s="97">
        <v>1</v>
      </c>
      <c r="G156" s="98">
        <v>0</v>
      </c>
      <c r="H156" s="98">
        <v>0</v>
      </c>
      <c r="I156" s="98">
        <v>0</v>
      </c>
      <c r="J156" s="98">
        <v>0</v>
      </c>
      <c r="K156" s="98">
        <v>0</v>
      </c>
      <c r="L156" s="98">
        <v>0</v>
      </c>
      <c r="M156" s="96" t="s">
        <v>72</v>
      </c>
      <c r="N156" s="96" t="s">
        <v>73</v>
      </c>
      <c r="O156" s="96" t="s">
        <v>40</v>
      </c>
      <c r="P156" s="96" t="s">
        <v>41</v>
      </c>
      <c r="Q156" s="96" t="s">
        <v>74</v>
      </c>
      <c r="R156" s="96" t="s">
        <v>43</v>
      </c>
      <c r="S156" s="97">
        <v>4</v>
      </c>
      <c r="T156" s="96"/>
      <c r="U156" s="96"/>
      <c r="V156" s="96"/>
      <c r="W156" s="96"/>
      <c r="X156" s="96"/>
      <c r="Y156" s="96" t="s">
        <v>45</v>
      </c>
      <c r="Z156" s="96" t="s">
        <v>45</v>
      </c>
      <c r="AA156" s="96" t="s">
        <v>45</v>
      </c>
      <c r="AB156" s="96" t="s">
        <v>45</v>
      </c>
      <c r="AC156" s="96" t="s">
        <v>45</v>
      </c>
      <c r="AD156" s="96" t="s">
        <v>45</v>
      </c>
      <c r="AE156" s="96" t="s">
        <v>45</v>
      </c>
      <c r="AF156" s="96" t="s">
        <v>45</v>
      </c>
      <c r="AG156" s="96" t="s">
        <v>45</v>
      </c>
      <c r="AH156" s="96" t="s">
        <v>45</v>
      </c>
    </row>
    <row r="157" spans="1:34" hidden="1" x14ac:dyDescent="0.25">
      <c r="A157" s="3" t="s">
        <v>36</v>
      </c>
      <c r="B157" s="5">
        <v>0.4820949074074074</v>
      </c>
      <c r="C157" s="5">
        <v>0.4820949074074074</v>
      </c>
      <c r="D157" s="96"/>
      <c r="E157" s="97"/>
      <c r="F157" s="97"/>
      <c r="G157" s="98"/>
      <c r="H157" s="98"/>
      <c r="I157" s="98"/>
      <c r="J157" s="98"/>
      <c r="K157" s="98"/>
      <c r="L157" s="98"/>
      <c r="M157" s="96"/>
      <c r="N157" s="96"/>
      <c r="O157" s="96"/>
      <c r="P157" s="96"/>
      <c r="Q157" s="96"/>
      <c r="R157" s="96"/>
      <c r="S157" s="97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</row>
    <row r="158" spans="1:34" hidden="1" x14ac:dyDescent="0.25">
      <c r="A158" s="3" t="s">
        <v>157</v>
      </c>
      <c r="B158" s="4">
        <v>42374</v>
      </c>
      <c r="C158" s="4">
        <v>42374</v>
      </c>
      <c r="D158" s="96" t="s">
        <v>37</v>
      </c>
      <c r="E158" s="97">
        <v>0</v>
      </c>
      <c r="F158" s="97">
        <v>1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6" t="s">
        <v>83</v>
      </c>
      <c r="N158" s="96" t="s">
        <v>84</v>
      </c>
      <c r="O158" s="96" t="s">
        <v>40</v>
      </c>
      <c r="P158" s="96" t="s">
        <v>41</v>
      </c>
      <c r="Q158" s="96" t="s">
        <v>54</v>
      </c>
      <c r="R158" s="96" t="s">
        <v>43</v>
      </c>
      <c r="S158" s="97">
        <v>4</v>
      </c>
      <c r="T158" s="96"/>
      <c r="U158" s="96"/>
      <c r="V158" s="96"/>
      <c r="W158" s="96"/>
      <c r="X158" s="96"/>
      <c r="Y158" s="96" t="s">
        <v>45</v>
      </c>
      <c r="Z158" s="96" t="s">
        <v>45</v>
      </c>
      <c r="AA158" s="96" t="s">
        <v>45</v>
      </c>
      <c r="AB158" s="96" t="s">
        <v>45</v>
      </c>
      <c r="AC158" s="96" t="s">
        <v>45</v>
      </c>
      <c r="AD158" s="96" t="s">
        <v>45</v>
      </c>
      <c r="AE158" s="96" t="s">
        <v>45</v>
      </c>
      <c r="AF158" s="96" t="s">
        <v>45</v>
      </c>
      <c r="AG158" s="96" t="s">
        <v>45</v>
      </c>
      <c r="AH158" s="96" t="s">
        <v>45</v>
      </c>
    </row>
    <row r="159" spans="1:34" hidden="1" x14ac:dyDescent="0.25">
      <c r="A159" s="3" t="s">
        <v>36</v>
      </c>
      <c r="B159" s="5">
        <v>0.48398148148148151</v>
      </c>
      <c r="C159" s="5">
        <v>0.48398148148148151</v>
      </c>
      <c r="D159" s="96"/>
      <c r="E159" s="97"/>
      <c r="F159" s="97"/>
      <c r="G159" s="98"/>
      <c r="H159" s="98"/>
      <c r="I159" s="98"/>
      <c r="J159" s="98"/>
      <c r="K159" s="98"/>
      <c r="L159" s="98"/>
      <c r="M159" s="96"/>
      <c r="N159" s="96"/>
      <c r="O159" s="96"/>
      <c r="P159" s="96"/>
      <c r="Q159" s="96"/>
      <c r="R159" s="96"/>
      <c r="S159" s="97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</row>
    <row r="160" spans="1:34" hidden="1" x14ac:dyDescent="0.25">
      <c r="A160" s="8" t="s">
        <v>119</v>
      </c>
      <c r="B160" s="9">
        <v>42374</v>
      </c>
      <c r="C160" s="9">
        <v>42374</v>
      </c>
      <c r="D160" s="9">
        <v>42374</v>
      </c>
      <c r="E160" s="100">
        <v>0</v>
      </c>
      <c r="F160" s="100">
        <v>1</v>
      </c>
      <c r="G160" s="101">
        <v>0</v>
      </c>
      <c r="H160" s="101">
        <v>2.6620370370370372E-4</v>
      </c>
      <c r="I160" s="101">
        <v>2.6620370370370372E-4</v>
      </c>
      <c r="J160" s="101">
        <v>8.2870370370370372E-3</v>
      </c>
      <c r="K160" s="101">
        <v>8.2870370370370372E-3</v>
      </c>
      <c r="L160" s="101">
        <v>8.5532407407407415E-3</v>
      </c>
      <c r="M160" s="99" t="s">
        <v>76</v>
      </c>
      <c r="N160" s="99" t="s">
        <v>77</v>
      </c>
      <c r="O160" s="99" t="s">
        <v>40</v>
      </c>
      <c r="P160" s="99" t="s">
        <v>41</v>
      </c>
      <c r="Q160" s="99" t="s">
        <v>78</v>
      </c>
      <c r="R160" s="99" t="s">
        <v>55</v>
      </c>
      <c r="S160" s="100">
        <v>4</v>
      </c>
      <c r="T160" s="99" t="s">
        <v>49</v>
      </c>
      <c r="U160" s="99">
        <v>4</v>
      </c>
      <c r="V160" s="99"/>
      <c r="W160" s="99" t="s">
        <v>158</v>
      </c>
      <c r="X160" s="99"/>
      <c r="Y160" s="99" t="s">
        <v>45</v>
      </c>
      <c r="Z160" s="99" t="s">
        <v>45</v>
      </c>
      <c r="AA160" s="99" t="s">
        <v>45</v>
      </c>
      <c r="AB160" s="99" t="s">
        <v>45</v>
      </c>
      <c r="AC160" s="99" t="s">
        <v>45</v>
      </c>
      <c r="AD160" s="99" t="s">
        <v>45</v>
      </c>
      <c r="AE160" s="99" t="s">
        <v>45</v>
      </c>
      <c r="AF160" s="99" t="s">
        <v>45</v>
      </c>
      <c r="AG160" s="99" t="s">
        <v>45</v>
      </c>
      <c r="AH160" s="99" t="s">
        <v>45</v>
      </c>
    </row>
    <row r="161" spans="1:34" hidden="1" x14ac:dyDescent="0.25">
      <c r="A161" s="8" t="s">
        <v>47</v>
      </c>
      <c r="B161" s="10">
        <v>0.48446759259259259</v>
      </c>
      <c r="C161" s="10">
        <v>0.48473379629629632</v>
      </c>
      <c r="D161" s="10">
        <v>0.4930208333333333</v>
      </c>
      <c r="E161" s="100"/>
      <c r="F161" s="100"/>
      <c r="G161" s="101"/>
      <c r="H161" s="101"/>
      <c r="I161" s="101"/>
      <c r="J161" s="101"/>
      <c r="K161" s="101"/>
      <c r="L161" s="101"/>
      <c r="M161" s="99"/>
      <c r="N161" s="99"/>
      <c r="O161" s="99"/>
      <c r="P161" s="99"/>
      <c r="Q161" s="99"/>
      <c r="R161" s="99"/>
      <c r="S161" s="100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</row>
    <row r="162" spans="1:34" ht="18.75" hidden="1" customHeight="1" x14ac:dyDescent="0.25">
      <c r="A162" s="3" t="s">
        <v>159</v>
      </c>
      <c r="B162" s="4">
        <v>42374</v>
      </c>
      <c r="C162" s="4">
        <v>42374</v>
      </c>
      <c r="D162" s="96" t="s">
        <v>37</v>
      </c>
      <c r="E162" s="97">
        <v>0</v>
      </c>
      <c r="F162" s="97">
        <v>1</v>
      </c>
      <c r="G162" s="98">
        <v>4.7916666666666672E-3</v>
      </c>
      <c r="H162" s="98">
        <v>0</v>
      </c>
      <c r="I162" s="98">
        <v>4.7916666666666672E-3</v>
      </c>
      <c r="J162" s="98">
        <v>0</v>
      </c>
      <c r="K162" s="98">
        <v>0</v>
      </c>
      <c r="L162" s="98">
        <v>4.7916666666666672E-3</v>
      </c>
      <c r="M162" s="96" t="s">
        <v>72</v>
      </c>
      <c r="N162" s="96" t="s">
        <v>73</v>
      </c>
      <c r="O162" s="96" t="s">
        <v>40</v>
      </c>
      <c r="P162" s="96" t="s">
        <v>41</v>
      </c>
      <c r="Q162" s="96" t="s">
        <v>74</v>
      </c>
      <c r="R162" s="96" t="s">
        <v>43</v>
      </c>
      <c r="S162" s="97">
        <v>4</v>
      </c>
      <c r="T162" s="96"/>
      <c r="U162" s="96"/>
      <c r="V162" s="96"/>
      <c r="W162" s="96"/>
      <c r="X162" s="96"/>
      <c r="Y162" s="96" t="s">
        <v>45</v>
      </c>
      <c r="Z162" s="96" t="s">
        <v>45</v>
      </c>
      <c r="AA162" s="96" t="s">
        <v>45</v>
      </c>
      <c r="AB162" s="96" t="s">
        <v>45</v>
      </c>
      <c r="AC162" s="96" t="s">
        <v>45</v>
      </c>
      <c r="AD162" s="96" t="s">
        <v>45</v>
      </c>
      <c r="AE162" s="96" t="s">
        <v>45</v>
      </c>
      <c r="AF162" s="96" t="s">
        <v>45</v>
      </c>
      <c r="AG162" s="96" t="s">
        <v>45</v>
      </c>
      <c r="AH162" s="96" t="s">
        <v>45</v>
      </c>
    </row>
    <row r="163" spans="1:34" hidden="1" x14ac:dyDescent="0.25">
      <c r="A163" s="3" t="s">
        <v>36</v>
      </c>
      <c r="B163" s="5">
        <v>0.48716435185185186</v>
      </c>
      <c r="C163" s="5">
        <v>0.4919560185185185</v>
      </c>
      <c r="D163" s="96"/>
      <c r="E163" s="97"/>
      <c r="F163" s="97"/>
      <c r="G163" s="98"/>
      <c r="H163" s="98"/>
      <c r="I163" s="98"/>
      <c r="J163" s="98"/>
      <c r="K163" s="98"/>
      <c r="L163" s="98"/>
      <c r="M163" s="96"/>
      <c r="N163" s="96"/>
      <c r="O163" s="96"/>
      <c r="P163" s="96"/>
      <c r="Q163" s="96"/>
      <c r="R163" s="96"/>
      <c r="S163" s="97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</row>
    <row r="164" spans="1:34" ht="18.75" hidden="1" customHeight="1" x14ac:dyDescent="0.25">
      <c r="A164" s="8" t="s">
        <v>160</v>
      </c>
      <c r="B164" s="9">
        <v>42374</v>
      </c>
      <c r="C164" s="9">
        <v>42374</v>
      </c>
      <c r="D164" s="9">
        <v>42374</v>
      </c>
      <c r="E164" s="100">
        <v>0</v>
      </c>
      <c r="F164" s="100">
        <v>1</v>
      </c>
      <c r="G164" s="101">
        <v>0</v>
      </c>
      <c r="H164" s="101">
        <v>6.7129629629629625E-4</v>
      </c>
      <c r="I164" s="101">
        <v>6.7129629629629625E-4</v>
      </c>
      <c r="J164" s="101">
        <v>2.3263888888888887E-3</v>
      </c>
      <c r="K164" s="101">
        <v>2.3263888888888887E-3</v>
      </c>
      <c r="L164" s="101">
        <v>2.9976851851851848E-3</v>
      </c>
      <c r="M164" s="99" t="s">
        <v>38</v>
      </c>
      <c r="N164" s="99" t="s">
        <v>39</v>
      </c>
      <c r="O164" s="99" t="s">
        <v>40</v>
      </c>
      <c r="P164" s="99" t="s">
        <v>41</v>
      </c>
      <c r="Q164" s="99" t="s">
        <v>42</v>
      </c>
      <c r="R164" s="99" t="s">
        <v>48</v>
      </c>
      <c r="S164" s="100">
        <v>4</v>
      </c>
      <c r="T164" s="99" t="s">
        <v>49</v>
      </c>
      <c r="U164" s="99">
        <v>19454472</v>
      </c>
      <c r="V164" s="99"/>
      <c r="W164" s="99" t="s">
        <v>161</v>
      </c>
      <c r="X164" s="99"/>
      <c r="Y164" s="99" t="s">
        <v>45</v>
      </c>
      <c r="Z164" s="99" t="s">
        <v>45</v>
      </c>
      <c r="AA164" s="99" t="s">
        <v>45</v>
      </c>
      <c r="AB164" s="99" t="s">
        <v>45</v>
      </c>
      <c r="AC164" s="99" t="s">
        <v>45</v>
      </c>
      <c r="AD164" s="99" t="s">
        <v>45</v>
      </c>
      <c r="AE164" s="99" t="s">
        <v>45</v>
      </c>
      <c r="AF164" s="99" t="s">
        <v>45</v>
      </c>
      <c r="AG164" s="99" t="s">
        <v>45</v>
      </c>
      <c r="AH164" s="99" t="s">
        <v>45</v>
      </c>
    </row>
    <row r="165" spans="1:34" hidden="1" x14ac:dyDescent="0.25">
      <c r="A165" s="8" t="s">
        <v>47</v>
      </c>
      <c r="B165" s="10">
        <v>0.49062500000000003</v>
      </c>
      <c r="C165" s="10">
        <v>0.49129629629629629</v>
      </c>
      <c r="D165" s="10">
        <v>0.49362268518518521</v>
      </c>
      <c r="E165" s="100"/>
      <c r="F165" s="100"/>
      <c r="G165" s="101"/>
      <c r="H165" s="101"/>
      <c r="I165" s="101"/>
      <c r="J165" s="101"/>
      <c r="K165" s="101"/>
      <c r="L165" s="101"/>
      <c r="M165" s="99"/>
      <c r="N165" s="99"/>
      <c r="O165" s="99"/>
      <c r="P165" s="99"/>
      <c r="Q165" s="99"/>
      <c r="R165" s="99"/>
      <c r="S165" s="100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99"/>
      <c r="AG165" s="99"/>
      <c r="AH165" s="99"/>
    </row>
    <row r="166" spans="1:34" ht="18.75" hidden="1" customHeight="1" x14ac:dyDescent="0.25">
      <c r="A166" s="3" t="s">
        <v>162</v>
      </c>
      <c r="B166" s="4">
        <v>42374</v>
      </c>
      <c r="C166" s="4">
        <v>42374</v>
      </c>
      <c r="D166" s="96" t="s">
        <v>37</v>
      </c>
      <c r="E166" s="97">
        <v>0</v>
      </c>
      <c r="F166" s="97">
        <v>1</v>
      </c>
      <c r="G166" s="98">
        <v>2.3842592592592591E-3</v>
      </c>
      <c r="H166" s="98">
        <v>0</v>
      </c>
      <c r="I166" s="98">
        <v>2.3842592592592591E-3</v>
      </c>
      <c r="J166" s="98">
        <v>0</v>
      </c>
      <c r="K166" s="98">
        <v>0</v>
      </c>
      <c r="L166" s="98">
        <v>2.3842592592592591E-3</v>
      </c>
      <c r="M166" s="96" t="s">
        <v>72</v>
      </c>
      <c r="N166" s="96" t="s">
        <v>73</v>
      </c>
      <c r="O166" s="96" t="s">
        <v>40</v>
      </c>
      <c r="P166" s="96" t="s">
        <v>41</v>
      </c>
      <c r="Q166" s="96" t="s">
        <v>74</v>
      </c>
      <c r="R166" s="96" t="s">
        <v>43</v>
      </c>
      <c r="S166" s="97">
        <v>4</v>
      </c>
      <c r="T166" s="96"/>
      <c r="U166" s="96"/>
      <c r="V166" s="96"/>
      <c r="W166" s="96"/>
      <c r="X166" s="96"/>
      <c r="Y166" s="96" t="s">
        <v>45</v>
      </c>
      <c r="Z166" s="96" t="s">
        <v>45</v>
      </c>
      <c r="AA166" s="96" t="s">
        <v>45</v>
      </c>
      <c r="AB166" s="96" t="s">
        <v>45</v>
      </c>
      <c r="AC166" s="96" t="s">
        <v>45</v>
      </c>
      <c r="AD166" s="96" t="s">
        <v>45</v>
      </c>
      <c r="AE166" s="96" t="s">
        <v>45</v>
      </c>
      <c r="AF166" s="96" t="s">
        <v>45</v>
      </c>
      <c r="AG166" s="96" t="s">
        <v>45</v>
      </c>
      <c r="AH166" s="96" t="s">
        <v>45</v>
      </c>
    </row>
    <row r="167" spans="1:34" hidden="1" x14ac:dyDescent="0.25">
      <c r="A167" s="3" t="s">
        <v>36</v>
      </c>
      <c r="B167" s="5">
        <v>0.49170138888888887</v>
      </c>
      <c r="C167" s="5">
        <v>0.49408564814814815</v>
      </c>
      <c r="D167" s="96"/>
      <c r="E167" s="97"/>
      <c r="F167" s="97"/>
      <c r="G167" s="98"/>
      <c r="H167" s="98"/>
      <c r="I167" s="98"/>
      <c r="J167" s="98"/>
      <c r="K167" s="98"/>
      <c r="L167" s="98"/>
      <c r="M167" s="96"/>
      <c r="N167" s="96"/>
      <c r="O167" s="96"/>
      <c r="P167" s="96"/>
      <c r="Q167" s="96"/>
      <c r="R167" s="96"/>
      <c r="S167" s="97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</row>
    <row r="168" spans="1:34" hidden="1" x14ac:dyDescent="0.25">
      <c r="A168" s="8" t="s">
        <v>121</v>
      </c>
      <c r="B168" s="9">
        <v>42374</v>
      </c>
      <c r="C168" s="9">
        <v>42374</v>
      </c>
      <c r="D168" s="9">
        <v>42374</v>
      </c>
      <c r="E168" s="100">
        <v>0</v>
      </c>
      <c r="F168" s="100">
        <v>1</v>
      </c>
      <c r="G168" s="101">
        <v>2.8935185185185189E-4</v>
      </c>
      <c r="H168" s="101">
        <v>2.4305555555555552E-4</v>
      </c>
      <c r="I168" s="101">
        <v>5.3240740740740744E-4</v>
      </c>
      <c r="J168" s="101">
        <v>9.1203703703703707E-3</v>
      </c>
      <c r="K168" s="101">
        <v>9.1203703703703707E-3</v>
      </c>
      <c r="L168" s="101">
        <v>9.6527777777777775E-3</v>
      </c>
      <c r="M168" s="99" t="s">
        <v>76</v>
      </c>
      <c r="N168" s="99" t="s">
        <v>77</v>
      </c>
      <c r="O168" s="99" t="s">
        <v>40</v>
      </c>
      <c r="P168" s="99" t="s">
        <v>41</v>
      </c>
      <c r="Q168" s="99" t="s">
        <v>78</v>
      </c>
      <c r="R168" s="99" t="s">
        <v>55</v>
      </c>
      <c r="S168" s="100">
        <v>4</v>
      </c>
      <c r="T168" s="99" t="s">
        <v>49</v>
      </c>
      <c r="U168" s="102">
        <v>52432437</v>
      </c>
      <c r="V168" s="99"/>
      <c r="W168" s="99" t="s">
        <v>163</v>
      </c>
      <c r="X168" s="99"/>
      <c r="Y168" s="99" t="s">
        <v>45</v>
      </c>
      <c r="Z168" s="99" t="s">
        <v>45</v>
      </c>
      <c r="AA168" s="99" t="s">
        <v>45</v>
      </c>
      <c r="AB168" s="99" t="s">
        <v>45</v>
      </c>
      <c r="AC168" s="99" t="s">
        <v>45</v>
      </c>
      <c r="AD168" s="99" t="s">
        <v>45</v>
      </c>
      <c r="AE168" s="99" t="s">
        <v>45</v>
      </c>
      <c r="AF168" s="99" t="s">
        <v>45</v>
      </c>
      <c r="AG168" s="99" t="s">
        <v>45</v>
      </c>
      <c r="AH168" s="99" t="s">
        <v>45</v>
      </c>
    </row>
    <row r="169" spans="1:34" hidden="1" x14ac:dyDescent="0.25">
      <c r="A169" s="8" t="s">
        <v>47</v>
      </c>
      <c r="B169" s="10">
        <v>0.49273148148148144</v>
      </c>
      <c r="C169" s="10">
        <v>0.49326388888888889</v>
      </c>
      <c r="D169" s="10">
        <v>0.50238425925925922</v>
      </c>
      <c r="E169" s="100"/>
      <c r="F169" s="100"/>
      <c r="G169" s="101"/>
      <c r="H169" s="101"/>
      <c r="I169" s="101"/>
      <c r="J169" s="101"/>
      <c r="K169" s="101"/>
      <c r="L169" s="101"/>
      <c r="M169" s="99"/>
      <c r="N169" s="99"/>
      <c r="O169" s="99"/>
      <c r="P169" s="99"/>
      <c r="Q169" s="99"/>
      <c r="R169" s="99"/>
      <c r="S169" s="100"/>
      <c r="T169" s="99"/>
      <c r="U169" s="102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</row>
    <row r="170" spans="1:34" ht="18.75" hidden="1" customHeight="1" x14ac:dyDescent="0.25">
      <c r="A170" s="8" t="s">
        <v>164</v>
      </c>
      <c r="B170" s="9">
        <v>42374</v>
      </c>
      <c r="C170" s="9">
        <v>42374</v>
      </c>
      <c r="D170" s="9">
        <v>42374</v>
      </c>
      <c r="E170" s="100">
        <v>0</v>
      </c>
      <c r="F170" s="100">
        <v>1</v>
      </c>
      <c r="G170" s="101">
        <v>0</v>
      </c>
      <c r="H170" s="101">
        <v>3.8194444444444446E-4</v>
      </c>
      <c r="I170" s="101">
        <v>3.8194444444444446E-4</v>
      </c>
      <c r="J170" s="101">
        <v>1.4178240740740741E-2</v>
      </c>
      <c r="K170" s="101">
        <v>1.4178240740740741E-2</v>
      </c>
      <c r="L170" s="101">
        <v>1.4560185185185183E-2</v>
      </c>
      <c r="M170" s="99" t="s">
        <v>38</v>
      </c>
      <c r="N170" s="99" t="s">
        <v>39</v>
      </c>
      <c r="O170" s="99" t="s">
        <v>40</v>
      </c>
      <c r="P170" s="99" t="s">
        <v>41</v>
      </c>
      <c r="Q170" s="99" t="s">
        <v>42</v>
      </c>
      <c r="R170" s="99" t="s">
        <v>48</v>
      </c>
      <c r="S170" s="100">
        <v>4</v>
      </c>
      <c r="T170" s="99" t="s">
        <v>49</v>
      </c>
      <c r="U170" s="99">
        <v>30282329</v>
      </c>
      <c r="V170" s="99"/>
      <c r="W170" s="99" t="s">
        <v>165</v>
      </c>
      <c r="X170" s="99"/>
      <c r="Y170" s="99" t="s">
        <v>45</v>
      </c>
      <c r="Z170" s="99" t="s">
        <v>45</v>
      </c>
      <c r="AA170" s="99" t="s">
        <v>45</v>
      </c>
      <c r="AB170" s="99" t="s">
        <v>45</v>
      </c>
      <c r="AC170" s="99" t="s">
        <v>45</v>
      </c>
      <c r="AD170" s="99" t="s">
        <v>45</v>
      </c>
      <c r="AE170" s="99" t="s">
        <v>45</v>
      </c>
      <c r="AF170" s="99" t="s">
        <v>45</v>
      </c>
      <c r="AG170" s="99" t="s">
        <v>45</v>
      </c>
      <c r="AH170" s="99" t="s">
        <v>45</v>
      </c>
    </row>
    <row r="171" spans="1:34" hidden="1" x14ac:dyDescent="0.25">
      <c r="A171" s="8" t="s">
        <v>47</v>
      </c>
      <c r="B171" s="10">
        <v>0.49391203703703707</v>
      </c>
      <c r="C171" s="10">
        <v>0.49429398148148151</v>
      </c>
      <c r="D171" s="10">
        <v>0.50847222222222221</v>
      </c>
      <c r="E171" s="100"/>
      <c r="F171" s="100"/>
      <c r="G171" s="101"/>
      <c r="H171" s="101"/>
      <c r="I171" s="101"/>
      <c r="J171" s="101"/>
      <c r="K171" s="101"/>
      <c r="L171" s="101"/>
      <c r="M171" s="99"/>
      <c r="N171" s="99"/>
      <c r="O171" s="99"/>
      <c r="P171" s="99"/>
      <c r="Q171" s="99"/>
      <c r="R171" s="99"/>
      <c r="S171" s="100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</row>
    <row r="172" spans="1:34" ht="30" hidden="1" customHeight="1" x14ac:dyDescent="0.25">
      <c r="A172" s="8" t="s">
        <v>166</v>
      </c>
      <c r="B172" s="9">
        <v>42374</v>
      </c>
      <c r="C172" s="9">
        <v>42374</v>
      </c>
      <c r="D172" s="9">
        <v>42374</v>
      </c>
      <c r="E172" s="100">
        <v>0</v>
      </c>
      <c r="F172" s="100">
        <v>1</v>
      </c>
      <c r="G172" s="101">
        <v>1.4293981481481482E-2</v>
      </c>
      <c r="H172" s="101">
        <v>6.9444444444444444E-5</v>
      </c>
      <c r="I172" s="101">
        <v>1.4363425925925925E-2</v>
      </c>
      <c r="J172" s="101">
        <v>2.5810185185185185E-3</v>
      </c>
      <c r="K172" s="101">
        <v>2.5810185185185185E-3</v>
      </c>
      <c r="L172" s="101">
        <v>1.6944444444444443E-2</v>
      </c>
      <c r="M172" s="99" t="s">
        <v>38</v>
      </c>
      <c r="N172" s="99" t="s">
        <v>39</v>
      </c>
      <c r="O172" s="99" t="s">
        <v>40</v>
      </c>
      <c r="P172" s="99" t="s">
        <v>41</v>
      </c>
      <c r="Q172" s="99" t="s">
        <v>42</v>
      </c>
      <c r="R172" s="99" t="s">
        <v>61</v>
      </c>
      <c r="S172" s="100">
        <v>4</v>
      </c>
      <c r="T172" s="99" t="s">
        <v>49</v>
      </c>
      <c r="U172" s="99">
        <v>19352417</v>
      </c>
      <c r="V172" s="99"/>
      <c r="W172" s="99" t="s">
        <v>167</v>
      </c>
      <c r="X172" s="99" t="s">
        <v>168</v>
      </c>
      <c r="Y172" s="99" t="s">
        <v>45</v>
      </c>
      <c r="Z172" s="99" t="s">
        <v>45</v>
      </c>
      <c r="AA172" s="99" t="s">
        <v>45</v>
      </c>
      <c r="AB172" s="99" t="s">
        <v>45</v>
      </c>
      <c r="AC172" s="99" t="s">
        <v>45</v>
      </c>
      <c r="AD172" s="99" t="s">
        <v>45</v>
      </c>
      <c r="AE172" s="99" t="s">
        <v>45</v>
      </c>
      <c r="AF172" s="99" t="s">
        <v>45</v>
      </c>
      <c r="AG172" s="99" t="s">
        <v>45</v>
      </c>
      <c r="AH172" s="99" t="s">
        <v>45</v>
      </c>
    </row>
    <row r="173" spans="1:34" hidden="1" x14ac:dyDescent="0.25">
      <c r="A173" s="8" t="s">
        <v>47</v>
      </c>
      <c r="B173" s="10">
        <v>0.49417824074074074</v>
      </c>
      <c r="C173" s="10">
        <v>0.50854166666666667</v>
      </c>
      <c r="D173" s="10">
        <v>0.51112268518518522</v>
      </c>
      <c r="E173" s="100"/>
      <c r="F173" s="100"/>
      <c r="G173" s="101"/>
      <c r="H173" s="101"/>
      <c r="I173" s="101"/>
      <c r="J173" s="101"/>
      <c r="K173" s="101"/>
      <c r="L173" s="101"/>
      <c r="M173" s="99"/>
      <c r="N173" s="99"/>
      <c r="O173" s="99"/>
      <c r="P173" s="99"/>
      <c r="Q173" s="99"/>
      <c r="R173" s="99"/>
      <c r="S173" s="100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</row>
    <row r="174" spans="1:34" hidden="1" x14ac:dyDescent="0.25">
      <c r="A174" s="3" t="s">
        <v>123</v>
      </c>
      <c r="B174" s="4">
        <v>42374</v>
      </c>
      <c r="C174" s="4">
        <v>42374</v>
      </c>
      <c r="D174" s="96" t="s">
        <v>37</v>
      </c>
      <c r="E174" s="97">
        <v>0</v>
      </c>
      <c r="F174" s="97">
        <v>1</v>
      </c>
      <c r="G174" s="98">
        <v>7.5578703703703702E-3</v>
      </c>
      <c r="H174" s="98">
        <v>0</v>
      </c>
      <c r="I174" s="98">
        <v>7.5578703703703702E-3</v>
      </c>
      <c r="J174" s="98">
        <v>0</v>
      </c>
      <c r="K174" s="98">
        <v>0</v>
      </c>
      <c r="L174" s="98">
        <v>7.5578703703703702E-3</v>
      </c>
      <c r="M174" s="96" t="s">
        <v>83</v>
      </c>
      <c r="N174" s="96" t="s">
        <v>77</v>
      </c>
      <c r="O174" s="96" t="s">
        <v>40</v>
      </c>
      <c r="P174" s="96" t="s">
        <v>41</v>
      </c>
      <c r="Q174" s="96" t="s">
        <v>78</v>
      </c>
      <c r="R174" s="96" t="s">
        <v>43</v>
      </c>
      <c r="S174" s="97">
        <v>4</v>
      </c>
      <c r="T174" s="96"/>
      <c r="U174" s="96"/>
      <c r="V174" s="96"/>
      <c r="W174" s="96"/>
      <c r="X174" s="96"/>
      <c r="Y174" s="96" t="s">
        <v>45</v>
      </c>
      <c r="Z174" s="96" t="s">
        <v>45</v>
      </c>
      <c r="AA174" s="96" t="s">
        <v>45</v>
      </c>
      <c r="AB174" s="96" t="s">
        <v>45</v>
      </c>
      <c r="AC174" s="96" t="s">
        <v>45</v>
      </c>
      <c r="AD174" s="96" t="s">
        <v>45</v>
      </c>
      <c r="AE174" s="96" t="s">
        <v>45</v>
      </c>
      <c r="AF174" s="96" t="s">
        <v>45</v>
      </c>
      <c r="AG174" s="96" t="s">
        <v>45</v>
      </c>
      <c r="AH174" s="96" t="s">
        <v>45</v>
      </c>
    </row>
    <row r="175" spans="1:34" hidden="1" x14ac:dyDescent="0.25">
      <c r="A175" s="3" t="s">
        <v>36</v>
      </c>
      <c r="B175" s="5">
        <v>0.49482638888888886</v>
      </c>
      <c r="C175" s="5">
        <v>0.50238425925925922</v>
      </c>
      <c r="D175" s="96"/>
      <c r="E175" s="97"/>
      <c r="F175" s="97"/>
      <c r="G175" s="98"/>
      <c r="H175" s="98"/>
      <c r="I175" s="98"/>
      <c r="J175" s="98"/>
      <c r="K175" s="98"/>
      <c r="L175" s="98"/>
      <c r="M175" s="96"/>
      <c r="N175" s="96"/>
      <c r="O175" s="96"/>
      <c r="P175" s="96"/>
      <c r="Q175" s="96"/>
      <c r="R175" s="96"/>
      <c r="S175" s="97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</row>
    <row r="176" spans="1:34" ht="30" hidden="1" customHeight="1" x14ac:dyDescent="0.25">
      <c r="A176" s="8" t="s">
        <v>169</v>
      </c>
      <c r="B176" s="9">
        <v>42374</v>
      </c>
      <c r="C176" s="9">
        <v>42374</v>
      </c>
      <c r="D176" s="9">
        <v>42374</v>
      </c>
      <c r="E176" s="100">
        <v>0</v>
      </c>
      <c r="F176" s="100">
        <v>1</v>
      </c>
      <c r="G176" s="101">
        <v>1.3263888888888889E-2</v>
      </c>
      <c r="H176" s="101">
        <v>2.3148148148148147E-5</v>
      </c>
      <c r="I176" s="101">
        <v>1.3287037037037036E-2</v>
      </c>
      <c r="J176" s="101">
        <v>1.8518518518518517E-3</v>
      </c>
      <c r="K176" s="101">
        <v>1.8518518518518517E-3</v>
      </c>
      <c r="L176" s="101">
        <v>1.5138888888888889E-2</v>
      </c>
      <c r="M176" s="99" t="s">
        <v>38</v>
      </c>
      <c r="N176" s="99" t="s">
        <v>39</v>
      </c>
      <c r="O176" s="99" t="s">
        <v>40</v>
      </c>
      <c r="P176" s="99" t="s">
        <v>41</v>
      </c>
      <c r="Q176" s="99" t="s">
        <v>42</v>
      </c>
      <c r="R176" s="99" t="s">
        <v>61</v>
      </c>
      <c r="S176" s="100">
        <v>4</v>
      </c>
      <c r="T176" s="99" t="s">
        <v>49</v>
      </c>
      <c r="U176" s="99">
        <v>51932328</v>
      </c>
      <c r="V176" s="99"/>
      <c r="W176" s="99" t="s">
        <v>170</v>
      </c>
      <c r="X176" s="99"/>
      <c r="Y176" s="99" t="s">
        <v>45</v>
      </c>
      <c r="Z176" s="99" t="s">
        <v>45</v>
      </c>
      <c r="AA176" s="99" t="s">
        <v>45</v>
      </c>
      <c r="AB176" s="99" t="s">
        <v>45</v>
      </c>
      <c r="AC176" s="99" t="s">
        <v>45</v>
      </c>
      <c r="AD176" s="99" t="s">
        <v>45</v>
      </c>
      <c r="AE176" s="99" t="s">
        <v>45</v>
      </c>
      <c r="AF176" s="99" t="s">
        <v>45</v>
      </c>
      <c r="AG176" s="99" t="s">
        <v>45</v>
      </c>
      <c r="AH176" s="99" t="s">
        <v>45</v>
      </c>
    </row>
    <row r="177" spans="1:34" hidden="1" x14ac:dyDescent="0.25">
      <c r="A177" s="8" t="s">
        <v>47</v>
      </c>
      <c r="B177" s="10">
        <v>0.49785879629629631</v>
      </c>
      <c r="C177" s="10">
        <v>0.5111458333333333</v>
      </c>
      <c r="D177" s="10">
        <v>0.51299768518518518</v>
      </c>
      <c r="E177" s="100"/>
      <c r="F177" s="100"/>
      <c r="G177" s="101"/>
      <c r="H177" s="101"/>
      <c r="I177" s="101"/>
      <c r="J177" s="101"/>
      <c r="K177" s="101"/>
      <c r="L177" s="101"/>
      <c r="M177" s="99"/>
      <c r="N177" s="99"/>
      <c r="O177" s="99"/>
      <c r="P177" s="99"/>
      <c r="Q177" s="99"/>
      <c r="R177" s="99"/>
      <c r="S177" s="100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</row>
    <row r="178" spans="1:34" ht="18.75" hidden="1" customHeight="1" x14ac:dyDescent="0.25">
      <c r="A178" s="3" t="s">
        <v>171</v>
      </c>
      <c r="B178" s="4">
        <v>42374</v>
      </c>
      <c r="C178" s="4">
        <v>42374</v>
      </c>
      <c r="D178" s="96" t="s">
        <v>37</v>
      </c>
      <c r="E178" s="97">
        <v>0</v>
      </c>
      <c r="F178" s="97">
        <v>1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6" t="s">
        <v>72</v>
      </c>
      <c r="N178" s="96" t="s">
        <v>73</v>
      </c>
      <c r="O178" s="96" t="s">
        <v>40</v>
      </c>
      <c r="P178" s="96" t="s">
        <v>41</v>
      </c>
      <c r="Q178" s="96" t="s">
        <v>74</v>
      </c>
      <c r="R178" s="96" t="s">
        <v>43</v>
      </c>
      <c r="S178" s="97">
        <v>4</v>
      </c>
      <c r="T178" s="96"/>
      <c r="U178" s="96"/>
      <c r="V178" s="96"/>
      <c r="W178" s="96"/>
      <c r="X178" s="96"/>
      <c r="Y178" s="96" t="s">
        <v>45</v>
      </c>
      <c r="Z178" s="96" t="s">
        <v>45</v>
      </c>
      <c r="AA178" s="96" t="s">
        <v>45</v>
      </c>
      <c r="AB178" s="96" t="s">
        <v>45</v>
      </c>
      <c r="AC178" s="96" t="s">
        <v>45</v>
      </c>
      <c r="AD178" s="96" t="s">
        <v>45</v>
      </c>
      <c r="AE178" s="96" t="s">
        <v>45</v>
      </c>
      <c r="AF178" s="96" t="s">
        <v>45</v>
      </c>
      <c r="AG178" s="96" t="s">
        <v>45</v>
      </c>
      <c r="AH178" s="96" t="s">
        <v>45</v>
      </c>
    </row>
    <row r="179" spans="1:34" hidden="1" x14ac:dyDescent="0.25">
      <c r="A179" s="3" t="s">
        <v>36</v>
      </c>
      <c r="B179" s="5">
        <v>0.50123842592592593</v>
      </c>
      <c r="C179" s="5">
        <v>0.50123842592592593</v>
      </c>
      <c r="D179" s="96"/>
      <c r="E179" s="97"/>
      <c r="F179" s="97"/>
      <c r="G179" s="98"/>
      <c r="H179" s="98"/>
      <c r="I179" s="98"/>
      <c r="J179" s="98"/>
      <c r="K179" s="98"/>
      <c r="L179" s="98"/>
      <c r="M179" s="96"/>
      <c r="N179" s="96"/>
      <c r="O179" s="96"/>
      <c r="P179" s="96"/>
      <c r="Q179" s="96"/>
      <c r="R179" s="96"/>
      <c r="S179" s="97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</row>
    <row r="180" spans="1:34" hidden="1" x14ac:dyDescent="0.25">
      <c r="A180" s="8" t="s">
        <v>125</v>
      </c>
      <c r="B180" s="9">
        <v>42374</v>
      </c>
      <c r="C180" s="9">
        <v>42374</v>
      </c>
      <c r="D180" s="9">
        <v>42374</v>
      </c>
      <c r="E180" s="100">
        <v>0</v>
      </c>
      <c r="F180" s="100">
        <v>1</v>
      </c>
      <c r="G180" s="101">
        <v>1.261574074074074E-3</v>
      </c>
      <c r="H180" s="101">
        <v>7.106481481481481E-3</v>
      </c>
      <c r="I180" s="101">
        <v>8.3680555555555557E-3</v>
      </c>
      <c r="J180" s="101">
        <v>3.7037037037037035E-4</v>
      </c>
      <c r="K180" s="101">
        <v>3.7037037037037035E-4</v>
      </c>
      <c r="L180" s="101">
        <v>8.7384259259259255E-3</v>
      </c>
      <c r="M180" s="99" t="s">
        <v>83</v>
      </c>
      <c r="N180" s="99" t="s">
        <v>84</v>
      </c>
      <c r="O180" s="99" t="s">
        <v>40</v>
      </c>
      <c r="P180" s="99" t="s">
        <v>41</v>
      </c>
      <c r="Q180" s="99" t="s">
        <v>78</v>
      </c>
      <c r="R180" s="99" t="s">
        <v>172</v>
      </c>
      <c r="S180" s="100">
        <v>4</v>
      </c>
      <c r="T180" s="99" t="s">
        <v>49</v>
      </c>
      <c r="U180" s="99">
        <v>1012415302</v>
      </c>
      <c r="V180" s="99"/>
      <c r="W180" s="99" t="s">
        <v>173</v>
      </c>
      <c r="X180" s="99"/>
      <c r="Y180" s="99" t="s">
        <v>45</v>
      </c>
      <c r="Z180" s="99" t="s">
        <v>45</v>
      </c>
      <c r="AA180" s="99" t="s">
        <v>45</v>
      </c>
      <c r="AB180" s="99" t="s">
        <v>45</v>
      </c>
      <c r="AC180" s="99" t="s">
        <v>45</v>
      </c>
      <c r="AD180" s="99" t="s">
        <v>45</v>
      </c>
      <c r="AE180" s="99" t="s">
        <v>45</v>
      </c>
      <c r="AF180" s="99" t="s">
        <v>45</v>
      </c>
      <c r="AG180" s="99" t="s">
        <v>45</v>
      </c>
      <c r="AH180" s="99" t="s">
        <v>45</v>
      </c>
    </row>
    <row r="181" spans="1:34" hidden="1" x14ac:dyDescent="0.25">
      <c r="A181" s="8" t="s">
        <v>47</v>
      </c>
      <c r="B181" s="10">
        <v>0.50163194444444448</v>
      </c>
      <c r="C181" s="10">
        <v>0.51</v>
      </c>
      <c r="D181" s="10">
        <v>0.51037037037037036</v>
      </c>
      <c r="E181" s="100"/>
      <c r="F181" s="100"/>
      <c r="G181" s="101"/>
      <c r="H181" s="101"/>
      <c r="I181" s="101"/>
      <c r="J181" s="101"/>
      <c r="K181" s="101"/>
      <c r="L181" s="101"/>
      <c r="M181" s="99"/>
      <c r="N181" s="99"/>
      <c r="O181" s="99"/>
      <c r="P181" s="99"/>
      <c r="Q181" s="99"/>
      <c r="R181" s="99"/>
      <c r="S181" s="100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99"/>
      <c r="AG181" s="99"/>
      <c r="AH181" s="99"/>
    </row>
    <row r="182" spans="1:34" hidden="1" x14ac:dyDescent="0.25">
      <c r="A182" s="8" t="s">
        <v>174</v>
      </c>
      <c r="B182" s="9">
        <v>42374</v>
      </c>
      <c r="C182" s="9">
        <v>42374</v>
      </c>
      <c r="D182" s="9">
        <v>42374</v>
      </c>
      <c r="E182" s="100">
        <v>0</v>
      </c>
      <c r="F182" s="100">
        <v>1</v>
      </c>
      <c r="G182" s="101">
        <v>2.4305555555555552E-4</v>
      </c>
      <c r="H182" s="101">
        <v>2.3148148148148147E-5</v>
      </c>
      <c r="I182" s="101">
        <v>2.6620370370370372E-4</v>
      </c>
      <c r="J182" s="101">
        <v>5.7974537037037033E-2</v>
      </c>
      <c r="K182" s="101">
        <v>5.7974537037037033E-2</v>
      </c>
      <c r="L182" s="101">
        <v>5.8240740740740739E-2</v>
      </c>
      <c r="M182" s="99" t="s">
        <v>83</v>
      </c>
      <c r="N182" s="99" t="s">
        <v>84</v>
      </c>
      <c r="O182" s="99" t="s">
        <v>40</v>
      </c>
      <c r="P182" s="99" t="s">
        <v>41</v>
      </c>
      <c r="Q182" s="99" t="s">
        <v>78</v>
      </c>
      <c r="R182" s="99" t="s">
        <v>106</v>
      </c>
      <c r="S182" s="100">
        <v>4</v>
      </c>
      <c r="T182" s="99" t="s">
        <v>49</v>
      </c>
      <c r="U182" s="99">
        <v>666</v>
      </c>
      <c r="V182" s="99"/>
      <c r="W182" s="99" t="s">
        <v>175</v>
      </c>
      <c r="X182" s="99"/>
      <c r="Y182" s="99" t="s">
        <v>45</v>
      </c>
      <c r="Z182" s="99" t="s">
        <v>45</v>
      </c>
      <c r="AA182" s="99" t="s">
        <v>45</v>
      </c>
      <c r="AB182" s="99" t="s">
        <v>45</v>
      </c>
      <c r="AC182" s="99" t="s">
        <v>45</v>
      </c>
      <c r="AD182" s="99" t="s">
        <v>45</v>
      </c>
      <c r="AE182" s="99" t="s">
        <v>45</v>
      </c>
      <c r="AF182" s="99" t="s">
        <v>45</v>
      </c>
      <c r="AG182" s="99" t="s">
        <v>45</v>
      </c>
      <c r="AH182" s="99" t="s">
        <v>45</v>
      </c>
    </row>
    <row r="183" spans="1:34" hidden="1" x14ac:dyDescent="0.25">
      <c r="A183" s="8" t="s">
        <v>47</v>
      </c>
      <c r="B183" s="10">
        <v>0.50295138888888891</v>
      </c>
      <c r="C183" s="10">
        <v>0.50321759259259258</v>
      </c>
      <c r="D183" s="10">
        <v>0.56119212962962961</v>
      </c>
      <c r="E183" s="100"/>
      <c r="F183" s="100"/>
      <c r="G183" s="101"/>
      <c r="H183" s="101"/>
      <c r="I183" s="101"/>
      <c r="J183" s="101"/>
      <c r="K183" s="101"/>
      <c r="L183" s="101"/>
      <c r="M183" s="99"/>
      <c r="N183" s="99"/>
      <c r="O183" s="99"/>
      <c r="P183" s="99"/>
      <c r="Q183" s="99"/>
      <c r="R183" s="99"/>
      <c r="S183" s="100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99"/>
      <c r="AG183" s="99"/>
      <c r="AH183" s="99"/>
    </row>
    <row r="184" spans="1:34" ht="18.75" hidden="1" customHeight="1" x14ac:dyDescent="0.25">
      <c r="A184" s="3" t="s">
        <v>176</v>
      </c>
      <c r="B184" s="4">
        <v>42374</v>
      </c>
      <c r="C184" s="4">
        <v>42374</v>
      </c>
      <c r="D184" s="96" t="s">
        <v>37</v>
      </c>
      <c r="E184" s="97">
        <v>0</v>
      </c>
      <c r="F184" s="97">
        <v>1</v>
      </c>
      <c r="G184" s="98">
        <v>1.9664351851851853E-2</v>
      </c>
      <c r="H184" s="98">
        <v>0</v>
      </c>
      <c r="I184" s="98">
        <v>1.9664351851851853E-2</v>
      </c>
      <c r="J184" s="98">
        <v>0</v>
      </c>
      <c r="K184" s="98">
        <v>0</v>
      </c>
      <c r="L184" s="98">
        <v>1.9664351851851853E-2</v>
      </c>
      <c r="M184" s="96" t="s">
        <v>38</v>
      </c>
      <c r="N184" s="96" t="s">
        <v>39</v>
      </c>
      <c r="O184" s="96" t="s">
        <v>40</v>
      </c>
      <c r="P184" s="96" t="s">
        <v>41</v>
      </c>
      <c r="Q184" s="96" t="s">
        <v>42</v>
      </c>
      <c r="R184" s="96" t="s">
        <v>43</v>
      </c>
      <c r="S184" s="97">
        <v>4</v>
      </c>
      <c r="T184" s="96"/>
      <c r="U184" s="96"/>
      <c r="V184" s="96"/>
      <c r="W184" s="96"/>
      <c r="X184" s="96"/>
      <c r="Y184" s="96" t="s">
        <v>45</v>
      </c>
      <c r="Z184" s="96" t="s">
        <v>45</v>
      </c>
      <c r="AA184" s="96" t="s">
        <v>45</v>
      </c>
      <c r="AB184" s="96" t="s">
        <v>45</v>
      </c>
      <c r="AC184" s="96" t="s">
        <v>45</v>
      </c>
      <c r="AD184" s="96" t="s">
        <v>45</v>
      </c>
      <c r="AE184" s="96" t="s">
        <v>45</v>
      </c>
      <c r="AF184" s="96" t="s">
        <v>45</v>
      </c>
      <c r="AG184" s="96" t="s">
        <v>45</v>
      </c>
      <c r="AH184" s="96" t="s">
        <v>45</v>
      </c>
    </row>
    <row r="185" spans="1:34" hidden="1" x14ac:dyDescent="0.25">
      <c r="A185" s="3" t="s">
        <v>36</v>
      </c>
      <c r="B185" s="5">
        <v>0.50377314814814811</v>
      </c>
      <c r="C185" s="5">
        <v>0.5234375</v>
      </c>
      <c r="D185" s="96"/>
      <c r="E185" s="97"/>
      <c r="F185" s="97"/>
      <c r="G185" s="98"/>
      <c r="H185" s="98"/>
      <c r="I185" s="98"/>
      <c r="J185" s="98"/>
      <c r="K185" s="98"/>
      <c r="L185" s="98"/>
      <c r="M185" s="96"/>
      <c r="N185" s="96"/>
      <c r="O185" s="96"/>
      <c r="P185" s="96"/>
      <c r="Q185" s="96"/>
      <c r="R185" s="96"/>
      <c r="S185" s="97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</row>
    <row r="186" spans="1:34" ht="30" hidden="1" customHeight="1" x14ac:dyDescent="0.25">
      <c r="A186" s="8" t="s">
        <v>177</v>
      </c>
      <c r="B186" s="9">
        <v>42374</v>
      </c>
      <c r="C186" s="9">
        <v>42374</v>
      </c>
      <c r="D186" s="9">
        <v>42374</v>
      </c>
      <c r="E186" s="100">
        <v>0</v>
      </c>
      <c r="F186" s="100">
        <v>1</v>
      </c>
      <c r="G186" s="101">
        <v>9.7222222222222224E-3</v>
      </c>
      <c r="H186" s="101">
        <v>2.4305555555555552E-4</v>
      </c>
      <c r="I186" s="101">
        <v>9.9652777777777778E-3</v>
      </c>
      <c r="J186" s="101">
        <v>2.7893518518518519E-3</v>
      </c>
      <c r="K186" s="101">
        <v>2.7893518518518519E-3</v>
      </c>
      <c r="L186" s="101">
        <v>1.275462962962963E-2</v>
      </c>
      <c r="M186" s="99" t="s">
        <v>38</v>
      </c>
      <c r="N186" s="99" t="s">
        <v>39</v>
      </c>
      <c r="O186" s="99" t="s">
        <v>40</v>
      </c>
      <c r="P186" s="99" t="s">
        <v>41</v>
      </c>
      <c r="Q186" s="99" t="s">
        <v>42</v>
      </c>
      <c r="R186" s="99" t="s">
        <v>61</v>
      </c>
      <c r="S186" s="100">
        <v>4</v>
      </c>
      <c r="T186" s="99" t="s">
        <v>49</v>
      </c>
      <c r="U186" s="99">
        <v>41573757</v>
      </c>
      <c r="V186" s="99"/>
      <c r="W186" s="99" t="s">
        <v>178</v>
      </c>
      <c r="X186" s="99"/>
      <c r="Y186" s="99" t="s">
        <v>45</v>
      </c>
      <c r="Z186" s="99" t="s">
        <v>45</v>
      </c>
      <c r="AA186" s="99" t="s">
        <v>45</v>
      </c>
      <c r="AB186" s="99" t="s">
        <v>45</v>
      </c>
      <c r="AC186" s="99" t="s">
        <v>45</v>
      </c>
      <c r="AD186" s="99" t="s">
        <v>45</v>
      </c>
      <c r="AE186" s="99" t="s">
        <v>45</v>
      </c>
      <c r="AF186" s="99" t="s">
        <v>45</v>
      </c>
      <c r="AG186" s="99" t="s">
        <v>45</v>
      </c>
      <c r="AH186" s="99" t="s">
        <v>45</v>
      </c>
    </row>
    <row r="187" spans="1:34" hidden="1" x14ac:dyDescent="0.25">
      <c r="A187" s="8" t="s">
        <v>47</v>
      </c>
      <c r="B187" s="10">
        <v>0.50420138888888888</v>
      </c>
      <c r="C187" s="10">
        <v>0.51416666666666666</v>
      </c>
      <c r="D187" s="10">
        <v>0.51695601851851858</v>
      </c>
      <c r="E187" s="100"/>
      <c r="F187" s="100"/>
      <c r="G187" s="101"/>
      <c r="H187" s="101"/>
      <c r="I187" s="101"/>
      <c r="J187" s="101"/>
      <c r="K187" s="101"/>
      <c r="L187" s="101"/>
      <c r="M187" s="99"/>
      <c r="N187" s="99"/>
      <c r="O187" s="99"/>
      <c r="P187" s="99"/>
      <c r="Q187" s="99"/>
      <c r="R187" s="99"/>
      <c r="S187" s="100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99"/>
      <c r="AG187" s="99"/>
      <c r="AH187" s="99"/>
    </row>
    <row r="188" spans="1:34" x14ac:dyDescent="0.25">
      <c r="A188" s="8" t="s">
        <v>179</v>
      </c>
      <c r="B188" s="9">
        <v>42374</v>
      </c>
      <c r="C188" s="9">
        <v>42374</v>
      </c>
      <c r="D188" s="9">
        <v>42374</v>
      </c>
      <c r="E188" s="100">
        <v>0</v>
      </c>
      <c r="F188" s="100">
        <v>1</v>
      </c>
      <c r="G188" s="101">
        <v>3.3333333333333335E-3</v>
      </c>
      <c r="H188" s="101">
        <v>2.4305555555555552E-4</v>
      </c>
      <c r="I188" s="101">
        <v>3.5763888888888894E-3</v>
      </c>
      <c r="J188" s="101">
        <v>9.1898148148148159E-2</v>
      </c>
      <c r="K188" s="101">
        <v>9.1898148148148159E-2</v>
      </c>
      <c r="L188" s="101">
        <v>9.5474537037037052E-2</v>
      </c>
      <c r="M188" s="99" t="s">
        <v>83</v>
      </c>
      <c r="N188" s="99" t="s">
        <v>84</v>
      </c>
      <c r="O188" s="99" t="s">
        <v>40</v>
      </c>
      <c r="P188" s="99" t="s">
        <v>41</v>
      </c>
      <c r="Q188" s="99" t="s">
        <v>78</v>
      </c>
      <c r="R188" s="99" t="s">
        <v>55</v>
      </c>
      <c r="S188" s="100">
        <v>3</v>
      </c>
      <c r="T188" s="99" t="s">
        <v>49</v>
      </c>
      <c r="U188" s="99">
        <v>11</v>
      </c>
      <c r="V188" s="99"/>
      <c r="W188" s="99" t="s">
        <v>44</v>
      </c>
      <c r="X188" s="99"/>
      <c r="Y188" s="99" t="s">
        <v>45</v>
      </c>
      <c r="Z188" s="99" t="s">
        <v>45</v>
      </c>
      <c r="AA188" s="99" t="s">
        <v>45</v>
      </c>
      <c r="AB188" s="99" t="s">
        <v>45</v>
      </c>
      <c r="AC188" s="99" t="s">
        <v>45</v>
      </c>
      <c r="AD188" s="99" t="s">
        <v>45</v>
      </c>
      <c r="AE188" s="99" t="s">
        <v>45</v>
      </c>
      <c r="AF188" s="99" t="s">
        <v>45</v>
      </c>
      <c r="AG188" s="99" t="s">
        <v>45</v>
      </c>
      <c r="AH188" s="99" t="s">
        <v>45</v>
      </c>
    </row>
    <row r="189" spans="1:34" hidden="1" x14ac:dyDescent="0.25">
      <c r="A189" s="8" t="s">
        <v>47</v>
      </c>
      <c r="B189" s="10">
        <v>0.50703703703703706</v>
      </c>
      <c r="C189" s="10">
        <v>0.51061342592592596</v>
      </c>
      <c r="D189" s="10">
        <v>0.60251157407407407</v>
      </c>
      <c r="E189" s="100"/>
      <c r="F189" s="100"/>
      <c r="G189" s="101"/>
      <c r="H189" s="101"/>
      <c r="I189" s="101"/>
      <c r="J189" s="101"/>
      <c r="K189" s="101"/>
      <c r="L189" s="101"/>
      <c r="M189" s="99"/>
      <c r="N189" s="99"/>
      <c r="O189" s="99"/>
      <c r="P189" s="99"/>
      <c r="Q189" s="99"/>
      <c r="R189" s="99"/>
      <c r="S189" s="100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99"/>
      <c r="AG189" s="99"/>
      <c r="AH189" s="99"/>
    </row>
    <row r="190" spans="1:34" ht="18.75" hidden="1" customHeight="1" x14ac:dyDescent="0.25">
      <c r="A190" s="8" t="s">
        <v>180</v>
      </c>
      <c r="B190" s="9">
        <v>42374</v>
      </c>
      <c r="C190" s="9">
        <v>42374</v>
      </c>
      <c r="D190" s="9">
        <v>42374</v>
      </c>
      <c r="E190" s="100">
        <v>0</v>
      </c>
      <c r="F190" s="100">
        <v>1</v>
      </c>
      <c r="G190" s="101">
        <v>0</v>
      </c>
      <c r="H190" s="101">
        <v>6.3657407407407402E-4</v>
      </c>
      <c r="I190" s="101">
        <v>6.3657407407407402E-4</v>
      </c>
      <c r="J190" s="101">
        <v>4.9768518518518521E-3</v>
      </c>
      <c r="K190" s="101">
        <v>4.9768518518518521E-3</v>
      </c>
      <c r="L190" s="101">
        <v>5.6134259259259271E-3</v>
      </c>
      <c r="M190" s="99" t="s">
        <v>38</v>
      </c>
      <c r="N190" s="99" t="s">
        <v>39</v>
      </c>
      <c r="O190" s="99" t="s">
        <v>40</v>
      </c>
      <c r="P190" s="99" t="s">
        <v>41</v>
      </c>
      <c r="Q190" s="99" t="s">
        <v>42</v>
      </c>
      <c r="R190" s="99" t="s">
        <v>48</v>
      </c>
      <c r="S190" s="100">
        <v>3</v>
      </c>
      <c r="T190" s="99" t="s">
        <v>49</v>
      </c>
      <c r="U190" s="99">
        <v>52326998</v>
      </c>
      <c r="V190" s="99"/>
      <c r="W190" s="99" t="s">
        <v>181</v>
      </c>
      <c r="X190" s="99"/>
      <c r="Y190" s="99" t="s">
        <v>45</v>
      </c>
      <c r="Z190" s="99" t="s">
        <v>45</v>
      </c>
      <c r="AA190" s="99" t="s">
        <v>45</v>
      </c>
      <c r="AB190" s="99" t="s">
        <v>45</v>
      </c>
      <c r="AC190" s="99" t="s">
        <v>45</v>
      </c>
      <c r="AD190" s="99" t="s">
        <v>45</v>
      </c>
      <c r="AE190" s="99" t="s">
        <v>45</v>
      </c>
      <c r="AF190" s="99" t="s">
        <v>45</v>
      </c>
      <c r="AG190" s="99" t="s">
        <v>45</v>
      </c>
      <c r="AH190" s="99" t="s">
        <v>45</v>
      </c>
    </row>
    <row r="191" spans="1:34" hidden="1" x14ac:dyDescent="0.25">
      <c r="A191" s="8" t="s">
        <v>47</v>
      </c>
      <c r="B191" s="10">
        <v>0.51782407407407405</v>
      </c>
      <c r="C191" s="10">
        <v>0.51846064814814818</v>
      </c>
      <c r="D191" s="10">
        <v>0.5234375</v>
      </c>
      <c r="E191" s="100"/>
      <c r="F191" s="100"/>
      <c r="G191" s="101"/>
      <c r="H191" s="101"/>
      <c r="I191" s="101"/>
      <c r="J191" s="101"/>
      <c r="K191" s="101"/>
      <c r="L191" s="101"/>
      <c r="M191" s="99"/>
      <c r="N191" s="99"/>
      <c r="O191" s="99"/>
      <c r="P191" s="99"/>
      <c r="Q191" s="99"/>
      <c r="R191" s="99"/>
      <c r="S191" s="100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</row>
    <row r="192" spans="1:34" hidden="1" x14ac:dyDescent="0.25">
      <c r="A192" s="8" t="s">
        <v>182</v>
      </c>
      <c r="B192" s="9">
        <v>42374</v>
      </c>
      <c r="C192" s="9">
        <v>42374</v>
      </c>
      <c r="D192" s="9">
        <v>42374</v>
      </c>
      <c r="E192" s="100">
        <v>0</v>
      </c>
      <c r="F192" s="100">
        <v>1</v>
      </c>
      <c r="G192" s="101">
        <v>3.5752314814814813E-2</v>
      </c>
      <c r="H192" s="101">
        <v>4.1666666666666669E-4</v>
      </c>
      <c r="I192" s="101">
        <v>3.6168981481481483E-2</v>
      </c>
      <c r="J192" s="101">
        <v>2.6620370370370372E-4</v>
      </c>
      <c r="K192" s="101">
        <v>2.6620370370370372E-4</v>
      </c>
      <c r="L192" s="101">
        <v>3.6435185185185189E-2</v>
      </c>
      <c r="M192" s="99" t="s">
        <v>76</v>
      </c>
      <c r="N192" s="99" t="s">
        <v>77</v>
      </c>
      <c r="O192" s="99" t="s">
        <v>40</v>
      </c>
      <c r="P192" s="99" t="s">
        <v>41</v>
      </c>
      <c r="Q192" s="99" t="s">
        <v>78</v>
      </c>
      <c r="R192" s="99" t="s">
        <v>55</v>
      </c>
      <c r="S192" s="100">
        <v>4</v>
      </c>
      <c r="T192" s="99" t="s">
        <v>49</v>
      </c>
      <c r="U192" s="99">
        <v>3</v>
      </c>
      <c r="V192" s="99"/>
      <c r="W192" s="99" t="s">
        <v>183</v>
      </c>
      <c r="X192" s="99"/>
      <c r="Y192" s="99" t="s">
        <v>45</v>
      </c>
      <c r="Z192" s="99" t="s">
        <v>45</v>
      </c>
      <c r="AA192" s="99" t="s">
        <v>45</v>
      </c>
      <c r="AB192" s="99" t="s">
        <v>45</v>
      </c>
      <c r="AC192" s="99" t="s">
        <v>45</v>
      </c>
      <c r="AD192" s="99" t="s">
        <v>45</v>
      </c>
      <c r="AE192" s="99" t="s">
        <v>45</v>
      </c>
      <c r="AF192" s="99" t="s">
        <v>45</v>
      </c>
      <c r="AG192" s="99" t="s">
        <v>45</v>
      </c>
      <c r="AH192" s="99" t="s">
        <v>45</v>
      </c>
    </row>
    <row r="193" spans="1:34" hidden="1" x14ac:dyDescent="0.25">
      <c r="A193" s="8" t="s">
        <v>47</v>
      </c>
      <c r="B193" s="10">
        <v>0.52543981481481483</v>
      </c>
      <c r="C193" s="10">
        <v>0.56160879629629623</v>
      </c>
      <c r="D193" s="10">
        <v>0.56187500000000001</v>
      </c>
      <c r="E193" s="100"/>
      <c r="F193" s="100"/>
      <c r="G193" s="101"/>
      <c r="H193" s="101"/>
      <c r="I193" s="101"/>
      <c r="J193" s="101"/>
      <c r="K193" s="101"/>
      <c r="L193" s="101"/>
      <c r="M193" s="99"/>
      <c r="N193" s="99"/>
      <c r="O193" s="99"/>
      <c r="P193" s="99"/>
      <c r="Q193" s="99"/>
      <c r="R193" s="99"/>
      <c r="S193" s="100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99"/>
      <c r="AG193" s="99"/>
      <c r="AH193" s="99"/>
    </row>
    <row r="194" spans="1:34" ht="18.75" hidden="1" customHeight="1" x14ac:dyDescent="0.25">
      <c r="A194" s="3" t="s">
        <v>184</v>
      </c>
      <c r="B194" s="4">
        <v>42374</v>
      </c>
      <c r="C194" s="4">
        <v>42374</v>
      </c>
      <c r="D194" s="96" t="s">
        <v>37</v>
      </c>
      <c r="E194" s="97">
        <v>0</v>
      </c>
      <c r="F194" s="97">
        <v>1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6" t="s">
        <v>72</v>
      </c>
      <c r="N194" s="96" t="s">
        <v>73</v>
      </c>
      <c r="O194" s="96" t="s">
        <v>40</v>
      </c>
      <c r="P194" s="96" t="s">
        <v>41</v>
      </c>
      <c r="Q194" s="96" t="s">
        <v>74</v>
      </c>
      <c r="R194" s="96" t="s">
        <v>43</v>
      </c>
      <c r="S194" s="97">
        <v>4</v>
      </c>
      <c r="T194" s="96"/>
      <c r="U194" s="96"/>
      <c r="V194" s="96"/>
      <c r="W194" s="96"/>
      <c r="X194" s="96"/>
      <c r="Y194" s="96" t="s">
        <v>45</v>
      </c>
      <c r="Z194" s="96" t="s">
        <v>45</v>
      </c>
      <c r="AA194" s="96" t="s">
        <v>45</v>
      </c>
      <c r="AB194" s="96" t="s">
        <v>45</v>
      </c>
      <c r="AC194" s="96" t="s">
        <v>45</v>
      </c>
      <c r="AD194" s="96" t="s">
        <v>45</v>
      </c>
      <c r="AE194" s="96" t="s">
        <v>45</v>
      </c>
      <c r="AF194" s="96" t="s">
        <v>45</v>
      </c>
      <c r="AG194" s="96" t="s">
        <v>45</v>
      </c>
      <c r="AH194" s="96" t="s">
        <v>45</v>
      </c>
    </row>
    <row r="195" spans="1:34" hidden="1" x14ac:dyDescent="0.25">
      <c r="A195" s="3" t="s">
        <v>36</v>
      </c>
      <c r="B195" s="5">
        <v>0.54158564814814814</v>
      </c>
      <c r="C195" s="5">
        <v>0.54158564814814814</v>
      </c>
      <c r="D195" s="96"/>
      <c r="E195" s="97"/>
      <c r="F195" s="97"/>
      <c r="G195" s="98"/>
      <c r="H195" s="98"/>
      <c r="I195" s="98"/>
      <c r="J195" s="98"/>
      <c r="K195" s="98"/>
      <c r="L195" s="98"/>
      <c r="M195" s="96"/>
      <c r="N195" s="96"/>
      <c r="O195" s="96"/>
      <c r="P195" s="96"/>
      <c r="Q195" s="96"/>
      <c r="R195" s="96"/>
      <c r="S195" s="97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</row>
    <row r="196" spans="1:34" ht="30" hidden="1" customHeight="1" x14ac:dyDescent="0.25">
      <c r="A196" s="8" t="s">
        <v>185</v>
      </c>
      <c r="B196" s="9">
        <v>42374</v>
      </c>
      <c r="C196" s="9">
        <v>42374</v>
      </c>
      <c r="D196" s="9">
        <v>42374</v>
      </c>
      <c r="E196" s="100">
        <v>0</v>
      </c>
      <c r="F196" s="100">
        <v>1</v>
      </c>
      <c r="G196" s="101">
        <v>3.4722222222222224E-4</v>
      </c>
      <c r="H196" s="101">
        <v>3.4722222222222222E-5</v>
      </c>
      <c r="I196" s="101">
        <v>3.8194444444444446E-4</v>
      </c>
      <c r="J196" s="101">
        <v>2.3263888888888887E-3</v>
      </c>
      <c r="K196" s="101">
        <v>2.3263888888888887E-3</v>
      </c>
      <c r="L196" s="101">
        <v>2.7083333333333334E-3</v>
      </c>
      <c r="M196" s="99" t="s">
        <v>38</v>
      </c>
      <c r="N196" s="99" t="s">
        <v>39</v>
      </c>
      <c r="O196" s="99" t="s">
        <v>40</v>
      </c>
      <c r="P196" s="99" t="s">
        <v>41</v>
      </c>
      <c r="Q196" s="99" t="s">
        <v>42</v>
      </c>
      <c r="R196" s="99" t="s">
        <v>61</v>
      </c>
      <c r="S196" s="100">
        <v>4</v>
      </c>
      <c r="T196" s="99" t="s">
        <v>49</v>
      </c>
      <c r="U196" s="99">
        <v>19144609</v>
      </c>
      <c r="V196" s="99"/>
      <c r="W196" s="99" t="s">
        <v>186</v>
      </c>
      <c r="X196" s="99"/>
      <c r="Y196" s="99" t="s">
        <v>45</v>
      </c>
      <c r="Z196" s="99" t="s">
        <v>45</v>
      </c>
      <c r="AA196" s="99" t="s">
        <v>45</v>
      </c>
      <c r="AB196" s="99" t="s">
        <v>45</v>
      </c>
      <c r="AC196" s="99" t="s">
        <v>45</v>
      </c>
      <c r="AD196" s="99" t="s">
        <v>45</v>
      </c>
      <c r="AE196" s="99" t="s">
        <v>45</v>
      </c>
      <c r="AF196" s="99" t="s">
        <v>45</v>
      </c>
      <c r="AG196" s="99" t="s">
        <v>45</v>
      </c>
      <c r="AH196" s="99" t="s">
        <v>45</v>
      </c>
    </row>
    <row r="197" spans="1:34" hidden="1" x14ac:dyDescent="0.25">
      <c r="A197" s="8" t="s">
        <v>47</v>
      </c>
      <c r="B197" s="10">
        <v>0.54666666666666663</v>
      </c>
      <c r="C197" s="10">
        <v>0.54704861111111114</v>
      </c>
      <c r="D197" s="10">
        <v>0.54937500000000006</v>
      </c>
      <c r="E197" s="100"/>
      <c r="F197" s="100"/>
      <c r="G197" s="101"/>
      <c r="H197" s="101"/>
      <c r="I197" s="101"/>
      <c r="J197" s="101"/>
      <c r="K197" s="101"/>
      <c r="L197" s="101"/>
      <c r="M197" s="99"/>
      <c r="N197" s="99"/>
      <c r="O197" s="99"/>
      <c r="P197" s="99"/>
      <c r="Q197" s="99"/>
      <c r="R197" s="99"/>
      <c r="S197" s="100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99"/>
      <c r="AG197" s="99"/>
      <c r="AH197" s="99"/>
    </row>
    <row r="198" spans="1:34" ht="18.75" hidden="1" customHeight="1" x14ac:dyDescent="0.25">
      <c r="A198" s="8" t="s">
        <v>187</v>
      </c>
      <c r="B198" s="9">
        <v>42374</v>
      </c>
      <c r="C198" s="9">
        <v>42374</v>
      </c>
      <c r="D198" s="9">
        <v>42374</v>
      </c>
      <c r="E198" s="100">
        <v>0</v>
      </c>
      <c r="F198" s="100">
        <v>1</v>
      </c>
      <c r="G198" s="101">
        <v>0</v>
      </c>
      <c r="H198" s="101">
        <v>2.0370370370370373E-3</v>
      </c>
      <c r="I198" s="101">
        <v>2.0370370370370373E-3</v>
      </c>
      <c r="J198" s="101">
        <v>2.3148148148148146E-4</v>
      </c>
      <c r="K198" s="101">
        <v>2.3148148148148146E-4</v>
      </c>
      <c r="L198" s="101">
        <v>2.2685185185185182E-3</v>
      </c>
      <c r="M198" s="99" t="s">
        <v>38</v>
      </c>
      <c r="N198" s="99" t="s">
        <v>39</v>
      </c>
      <c r="O198" s="99" t="s">
        <v>40</v>
      </c>
      <c r="P198" s="99" t="s">
        <v>41</v>
      </c>
      <c r="Q198" s="99" t="s">
        <v>42</v>
      </c>
      <c r="R198" s="99" t="s">
        <v>48</v>
      </c>
      <c r="S198" s="100">
        <v>4</v>
      </c>
      <c r="T198" s="99" t="s">
        <v>49</v>
      </c>
      <c r="U198" s="99">
        <v>41355922</v>
      </c>
      <c r="V198" s="99"/>
      <c r="W198" s="99" t="s">
        <v>188</v>
      </c>
      <c r="X198" s="99"/>
      <c r="Y198" s="99" t="s">
        <v>45</v>
      </c>
      <c r="Z198" s="99" t="s">
        <v>45</v>
      </c>
      <c r="AA198" s="99" t="s">
        <v>45</v>
      </c>
      <c r="AB198" s="99" t="s">
        <v>45</v>
      </c>
      <c r="AC198" s="99" t="s">
        <v>45</v>
      </c>
      <c r="AD198" s="99" t="s">
        <v>45</v>
      </c>
      <c r="AE198" s="99" t="s">
        <v>45</v>
      </c>
      <c r="AF198" s="99" t="s">
        <v>45</v>
      </c>
      <c r="AG198" s="99" t="s">
        <v>45</v>
      </c>
      <c r="AH198" s="99" t="s">
        <v>45</v>
      </c>
    </row>
    <row r="199" spans="1:34" hidden="1" x14ac:dyDescent="0.25">
      <c r="A199" s="8" t="s">
        <v>47</v>
      </c>
      <c r="B199" s="10">
        <v>0.55303240740740744</v>
      </c>
      <c r="C199" s="10">
        <v>0.5550694444444445</v>
      </c>
      <c r="D199" s="10">
        <v>0.55530092592592595</v>
      </c>
      <c r="E199" s="100"/>
      <c r="F199" s="100"/>
      <c r="G199" s="101"/>
      <c r="H199" s="101"/>
      <c r="I199" s="101"/>
      <c r="J199" s="101"/>
      <c r="K199" s="101"/>
      <c r="L199" s="101"/>
      <c r="M199" s="99"/>
      <c r="N199" s="99"/>
      <c r="O199" s="99"/>
      <c r="P199" s="99"/>
      <c r="Q199" s="99"/>
      <c r="R199" s="99"/>
      <c r="S199" s="100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99"/>
      <c r="AG199" s="99"/>
      <c r="AH199" s="99"/>
    </row>
    <row r="200" spans="1:34" ht="18.75" hidden="1" customHeight="1" x14ac:dyDescent="0.25">
      <c r="A200" s="3" t="s">
        <v>189</v>
      </c>
      <c r="B200" s="4">
        <v>42374</v>
      </c>
      <c r="C200" s="4">
        <v>42374</v>
      </c>
      <c r="D200" s="96" t="s">
        <v>37</v>
      </c>
      <c r="E200" s="97">
        <v>0</v>
      </c>
      <c r="F200" s="97">
        <v>1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6" t="s">
        <v>72</v>
      </c>
      <c r="N200" s="96" t="s">
        <v>73</v>
      </c>
      <c r="O200" s="96" t="s">
        <v>40</v>
      </c>
      <c r="P200" s="96" t="s">
        <v>41</v>
      </c>
      <c r="Q200" s="96" t="s">
        <v>74</v>
      </c>
      <c r="R200" s="96" t="s">
        <v>43</v>
      </c>
      <c r="S200" s="97">
        <v>4</v>
      </c>
      <c r="T200" s="96"/>
      <c r="U200" s="96"/>
      <c r="V200" s="96"/>
      <c r="W200" s="96"/>
      <c r="X200" s="96"/>
      <c r="Y200" s="96" t="s">
        <v>45</v>
      </c>
      <c r="Z200" s="96" t="s">
        <v>45</v>
      </c>
      <c r="AA200" s="96" t="s">
        <v>45</v>
      </c>
      <c r="AB200" s="96" t="s">
        <v>45</v>
      </c>
      <c r="AC200" s="96" t="s">
        <v>45</v>
      </c>
      <c r="AD200" s="96" t="s">
        <v>45</v>
      </c>
      <c r="AE200" s="96" t="s">
        <v>45</v>
      </c>
      <c r="AF200" s="96" t="s">
        <v>45</v>
      </c>
      <c r="AG200" s="96" t="s">
        <v>45</v>
      </c>
      <c r="AH200" s="96" t="s">
        <v>45</v>
      </c>
    </row>
    <row r="201" spans="1:34" hidden="1" x14ac:dyDescent="0.25">
      <c r="A201" s="3" t="s">
        <v>36</v>
      </c>
      <c r="B201" s="5">
        <v>0.5597685185185185</v>
      </c>
      <c r="C201" s="5">
        <v>0.5597685185185185</v>
      </c>
      <c r="D201" s="96"/>
      <c r="E201" s="97"/>
      <c r="F201" s="97"/>
      <c r="G201" s="98"/>
      <c r="H201" s="98"/>
      <c r="I201" s="98"/>
      <c r="J201" s="98"/>
      <c r="K201" s="98"/>
      <c r="L201" s="98"/>
      <c r="M201" s="96"/>
      <c r="N201" s="96"/>
      <c r="O201" s="96"/>
      <c r="P201" s="96"/>
      <c r="Q201" s="96"/>
      <c r="R201" s="96"/>
      <c r="S201" s="97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</row>
    <row r="202" spans="1:34" ht="18.75" hidden="1" customHeight="1" x14ac:dyDescent="0.25">
      <c r="A202" s="3" t="s">
        <v>190</v>
      </c>
      <c r="B202" s="4">
        <v>42374</v>
      </c>
      <c r="C202" s="4">
        <v>42374</v>
      </c>
      <c r="D202" s="96" t="s">
        <v>37</v>
      </c>
      <c r="E202" s="97">
        <v>0</v>
      </c>
      <c r="F202" s="97">
        <v>1</v>
      </c>
      <c r="G202" s="98">
        <v>3.8460648148148147E-2</v>
      </c>
      <c r="H202" s="98">
        <v>0</v>
      </c>
      <c r="I202" s="98">
        <v>3.8460648148148147E-2</v>
      </c>
      <c r="J202" s="98">
        <v>0</v>
      </c>
      <c r="K202" s="98">
        <v>0</v>
      </c>
      <c r="L202" s="98">
        <v>3.8460648148148147E-2</v>
      </c>
      <c r="M202" s="96" t="s">
        <v>72</v>
      </c>
      <c r="N202" s="96" t="s">
        <v>73</v>
      </c>
      <c r="O202" s="96" t="s">
        <v>40</v>
      </c>
      <c r="P202" s="96" t="s">
        <v>41</v>
      </c>
      <c r="Q202" s="96" t="s">
        <v>74</v>
      </c>
      <c r="R202" s="96" t="s">
        <v>43</v>
      </c>
      <c r="S202" s="97">
        <v>4</v>
      </c>
      <c r="T202" s="96"/>
      <c r="U202" s="96"/>
      <c r="V202" s="96"/>
      <c r="W202" s="96"/>
      <c r="X202" s="96"/>
      <c r="Y202" s="96" t="s">
        <v>45</v>
      </c>
      <c r="Z202" s="96" t="s">
        <v>45</v>
      </c>
      <c r="AA202" s="96" t="s">
        <v>45</v>
      </c>
      <c r="AB202" s="96" t="s">
        <v>45</v>
      </c>
      <c r="AC202" s="96" t="s">
        <v>45</v>
      </c>
      <c r="AD202" s="96" t="s">
        <v>45</v>
      </c>
      <c r="AE202" s="96" t="s">
        <v>45</v>
      </c>
      <c r="AF202" s="96" t="s">
        <v>45</v>
      </c>
      <c r="AG202" s="96" t="s">
        <v>45</v>
      </c>
      <c r="AH202" s="96" t="s">
        <v>45</v>
      </c>
    </row>
    <row r="203" spans="1:34" hidden="1" x14ac:dyDescent="0.25">
      <c r="A203" s="3" t="s">
        <v>36</v>
      </c>
      <c r="B203" s="5">
        <v>0.55996527777777783</v>
      </c>
      <c r="C203" s="5">
        <v>0.59842592592592592</v>
      </c>
      <c r="D203" s="96"/>
      <c r="E203" s="97"/>
      <c r="F203" s="97"/>
      <c r="G203" s="98"/>
      <c r="H203" s="98"/>
      <c r="I203" s="98"/>
      <c r="J203" s="98"/>
      <c r="K203" s="98"/>
      <c r="L203" s="98"/>
      <c r="M203" s="96"/>
      <c r="N203" s="96"/>
      <c r="O203" s="96"/>
      <c r="P203" s="96"/>
      <c r="Q203" s="96"/>
      <c r="R203" s="96"/>
      <c r="S203" s="97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</row>
    <row r="204" spans="1:34" ht="30" hidden="1" customHeight="1" x14ac:dyDescent="0.25">
      <c r="A204" s="8" t="s">
        <v>191</v>
      </c>
      <c r="B204" s="9">
        <v>42374</v>
      </c>
      <c r="C204" s="9">
        <v>42374</v>
      </c>
      <c r="D204" s="9">
        <v>42374</v>
      </c>
      <c r="E204" s="100">
        <v>0</v>
      </c>
      <c r="F204" s="100">
        <v>1</v>
      </c>
      <c r="G204" s="101">
        <v>0</v>
      </c>
      <c r="H204" s="101">
        <v>8.2175925925925917E-4</v>
      </c>
      <c r="I204" s="101">
        <v>8.2175925925925917E-4</v>
      </c>
      <c r="J204" s="101">
        <v>2.5925925925925925E-3</v>
      </c>
      <c r="K204" s="101">
        <v>2.5925925925925925E-3</v>
      </c>
      <c r="L204" s="101">
        <v>3.414351851851852E-3</v>
      </c>
      <c r="M204" s="99" t="s">
        <v>38</v>
      </c>
      <c r="N204" s="99" t="s">
        <v>39</v>
      </c>
      <c r="O204" s="99" t="s">
        <v>40</v>
      </c>
      <c r="P204" s="99" t="s">
        <v>41</v>
      </c>
      <c r="Q204" s="99" t="s">
        <v>42</v>
      </c>
      <c r="R204" s="99" t="s">
        <v>69</v>
      </c>
      <c r="S204" s="100">
        <v>4</v>
      </c>
      <c r="T204" s="99" t="s">
        <v>49</v>
      </c>
      <c r="U204" s="99">
        <v>35493466</v>
      </c>
      <c r="V204" s="99"/>
      <c r="W204" s="99" t="s">
        <v>192</v>
      </c>
      <c r="X204" s="99"/>
      <c r="Y204" s="99" t="s">
        <v>45</v>
      </c>
      <c r="Z204" s="99" t="s">
        <v>45</v>
      </c>
      <c r="AA204" s="99" t="s">
        <v>45</v>
      </c>
      <c r="AB204" s="99" t="s">
        <v>45</v>
      </c>
      <c r="AC204" s="99" t="s">
        <v>45</v>
      </c>
      <c r="AD204" s="99" t="s">
        <v>45</v>
      </c>
      <c r="AE204" s="99" t="s">
        <v>45</v>
      </c>
      <c r="AF204" s="99" t="s">
        <v>45</v>
      </c>
      <c r="AG204" s="99" t="s">
        <v>45</v>
      </c>
      <c r="AH204" s="99" t="s">
        <v>45</v>
      </c>
    </row>
    <row r="205" spans="1:34" hidden="1" x14ac:dyDescent="0.25">
      <c r="A205" s="8" t="s">
        <v>47</v>
      </c>
      <c r="B205" s="10">
        <v>0.56003472222222228</v>
      </c>
      <c r="C205" s="10">
        <v>0.56085648148148148</v>
      </c>
      <c r="D205" s="10">
        <v>0.56344907407407407</v>
      </c>
      <c r="E205" s="100"/>
      <c r="F205" s="100"/>
      <c r="G205" s="101"/>
      <c r="H205" s="101"/>
      <c r="I205" s="101"/>
      <c r="J205" s="101"/>
      <c r="K205" s="101"/>
      <c r="L205" s="101"/>
      <c r="M205" s="99"/>
      <c r="N205" s="99"/>
      <c r="O205" s="99"/>
      <c r="P205" s="99"/>
      <c r="Q205" s="99"/>
      <c r="R205" s="99"/>
      <c r="S205" s="100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99"/>
      <c r="AG205" s="99"/>
      <c r="AH205" s="99"/>
    </row>
    <row r="206" spans="1:34" hidden="1" x14ac:dyDescent="0.25">
      <c r="A206" s="8" t="s">
        <v>193</v>
      </c>
      <c r="B206" s="9">
        <v>42374</v>
      </c>
      <c r="C206" s="9">
        <v>42374</v>
      </c>
      <c r="D206" s="9">
        <v>42374</v>
      </c>
      <c r="E206" s="100">
        <v>0</v>
      </c>
      <c r="F206" s="100">
        <v>1</v>
      </c>
      <c r="G206" s="101">
        <v>1.6319444444444445E-3</v>
      </c>
      <c r="H206" s="101">
        <v>2.199074074074074E-4</v>
      </c>
      <c r="I206" s="101">
        <v>1.8518518518518517E-3</v>
      </c>
      <c r="J206" s="101">
        <v>2.9745370370370373E-3</v>
      </c>
      <c r="K206" s="101">
        <v>2.9745370370370373E-3</v>
      </c>
      <c r="L206" s="101">
        <v>4.8263888888888887E-3</v>
      </c>
      <c r="M206" s="99" t="s">
        <v>76</v>
      </c>
      <c r="N206" s="99" t="s">
        <v>77</v>
      </c>
      <c r="O206" s="99" t="s">
        <v>40</v>
      </c>
      <c r="P206" s="99" t="s">
        <v>41</v>
      </c>
      <c r="Q206" s="99" t="s">
        <v>78</v>
      </c>
      <c r="R206" s="99" t="s">
        <v>55</v>
      </c>
      <c r="S206" s="100">
        <v>4</v>
      </c>
      <c r="T206" s="99" t="s">
        <v>49</v>
      </c>
      <c r="U206" s="99">
        <v>80148320</v>
      </c>
      <c r="V206" s="99"/>
      <c r="W206" s="99" t="s">
        <v>194</v>
      </c>
      <c r="X206" s="99"/>
      <c r="Y206" s="99" t="s">
        <v>45</v>
      </c>
      <c r="Z206" s="99" t="s">
        <v>45</v>
      </c>
      <c r="AA206" s="99" t="s">
        <v>45</v>
      </c>
      <c r="AB206" s="99" t="s">
        <v>45</v>
      </c>
      <c r="AC206" s="99" t="s">
        <v>45</v>
      </c>
      <c r="AD206" s="99" t="s">
        <v>45</v>
      </c>
      <c r="AE206" s="99" t="s">
        <v>45</v>
      </c>
      <c r="AF206" s="99" t="s">
        <v>45</v>
      </c>
      <c r="AG206" s="99" t="s">
        <v>45</v>
      </c>
      <c r="AH206" s="99" t="s">
        <v>45</v>
      </c>
    </row>
    <row r="207" spans="1:34" hidden="1" x14ac:dyDescent="0.25">
      <c r="A207" s="8" t="s">
        <v>47</v>
      </c>
      <c r="B207" s="10">
        <v>0.56024305555555554</v>
      </c>
      <c r="C207" s="10">
        <v>0.56209490740740742</v>
      </c>
      <c r="D207" s="10">
        <v>0.56506944444444451</v>
      </c>
      <c r="E207" s="100"/>
      <c r="F207" s="100"/>
      <c r="G207" s="101"/>
      <c r="H207" s="101"/>
      <c r="I207" s="101"/>
      <c r="J207" s="101"/>
      <c r="K207" s="101"/>
      <c r="L207" s="101"/>
      <c r="M207" s="99"/>
      <c r="N207" s="99"/>
      <c r="O207" s="99"/>
      <c r="P207" s="99"/>
      <c r="Q207" s="99"/>
      <c r="R207" s="99"/>
      <c r="S207" s="100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99"/>
      <c r="AG207" s="99"/>
      <c r="AH207" s="99"/>
    </row>
    <row r="208" spans="1:34" hidden="1" x14ac:dyDescent="0.25">
      <c r="A208" s="8" t="s">
        <v>195</v>
      </c>
      <c r="B208" s="9">
        <v>42374</v>
      </c>
      <c r="C208" s="9">
        <v>42374</v>
      </c>
      <c r="D208" s="9">
        <v>42374</v>
      </c>
      <c r="E208" s="100">
        <v>0</v>
      </c>
      <c r="F208" s="100">
        <v>1</v>
      </c>
      <c r="G208" s="101">
        <v>4.7685185185185183E-3</v>
      </c>
      <c r="H208" s="101">
        <v>1.273148148148148E-4</v>
      </c>
      <c r="I208" s="101">
        <v>4.8958333333333328E-3</v>
      </c>
      <c r="J208" s="101">
        <v>3.4375E-3</v>
      </c>
      <c r="K208" s="101">
        <v>3.4375E-3</v>
      </c>
      <c r="L208" s="101">
        <v>8.3333333333333332E-3</v>
      </c>
      <c r="M208" s="99" t="s">
        <v>76</v>
      </c>
      <c r="N208" s="99" t="s">
        <v>77</v>
      </c>
      <c r="O208" s="99" t="s">
        <v>40</v>
      </c>
      <c r="P208" s="99" t="s">
        <v>41</v>
      </c>
      <c r="Q208" s="99" t="s">
        <v>78</v>
      </c>
      <c r="R208" s="99" t="s">
        <v>55</v>
      </c>
      <c r="S208" s="100">
        <v>4</v>
      </c>
      <c r="T208" s="99" t="s">
        <v>49</v>
      </c>
      <c r="U208" s="102">
        <v>74280151</v>
      </c>
      <c r="V208" s="99"/>
      <c r="W208" s="99" t="s">
        <v>196</v>
      </c>
      <c r="X208" s="99"/>
      <c r="Y208" s="99" t="s">
        <v>45</v>
      </c>
      <c r="Z208" s="99" t="s">
        <v>45</v>
      </c>
      <c r="AA208" s="99" t="s">
        <v>45</v>
      </c>
      <c r="AB208" s="99" t="s">
        <v>45</v>
      </c>
      <c r="AC208" s="99" t="s">
        <v>45</v>
      </c>
      <c r="AD208" s="99" t="s">
        <v>45</v>
      </c>
      <c r="AE208" s="99" t="s">
        <v>45</v>
      </c>
      <c r="AF208" s="99" t="s">
        <v>45</v>
      </c>
      <c r="AG208" s="99" t="s">
        <v>45</v>
      </c>
      <c r="AH208" s="99" t="s">
        <v>45</v>
      </c>
    </row>
    <row r="209" spans="1:34" hidden="1" x14ac:dyDescent="0.25">
      <c r="A209" s="8" t="s">
        <v>47</v>
      </c>
      <c r="B209" s="10">
        <v>0.56030092592592595</v>
      </c>
      <c r="C209" s="10">
        <v>0.56519675925925927</v>
      </c>
      <c r="D209" s="10">
        <v>0.56863425925925926</v>
      </c>
      <c r="E209" s="100"/>
      <c r="F209" s="100"/>
      <c r="G209" s="101"/>
      <c r="H209" s="101"/>
      <c r="I209" s="101"/>
      <c r="J209" s="101"/>
      <c r="K209" s="101"/>
      <c r="L209" s="101"/>
      <c r="M209" s="99"/>
      <c r="N209" s="99"/>
      <c r="O209" s="99"/>
      <c r="P209" s="99"/>
      <c r="Q209" s="99"/>
      <c r="R209" s="99"/>
      <c r="S209" s="100"/>
      <c r="T209" s="99"/>
      <c r="U209" s="102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99"/>
      <c r="AG209" s="99"/>
      <c r="AH209" s="99"/>
    </row>
    <row r="210" spans="1:34" hidden="1" x14ac:dyDescent="0.25">
      <c r="A210" s="8" t="s">
        <v>197</v>
      </c>
      <c r="B210" s="9">
        <v>42374</v>
      </c>
      <c r="C210" s="9">
        <v>42374</v>
      </c>
      <c r="D210" s="9">
        <v>42374</v>
      </c>
      <c r="E210" s="100">
        <v>0</v>
      </c>
      <c r="F210" s="100">
        <v>1</v>
      </c>
      <c r="G210" s="101">
        <v>6.3425925925925915E-3</v>
      </c>
      <c r="H210" s="101">
        <v>1.0416666666666667E-4</v>
      </c>
      <c r="I210" s="101">
        <v>6.4467592592592597E-3</v>
      </c>
      <c r="J210" s="101">
        <v>1.5972222222222221E-3</v>
      </c>
      <c r="K210" s="101">
        <v>1.5972222222222221E-3</v>
      </c>
      <c r="L210" s="101">
        <v>8.0439814814814818E-3</v>
      </c>
      <c r="M210" s="99" t="s">
        <v>76</v>
      </c>
      <c r="N210" s="99" t="s">
        <v>77</v>
      </c>
      <c r="O210" s="99" t="s">
        <v>40</v>
      </c>
      <c r="P210" s="99" t="s">
        <v>41</v>
      </c>
      <c r="Q210" s="99" t="s">
        <v>78</v>
      </c>
      <c r="R210" s="99" t="s">
        <v>172</v>
      </c>
      <c r="S210" s="100">
        <v>4</v>
      </c>
      <c r="T210" s="99" t="s">
        <v>49</v>
      </c>
      <c r="U210" s="102">
        <v>52536168</v>
      </c>
      <c r="V210" s="99"/>
      <c r="W210" s="99" t="s">
        <v>198</v>
      </c>
      <c r="X210" s="99"/>
      <c r="Y210" s="99" t="s">
        <v>45</v>
      </c>
      <c r="Z210" s="99" t="s">
        <v>45</v>
      </c>
      <c r="AA210" s="99" t="s">
        <v>45</v>
      </c>
      <c r="AB210" s="99" t="s">
        <v>45</v>
      </c>
      <c r="AC210" s="99" t="s">
        <v>45</v>
      </c>
      <c r="AD210" s="99" t="s">
        <v>45</v>
      </c>
      <c r="AE210" s="99" t="s">
        <v>45</v>
      </c>
      <c r="AF210" s="99" t="s">
        <v>45</v>
      </c>
      <c r="AG210" s="99" t="s">
        <v>45</v>
      </c>
      <c r="AH210" s="99" t="s">
        <v>45</v>
      </c>
    </row>
    <row r="211" spans="1:34" hidden="1" x14ac:dyDescent="0.25">
      <c r="A211" s="8" t="s">
        <v>47</v>
      </c>
      <c r="B211" s="10">
        <v>0.56229166666666663</v>
      </c>
      <c r="C211" s="10">
        <v>0.56873842592592594</v>
      </c>
      <c r="D211" s="10">
        <v>0.57033564814814819</v>
      </c>
      <c r="E211" s="100"/>
      <c r="F211" s="100"/>
      <c r="G211" s="101"/>
      <c r="H211" s="101"/>
      <c r="I211" s="101"/>
      <c r="J211" s="101"/>
      <c r="K211" s="101"/>
      <c r="L211" s="101"/>
      <c r="M211" s="99"/>
      <c r="N211" s="99"/>
      <c r="O211" s="99"/>
      <c r="P211" s="99"/>
      <c r="Q211" s="99"/>
      <c r="R211" s="99"/>
      <c r="S211" s="100"/>
      <c r="T211" s="99"/>
      <c r="U211" s="102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</row>
    <row r="212" spans="1:34" hidden="1" x14ac:dyDescent="0.25">
      <c r="A212" s="8" t="s">
        <v>199</v>
      </c>
      <c r="B212" s="9">
        <v>42374</v>
      </c>
      <c r="C212" s="9">
        <v>42374</v>
      </c>
      <c r="D212" s="9">
        <v>42374</v>
      </c>
      <c r="E212" s="100">
        <v>0</v>
      </c>
      <c r="F212" s="100">
        <v>1</v>
      </c>
      <c r="G212" s="101">
        <v>7.083333333333333E-3</v>
      </c>
      <c r="H212" s="101">
        <v>2.3148148148148146E-4</v>
      </c>
      <c r="I212" s="101">
        <v>7.3148148148148148E-3</v>
      </c>
      <c r="J212" s="101">
        <v>7.2569444444444443E-3</v>
      </c>
      <c r="K212" s="101">
        <v>7.2569444444444443E-3</v>
      </c>
      <c r="L212" s="101">
        <v>1.4571759259259258E-2</v>
      </c>
      <c r="M212" s="99" t="s">
        <v>76</v>
      </c>
      <c r="N212" s="99" t="s">
        <v>77</v>
      </c>
      <c r="O212" s="99" t="s">
        <v>40</v>
      </c>
      <c r="P212" s="99" t="s">
        <v>41</v>
      </c>
      <c r="Q212" s="99" t="s">
        <v>78</v>
      </c>
      <c r="R212" s="99" t="s">
        <v>55</v>
      </c>
      <c r="S212" s="100">
        <v>4</v>
      </c>
      <c r="T212" s="99" t="s">
        <v>49</v>
      </c>
      <c r="U212" s="102">
        <v>19406282</v>
      </c>
      <c r="V212" s="99"/>
      <c r="W212" s="99" t="s">
        <v>200</v>
      </c>
      <c r="X212" s="99"/>
      <c r="Y212" s="99" t="s">
        <v>45</v>
      </c>
      <c r="Z212" s="99" t="s">
        <v>45</v>
      </c>
      <c r="AA212" s="99" t="s">
        <v>45</v>
      </c>
      <c r="AB212" s="99" t="s">
        <v>45</v>
      </c>
      <c r="AC212" s="99" t="s">
        <v>45</v>
      </c>
      <c r="AD212" s="99" t="s">
        <v>45</v>
      </c>
      <c r="AE212" s="99" t="s">
        <v>45</v>
      </c>
      <c r="AF212" s="99" t="s">
        <v>45</v>
      </c>
      <c r="AG212" s="99" t="s">
        <v>45</v>
      </c>
      <c r="AH212" s="99" t="s">
        <v>45</v>
      </c>
    </row>
    <row r="213" spans="1:34" hidden="1" x14ac:dyDescent="0.25">
      <c r="A213" s="8" t="s">
        <v>47</v>
      </c>
      <c r="B213" s="10">
        <v>0.5632638888888889</v>
      </c>
      <c r="C213" s="10">
        <v>0.57057870370370367</v>
      </c>
      <c r="D213" s="10">
        <v>0.57783564814814814</v>
      </c>
      <c r="E213" s="100"/>
      <c r="F213" s="100"/>
      <c r="G213" s="101"/>
      <c r="H213" s="101"/>
      <c r="I213" s="101"/>
      <c r="J213" s="101"/>
      <c r="K213" s="101"/>
      <c r="L213" s="101"/>
      <c r="M213" s="99"/>
      <c r="N213" s="99"/>
      <c r="O213" s="99"/>
      <c r="P213" s="99"/>
      <c r="Q213" s="99"/>
      <c r="R213" s="99"/>
      <c r="S213" s="100"/>
      <c r="T213" s="99"/>
      <c r="U213" s="102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99"/>
      <c r="AG213" s="99"/>
      <c r="AH213" s="99"/>
    </row>
    <row r="214" spans="1:34" hidden="1" x14ac:dyDescent="0.25">
      <c r="A214" s="8" t="s">
        <v>201</v>
      </c>
      <c r="B214" s="9">
        <v>42374</v>
      </c>
      <c r="C214" s="9">
        <v>42374</v>
      </c>
      <c r="D214" s="9">
        <v>42374</v>
      </c>
      <c r="E214" s="100">
        <v>0</v>
      </c>
      <c r="F214" s="100">
        <v>1</v>
      </c>
      <c r="G214" s="101">
        <v>1.3935185185185184E-2</v>
      </c>
      <c r="H214" s="101">
        <v>4.2824074074074075E-4</v>
      </c>
      <c r="I214" s="101">
        <v>1.4363425925925925E-2</v>
      </c>
      <c r="J214" s="101">
        <v>4.1319444444444442E-3</v>
      </c>
      <c r="K214" s="101">
        <v>4.1319444444444442E-3</v>
      </c>
      <c r="L214" s="101">
        <v>1.849537037037037E-2</v>
      </c>
      <c r="M214" s="99" t="s">
        <v>76</v>
      </c>
      <c r="N214" s="99" t="s">
        <v>77</v>
      </c>
      <c r="O214" s="99" t="s">
        <v>40</v>
      </c>
      <c r="P214" s="99" t="s">
        <v>41</v>
      </c>
      <c r="Q214" s="99" t="s">
        <v>54</v>
      </c>
      <c r="R214" s="99" t="s">
        <v>55</v>
      </c>
      <c r="S214" s="100">
        <v>4</v>
      </c>
      <c r="T214" s="99" t="s">
        <v>49</v>
      </c>
      <c r="U214" s="102">
        <v>26674630</v>
      </c>
      <c r="V214" s="99"/>
      <c r="W214" s="99" t="s">
        <v>202</v>
      </c>
      <c r="X214" s="99"/>
      <c r="Y214" s="99" t="s">
        <v>45</v>
      </c>
      <c r="Z214" s="99" t="s">
        <v>45</v>
      </c>
      <c r="AA214" s="99" t="s">
        <v>45</v>
      </c>
      <c r="AB214" s="99" t="s">
        <v>45</v>
      </c>
      <c r="AC214" s="99" t="s">
        <v>45</v>
      </c>
      <c r="AD214" s="99" t="s">
        <v>45</v>
      </c>
      <c r="AE214" s="99" t="s">
        <v>45</v>
      </c>
      <c r="AF214" s="99" t="s">
        <v>45</v>
      </c>
      <c r="AG214" s="99" t="s">
        <v>45</v>
      </c>
      <c r="AH214" s="99" t="s">
        <v>45</v>
      </c>
    </row>
    <row r="215" spans="1:34" hidden="1" x14ac:dyDescent="0.25">
      <c r="A215" s="8" t="s">
        <v>47</v>
      </c>
      <c r="B215" s="10">
        <v>0.56390046296296303</v>
      </c>
      <c r="C215" s="10">
        <v>0.57826388888888891</v>
      </c>
      <c r="D215" s="10">
        <v>0.58239583333333333</v>
      </c>
      <c r="E215" s="100"/>
      <c r="F215" s="100"/>
      <c r="G215" s="101"/>
      <c r="H215" s="101"/>
      <c r="I215" s="101"/>
      <c r="J215" s="101"/>
      <c r="K215" s="101"/>
      <c r="L215" s="101"/>
      <c r="M215" s="99"/>
      <c r="N215" s="99"/>
      <c r="O215" s="99"/>
      <c r="P215" s="99"/>
      <c r="Q215" s="99"/>
      <c r="R215" s="99"/>
      <c r="S215" s="100"/>
      <c r="T215" s="99"/>
      <c r="U215" s="102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</row>
    <row r="216" spans="1:34" hidden="1" x14ac:dyDescent="0.25">
      <c r="A216" s="8" t="s">
        <v>203</v>
      </c>
      <c r="B216" s="9">
        <v>42374</v>
      </c>
      <c r="C216" s="9">
        <v>42374</v>
      </c>
      <c r="D216" s="9">
        <v>42374</v>
      </c>
      <c r="E216" s="100">
        <v>0</v>
      </c>
      <c r="F216" s="100">
        <v>1</v>
      </c>
      <c r="G216" s="101">
        <v>1.2210648148148146E-2</v>
      </c>
      <c r="H216" s="101">
        <v>3.5879629629629635E-4</v>
      </c>
      <c r="I216" s="101">
        <v>1.2569444444444446E-2</v>
      </c>
      <c r="J216" s="101">
        <v>2.4305555555555552E-4</v>
      </c>
      <c r="K216" s="101">
        <v>2.4305555555555552E-4</v>
      </c>
      <c r="L216" s="101">
        <v>1.2812499999999999E-2</v>
      </c>
      <c r="M216" s="99" t="s">
        <v>76</v>
      </c>
      <c r="N216" s="99" t="s">
        <v>77</v>
      </c>
      <c r="O216" s="99" t="s">
        <v>40</v>
      </c>
      <c r="P216" s="99" t="s">
        <v>41</v>
      </c>
      <c r="Q216" s="99" t="s">
        <v>78</v>
      </c>
      <c r="R216" s="99" t="s">
        <v>55</v>
      </c>
      <c r="S216" s="100">
        <v>4</v>
      </c>
      <c r="T216" s="99" t="s">
        <v>49</v>
      </c>
      <c r="U216" s="99">
        <v>3</v>
      </c>
      <c r="V216" s="99"/>
      <c r="W216" s="99" t="s">
        <v>126</v>
      </c>
      <c r="X216" s="99"/>
      <c r="Y216" s="99" t="s">
        <v>45</v>
      </c>
      <c r="Z216" s="99" t="s">
        <v>45</v>
      </c>
      <c r="AA216" s="99" t="s">
        <v>45</v>
      </c>
      <c r="AB216" s="99" t="s">
        <v>45</v>
      </c>
      <c r="AC216" s="99" t="s">
        <v>45</v>
      </c>
      <c r="AD216" s="99" t="s">
        <v>45</v>
      </c>
      <c r="AE216" s="99" t="s">
        <v>45</v>
      </c>
      <c r="AF216" s="99" t="s">
        <v>45</v>
      </c>
      <c r="AG216" s="99" t="s">
        <v>45</v>
      </c>
      <c r="AH216" s="99" t="s">
        <v>45</v>
      </c>
    </row>
    <row r="217" spans="1:34" hidden="1" x14ac:dyDescent="0.25">
      <c r="A217" s="8" t="s">
        <v>47</v>
      </c>
      <c r="B217" s="10">
        <v>0.57018518518518524</v>
      </c>
      <c r="C217" s="10">
        <v>0.58275462962962965</v>
      </c>
      <c r="D217" s="10">
        <v>0.58299768518518513</v>
      </c>
      <c r="E217" s="100"/>
      <c r="F217" s="100"/>
      <c r="G217" s="101"/>
      <c r="H217" s="101"/>
      <c r="I217" s="101"/>
      <c r="J217" s="101"/>
      <c r="K217" s="101"/>
      <c r="L217" s="101"/>
      <c r="M217" s="99"/>
      <c r="N217" s="99"/>
      <c r="O217" s="99"/>
      <c r="P217" s="99"/>
      <c r="Q217" s="99"/>
      <c r="R217" s="99"/>
      <c r="S217" s="100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99"/>
      <c r="AG217" s="99"/>
      <c r="AH217" s="99"/>
    </row>
    <row r="218" spans="1:34" hidden="1" x14ac:dyDescent="0.25">
      <c r="A218" s="8" t="s">
        <v>204</v>
      </c>
      <c r="B218" s="9">
        <v>42374</v>
      </c>
      <c r="C218" s="9">
        <v>42374</v>
      </c>
      <c r="D218" s="9">
        <v>42374</v>
      </c>
      <c r="E218" s="100">
        <v>0</v>
      </c>
      <c r="F218" s="100">
        <v>1</v>
      </c>
      <c r="G218" s="101">
        <v>1.2766203703703703E-2</v>
      </c>
      <c r="H218" s="101">
        <v>2.199074074074074E-4</v>
      </c>
      <c r="I218" s="101">
        <v>1.298611111111111E-2</v>
      </c>
      <c r="J218" s="101">
        <v>1.0416666666666667E-3</v>
      </c>
      <c r="K218" s="101">
        <v>1.0416666666666667E-3</v>
      </c>
      <c r="L218" s="101">
        <v>1.4027777777777778E-2</v>
      </c>
      <c r="M218" s="99" t="s">
        <v>76</v>
      </c>
      <c r="N218" s="99" t="s">
        <v>77</v>
      </c>
      <c r="O218" s="99" t="s">
        <v>40</v>
      </c>
      <c r="P218" s="99" t="s">
        <v>41</v>
      </c>
      <c r="Q218" s="99" t="s">
        <v>78</v>
      </c>
      <c r="R218" s="99" t="s">
        <v>55</v>
      </c>
      <c r="S218" s="100">
        <v>4</v>
      </c>
      <c r="T218" s="99" t="s">
        <v>49</v>
      </c>
      <c r="U218" s="99">
        <v>2</v>
      </c>
      <c r="V218" s="99"/>
      <c r="W218" s="99" t="s">
        <v>205</v>
      </c>
      <c r="X218" s="99"/>
      <c r="Y218" s="99" t="s">
        <v>45</v>
      </c>
      <c r="Z218" s="99" t="s">
        <v>45</v>
      </c>
      <c r="AA218" s="99" t="s">
        <v>45</v>
      </c>
      <c r="AB218" s="99" t="s">
        <v>45</v>
      </c>
      <c r="AC218" s="99" t="s">
        <v>45</v>
      </c>
      <c r="AD218" s="99" t="s">
        <v>45</v>
      </c>
      <c r="AE218" s="99" t="s">
        <v>45</v>
      </c>
      <c r="AF218" s="99" t="s">
        <v>45</v>
      </c>
      <c r="AG218" s="99" t="s">
        <v>45</v>
      </c>
      <c r="AH218" s="99" t="s">
        <v>45</v>
      </c>
    </row>
    <row r="219" spans="1:34" hidden="1" x14ac:dyDescent="0.25">
      <c r="A219" s="8" t="s">
        <v>47</v>
      </c>
      <c r="B219" s="10">
        <v>0.57023148148148151</v>
      </c>
      <c r="C219" s="10">
        <v>0.58321759259259254</v>
      </c>
      <c r="D219" s="10">
        <v>0.58425925925925926</v>
      </c>
      <c r="E219" s="100"/>
      <c r="F219" s="100"/>
      <c r="G219" s="101"/>
      <c r="H219" s="101"/>
      <c r="I219" s="101"/>
      <c r="J219" s="101"/>
      <c r="K219" s="101"/>
      <c r="L219" s="101"/>
      <c r="M219" s="99"/>
      <c r="N219" s="99"/>
      <c r="O219" s="99"/>
      <c r="P219" s="99"/>
      <c r="Q219" s="99"/>
      <c r="R219" s="99"/>
      <c r="S219" s="100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</row>
    <row r="220" spans="1:34" ht="30" hidden="1" customHeight="1" x14ac:dyDescent="0.25">
      <c r="A220" s="8" t="s">
        <v>206</v>
      </c>
      <c r="B220" s="9">
        <v>42374</v>
      </c>
      <c r="C220" s="9">
        <v>42374</v>
      </c>
      <c r="D220" s="9">
        <v>42374</v>
      </c>
      <c r="E220" s="100">
        <v>0</v>
      </c>
      <c r="F220" s="100">
        <v>1</v>
      </c>
      <c r="G220" s="101">
        <v>0</v>
      </c>
      <c r="H220" s="101">
        <v>3.1250000000000001E-4</v>
      </c>
      <c r="I220" s="101">
        <v>3.1250000000000001E-4</v>
      </c>
      <c r="J220" s="101">
        <v>4.9768518518518521E-3</v>
      </c>
      <c r="K220" s="101">
        <v>4.9768518518518521E-3</v>
      </c>
      <c r="L220" s="101">
        <v>5.2893518518518515E-3</v>
      </c>
      <c r="M220" s="99" t="s">
        <v>38</v>
      </c>
      <c r="N220" s="99" t="s">
        <v>39</v>
      </c>
      <c r="O220" s="99" t="s">
        <v>40</v>
      </c>
      <c r="P220" s="99" t="s">
        <v>41</v>
      </c>
      <c r="Q220" s="99" t="s">
        <v>42</v>
      </c>
      <c r="R220" s="99" t="s">
        <v>148</v>
      </c>
      <c r="S220" s="100">
        <v>4</v>
      </c>
      <c r="T220" s="99" t="s">
        <v>49</v>
      </c>
      <c r="U220" s="99">
        <v>41382618</v>
      </c>
      <c r="V220" s="99"/>
      <c r="W220" s="99" t="s">
        <v>207</v>
      </c>
      <c r="X220" s="99"/>
      <c r="Y220" s="99" t="s">
        <v>45</v>
      </c>
      <c r="Z220" s="99" t="s">
        <v>45</v>
      </c>
      <c r="AA220" s="99" t="s">
        <v>45</v>
      </c>
      <c r="AB220" s="99" t="s">
        <v>45</v>
      </c>
      <c r="AC220" s="99" t="s">
        <v>45</v>
      </c>
      <c r="AD220" s="99" t="s">
        <v>45</v>
      </c>
      <c r="AE220" s="99" t="s">
        <v>45</v>
      </c>
      <c r="AF220" s="99" t="s">
        <v>45</v>
      </c>
      <c r="AG220" s="99" t="s">
        <v>45</v>
      </c>
      <c r="AH220" s="99" t="s">
        <v>45</v>
      </c>
    </row>
    <row r="221" spans="1:34" hidden="1" x14ac:dyDescent="0.25">
      <c r="A221" s="8" t="s">
        <v>47</v>
      </c>
      <c r="B221" s="10">
        <v>0.57086805555555553</v>
      </c>
      <c r="C221" s="10">
        <v>0.57118055555555558</v>
      </c>
      <c r="D221" s="10">
        <v>0.5761574074074074</v>
      </c>
      <c r="E221" s="100"/>
      <c r="F221" s="100"/>
      <c r="G221" s="101"/>
      <c r="H221" s="101"/>
      <c r="I221" s="101"/>
      <c r="J221" s="101"/>
      <c r="K221" s="101"/>
      <c r="L221" s="101"/>
      <c r="M221" s="99"/>
      <c r="N221" s="99"/>
      <c r="O221" s="99"/>
      <c r="P221" s="99"/>
      <c r="Q221" s="99"/>
      <c r="R221" s="99"/>
      <c r="S221" s="100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</row>
    <row r="222" spans="1:34" hidden="1" x14ac:dyDescent="0.25">
      <c r="A222" s="8" t="s">
        <v>208</v>
      </c>
      <c r="B222" s="9">
        <v>42374</v>
      </c>
      <c r="C222" s="9">
        <v>42374</v>
      </c>
      <c r="D222" s="9">
        <v>42374</v>
      </c>
      <c r="E222" s="100">
        <v>0</v>
      </c>
      <c r="F222" s="100">
        <v>1</v>
      </c>
      <c r="G222" s="101">
        <v>1.0023148148148147E-2</v>
      </c>
      <c r="H222" s="101">
        <v>1.6203703703703703E-4</v>
      </c>
      <c r="I222" s="101">
        <v>1.0185185185185184E-2</v>
      </c>
      <c r="J222" s="101">
        <v>4.2824074074074075E-4</v>
      </c>
      <c r="K222" s="101">
        <v>4.2824074074074075E-4</v>
      </c>
      <c r="L222" s="101">
        <v>1.0613425925925927E-2</v>
      </c>
      <c r="M222" s="99" t="s">
        <v>76</v>
      </c>
      <c r="N222" s="99" t="s">
        <v>77</v>
      </c>
      <c r="O222" s="99" t="s">
        <v>40</v>
      </c>
      <c r="P222" s="99" t="s">
        <v>41</v>
      </c>
      <c r="Q222" s="99" t="s">
        <v>78</v>
      </c>
      <c r="R222" s="99" t="s">
        <v>89</v>
      </c>
      <c r="S222" s="100">
        <v>4</v>
      </c>
      <c r="T222" s="99" t="s">
        <v>49</v>
      </c>
      <c r="U222" s="99">
        <v>5</v>
      </c>
      <c r="V222" s="99"/>
      <c r="W222" s="99" t="s">
        <v>118</v>
      </c>
      <c r="X222" s="99"/>
      <c r="Y222" s="99" t="s">
        <v>45</v>
      </c>
      <c r="Z222" s="99" t="s">
        <v>45</v>
      </c>
      <c r="AA222" s="99" t="s">
        <v>45</v>
      </c>
      <c r="AB222" s="99" t="s">
        <v>45</v>
      </c>
      <c r="AC222" s="99" t="s">
        <v>45</v>
      </c>
      <c r="AD222" s="99" t="s">
        <v>45</v>
      </c>
      <c r="AE222" s="99" t="s">
        <v>45</v>
      </c>
      <c r="AF222" s="99" t="s">
        <v>45</v>
      </c>
      <c r="AG222" s="99" t="s">
        <v>45</v>
      </c>
      <c r="AH222" s="99" t="s">
        <v>45</v>
      </c>
    </row>
    <row r="223" spans="1:34" hidden="1" x14ac:dyDescent="0.25">
      <c r="A223" s="8" t="s">
        <v>47</v>
      </c>
      <c r="B223" s="10">
        <v>0.57423611111111106</v>
      </c>
      <c r="C223" s="10">
        <v>0.58442129629629636</v>
      </c>
      <c r="D223" s="10">
        <v>0.58484953703703701</v>
      </c>
      <c r="E223" s="100"/>
      <c r="F223" s="100"/>
      <c r="G223" s="101"/>
      <c r="H223" s="101"/>
      <c r="I223" s="101"/>
      <c r="J223" s="101"/>
      <c r="K223" s="101"/>
      <c r="L223" s="101"/>
      <c r="M223" s="99"/>
      <c r="N223" s="99"/>
      <c r="O223" s="99"/>
      <c r="P223" s="99"/>
      <c r="Q223" s="99"/>
      <c r="R223" s="99"/>
      <c r="S223" s="100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</row>
    <row r="224" spans="1:34" hidden="1" x14ac:dyDescent="0.25">
      <c r="A224" s="8" t="s">
        <v>209</v>
      </c>
      <c r="B224" s="9">
        <v>42374</v>
      </c>
      <c r="C224" s="9">
        <v>42374</v>
      </c>
      <c r="D224" s="9">
        <v>42374</v>
      </c>
      <c r="E224" s="100">
        <v>0</v>
      </c>
      <c r="F224" s="100">
        <v>1</v>
      </c>
      <c r="G224" s="101">
        <v>1.0578703703703703E-2</v>
      </c>
      <c r="H224" s="101">
        <v>1.5046296296296297E-4</v>
      </c>
      <c r="I224" s="101">
        <v>1.0729166666666666E-2</v>
      </c>
      <c r="J224" s="101">
        <v>3.9351851851851852E-4</v>
      </c>
      <c r="K224" s="101">
        <v>3.9351851851851852E-4</v>
      </c>
      <c r="L224" s="101">
        <v>1.1122685185185185E-2</v>
      </c>
      <c r="M224" s="99" t="s">
        <v>76</v>
      </c>
      <c r="N224" s="99" t="s">
        <v>77</v>
      </c>
      <c r="O224" s="99" t="s">
        <v>40</v>
      </c>
      <c r="P224" s="99" t="s">
        <v>41</v>
      </c>
      <c r="Q224" s="99" t="s">
        <v>78</v>
      </c>
      <c r="R224" s="99" t="s">
        <v>55</v>
      </c>
      <c r="S224" s="100">
        <v>4</v>
      </c>
      <c r="T224" s="99" t="s">
        <v>49</v>
      </c>
      <c r="U224" s="99">
        <v>3</v>
      </c>
      <c r="V224" s="99"/>
      <c r="W224" s="99" t="s">
        <v>118</v>
      </c>
      <c r="X224" s="99"/>
      <c r="Y224" s="99" t="s">
        <v>45</v>
      </c>
      <c r="Z224" s="99" t="s">
        <v>45</v>
      </c>
      <c r="AA224" s="99" t="s">
        <v>45</v>
      </c>
      <c r="AB224" s="99" t="s">
        <v>45</v>
      </c>
      <c r="AC224" s="99" t="s">
        <v>45</v>
      </c>
      <c r="AD224" s="99" t="s">
        <v>45</v>
      </c>
      <c r="AE224" s="99" t="s">
        <v>45</v>
      </c>
      <c r="AF224" s="99" t="s">
        <v>45</v>
      </c>
      <c r="AG224" s="99" t="s">
        <v>45</v>
      </c>
      <c r="AH224" s="99" t="s">
        <v>45</v>
      </c>
    </row>
    <row r="225" spans="1:34" hidden="1" x14ac:dyDescent="0.25">
      <c r="A225" s="8" t="s">
        <v>47</v>
      </c>
      <c r="B225" s="10">
        <v>0.5742708333333334</v>
      </c>
      <c r="C225" s="10">
        <v>0.58499999999999996</v>
      </c>
      <c r="D225" s="10">
        <v>0.58539351851851851</v>
      </c>
      <c r="E225" s="100"/>
      <c r="F225" s="100"/>
      <c r="G225" s="101"/>
      <c r="H225" s="101"/>
      <c r="I225" s="101"/>
      <c r="J225" s="101"/>
      <c r="K225" s="101"/>
      <c r="L225" s="101"/>
      <c r="M225" s="99"/>
      <c r="N225" s="99"/>
      <c r="O225" s="99"/>
      <c r="P225" s="99"/>
      <c r="Q225" s="99"/>
      <c r="R225" s="99"/>
      <c r="S225" s="100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99"/>
      <c r="AG225" s="99"/>
      <c r="AH225" s="99"/>
    </row>
    <row r="226" spans="1:34" ht="30" hidden="1" customHeight="1" x14ac:dyDescent="0.25">
      <c r="A226" s="8" t="s">
        <v>210</v>
      </c>
      <c r="B226" s="9">
        <v>42374</v>
      </c>
      <c r="C226" s="9">
        <v>42374</v>
      </c>
      <c r="D226" s="9">
        <v>42374</v>
      </c>
      <c r="E226" s="100">
        <v>0</v>
      </c>
      <c r="F226" s="100">
        <v>1</v>
      </c>
      <c r="G226" s="101">
        <v>1.9675925925925926E-4</v>
      </c>
      <c r="H226" s="101">
        <v>4.0509259259259258E-4</v>
      </c>
      <c r="I226" s="101">
        <v>6.018518518518519E-4</v>
      </c>
      <c r="J226" s="101">
        <v>1.9791666666666668E-3</v>
      </c>
      <c r="K226" s="101">
        <v>1.9791666666666668E-3</v>
      </c>
      <c r="L226" s="101">
        <v>2.5810185185185185E-3</v>
      </c>
      <c r="M226" s="99" t="s">
        <v>38</v>
      </c>
      <c r="N226" s="99" t="s">
        <v>39</v>
      </c>
      <c r="O226" s="99" t="s">
        <v>40</v>
      </c>
      <c r="P226" s="99" t="s">
        <v>41</v>
      </c>
      <c r="Q226" s="99" t="s">
        <v>42</v>
      </c>
      <c r="R226" s="99" t="s">
        <v>48</v>
      </c>
      <c r="S226" s="100">
        <v>4</v>
      </c>
      <c r="T226" s="99" t="s">
        <v>49</v>
      </c>
      <c r="U226" s="99">
        <v>19325064</v>
      </c>
      <c r="V226" s="99"/>
      <c r="W226" s="99" t="s">
        <v>211</v>
      </c>
      <c r="X226" s="99"/>
      <c r="Y226" s="99" t="s">
        <v>45</v>
      </c>
      <c r="Z226" s="99" t="s">
        <v>45</v>
      </c>
      <c r="AA226" s="99" t="s">
        <v>45</v>
      </c>
      <c r="AB226" s="99" t="s">
        <v>45</v>
      </c>
      <c r="AC226" s="99" t="s">
        <v>45</v>
      </c>
      <c r="AD226" s="99" t="s">
        <v>45</v>
      </c>
      <c r="AE226" s="99" t="s">
        <v>45</v>
      </c>
      <c r="AF226" s="99" t="s">
        <v>45</v>
      </c>
      <c r="AG226" s="99" t="s">
        <v>45</v>
      </c>
      <c r="AH226" s="99" t="s">
        <v>45</v>
      </c>
    </row>
    <row r="227" spans="1:34" hidden="1" x14ac:dyDescent="0.25">
      <c r="A227" s="8" t="s">
        <v>47</v>
      </c>
      <c r="B227" s="10">
        <v>0.57596064814814818</v>
      </c>
      <c r="C227" s="10">
        <v>0.57656249999999998</v>
      </c>
      <c r="D227" s="10">
        <v>0.57854166666666662</v>
      </c>
      <c r="E227" s="100"/>
      <c r="F227" s="100"/>
      <c r="G227" s="101"/>
      <c r="H227" s="101"/>
      <c r="I227" s="101"/>
      <c r="J227" s="101"/>
      <c r="K227" s="101"/>
      <c r="L227" s="101"/>
      <c r="M227" s="99"/>
      <c r="N227" s="99"/>
      <c r="O227" s="99"/>
      <c r="P227" s="99"/>
      <c r="Q227" s="99"/>
      <c r="R227" s="99"/>
      <c r="S227" s="100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99"/>
      <c r="AG227" s="99"/>
      <c r="AH227" s="99"/>
    </row>
    <row r="228" spans="1:34" ht="30" hidden="1" customHeight="1" x14ac:dyDescent="0.25">
      <c r="A228" s="8" t="s">
        <v>212</v>
      </c>
      <c r="B228" s="9">
        <v>42374</v>
      </c>
      <c r="C228" s="9">
        <v>42374</v>
      </c>
      <c r="D228" s="9">
        <v>42374</v>
      </c>
      <c r="E228" s="100">
        <v>0</v>
      </c>
      <c r="F228" s="100">
        <v>3</v>
      </c>
      <c r="G228" s="101">
        <v>6.3657407407407402E-4</v>
      </c>
      <c r="H228" s="101">
        <v>1.0416666666666667E-4</v>
      </c>
      <c r="I228" s="101">
        <v>7.407407407407407E-4</v>
      </c>
      <c r="J228" s="101">
        <v>5.6712962962962958E-3</v>
      </c>
      <c r="K228" s="101">
        <v>1.8865740740740742E-3</v>
      </c>
      <c r="L228" s="101">
        <v>6.4120370370370364E-3</v>
      </c>
      <c r="M228" s="99" t="s">
        <v>38</v>
      </c>
      <c r="N228" s="99" t="s">
        <v>39</v>
      </c>
      <c r="O228" s="99" t="s">
        <v>40</v>
      </c>
      <c r="P228" s="99" t="s">
        <v>41</v>
      </c>
      <c r="Q228" s="99" t="s">
        <v>42</v>
      </c>
      <c r="R228" s="99" t="s">
        <v>61</v>
      </c>
      <c r="S228" s="100">
        <v>4</v>
      </c>
      <c r="T228" s="99" t="s">
        <v>49</v>
      </c>
      <c r="U228" s="99">
        <v>51727084</v>
      </c>
      <c r="V228" s="99"/>
      <c r="W228" s="99" t="s">
        <v>213</v>
      </c>
      <c r="X228" s="99"/>
      <c r="Y228" s="99" t="s">
        <v>45</v>
      </c>
      <c r="Z228" s="99" t="s">
        <v>45</v>
      </c>
      <c r="AA228" s="99" t="s">
        <v>45</v>
      </c>
      <c r="AB228" s="99" t="s">
        <v>45</v>
      </c>
      <c r="AC228" s="99" t="s">
        <v>45</v>
      </c>
      <c r="AD228" s="99" t="s">
        <v>45</v>
      </c>
      <c r="AE228" s="99" t="s">
        <v>45</v>
      </c>
      <c r="AF228" s="99" t="s">
        <v>45</v>
      </c>
      <c r="AG228" s="99" t="s">
        <v>45</v>
      </c>
      <c r="AH228" s="99" t="s">
        <v>45</v>
      </c>
    </row>
    <row r="229" spans="1:34" hidden="1" x14ac:dyDescent="0.25">
      <c r="A229" s="8" t="s">
        <v>47</v>
      </c>
      <c r="B229" s="10">
        <v>0.5779050925925926</v>
      </c>
      <c r="C229" s="10">
        <v>0.5786458333333333</v>
      </c>
      <c r="D229" s="10">
        <v>0.58431712962962956</v>
      </c>
      <c r="E229" s="100"/>
      <c r="F229" s="100"/>
      <c r="G229" s="101"/>
      <c r="H229" s="101"/>
      <c r="I229" s="101"/>
      <c r="J229" s="101"/>
      <c r="K229" s="101"/>
      <c r="L229" s="101"/>
      <c r="M229" s="99"/>
      <c r="N229" s="99"/>
      <c r="O229" s="99"/>
      <c r="P229" s="99"/>
      <c r="Q229" s="99"/>
      <c r="R229" s="99"/>
      <c r="S229" s="100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</row>
    <row r="230" spans="1:34" ht="18.75" hidden="1" customHeight="1" x14ac:dyDescent="0.25">
      <c r="A230" s="8" t="s">
        <v>214</v>
      </c>
      <c r="B230" s="9">
        <v>42374</v>
      </c>
      <c r="C230" s="9">
        <v>42374</v>
      </c>
      <c r="D230" s="9">
        <v>42374</v>
      </c>
      <c r="E230" s="100">
        <v>0</v>
      </c>
      <c r="F230" s="100">
        <v>1</v>
      </c>
      <c r="G230" s="101">
        <v>0</v>
      </c>
      <c r="H230" s="101">
        <v>2.7777777777777778E-4</v>
      </c>
      <c r="I230" s="101">
        <v>2.7777777777777778E-4</v>
      </c>
      <c r="J230" s="101">
        <v>2.6388888888888885E-3</v>
      </c>
      <c r="K230" s="101">
        <v>2.6388888888888885E-3</v>
      </c>
      <c r="L230" s="101">
        <v>2.9166666666666668E-3</v>
      </c>
      <c r="M230" s="99" t="s">
        <v>38</v>
      </c>
      <c r="N230" s="99" t="s">
        <v>39</v>
      </c>
      <c r="O230" s="99" t="s">
        <v>40</v>
      </c>
      <c r="P230" s="99" t="s">
        <v>41</v>
      </c>
      <c r="Q230" s="99" t="s">
        <v>42</v>
      </c>
      <c r="R230" s="99" t="s">
        <v>48</v>
      </c>
      <c r="S230" s="100">
        <v>4</v>
      </c>
      <c r="T230" s="99" t="s">
        <v>49</v>
      </c>
      <c r="U230" s="99">
        <v>52537842</v>
      </c>
      <c r="V230" s="99"/>
      <c r="W230" s="99" t="s">
        <v>215</v>
      </c>
      <c r="X230" s="99"/>
      <c r="Y230" s="99" t="s">
        <v>45</v>
      </c>
      <c r="Z230" s="99" t="s">
        <v>45</v>
      </c>
      <c r="AA230" s="99" t="s">
        <v>45</v>
      </c>
      <c r="AB230" s="99" t="s">
        <v>45</v>
      </c>
      <c r="AC230" s="99" t="s">
        <v>45</v>
      </c>
      <c r="AD230" s="99" t="s">
        <v>45</v>
      </c>
      <c r="AE230" s="99" t="s">
        <v>45</v>
      </c>
      <c r="AF230" s="99" t="s">
        <v>45</v>
      </c>
      <c r="AG230" s="99" t="s">
        <v>45</v>
      </c>
      <c r="AH230" s="99" t="s">
        <v>45</v>
      </c>
    </row>
    <row r="231" spans="1:34" hidden="1" x14ac:dyDescent="0.25">
      <c r="A231" s="8" t="s">
        <v>47</v>
      </c>
      <c r="B231" s="10">
        <v>0.58870370370370373</v>
      </c>
      <c r="C231" s="10">
        <v>0.58898148148148144</v>
      </c>
      <c r="D231" s="10">
        <v>0.5916203703703703</v>
      </c>
      <c r="E231" s="100"/>
      <c r="F231" s="100"/>
      <c r="G231" s="101"/>
      <c r="H231" s="101"/>
      <c r="I231" s="101"/>
      <c r="J231" s="101"/>
      <c r="K231" s="101"/>
      <c r="L231" s="101"/>
      <c r="M231" s="99"/>
      <c r="N231" s="99"/>
      <c r="O231" s="99"/>
      <c r="P231" s="99"/>
      <c r="Q231" s="99"/>
      <c r="R231" s="99"/>
      <c r="S231" s="100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99"/>
      <c r="AG231" s="99"/>
      <c r="AH231" s="99"/>
    </row>
    <row r="232" spans="1:34" hidden="1" x14ac:dyDescent="0.25">
      <c r="A232" s="8" t="s">
        <v>216</v>
      </c>
      <c r="B232" s="9">
        <v>42374</v>
      </c>
      <c r="C232" s="9">
        <v>42374</v>
      </c>
      <c r="D232" s="9">
        <v>42374</v>
      </c>
      <c r="E232" s="100">
        <v>0</v>
      </c>
      <c r="F232" s="100">
        <v>1</v>
      </c>
      <c r="G232" s="101">
        <v>0</v>
      </c>
      <c r="H232" s="101">
        <v>3.3564814814814812E-4</v>
      </c>
      <c r="I232" s="101">
        <v>3.3564814814814812E-4</v>
      </c>
      <c r="J232" s="101">
        <v>2.9976851851851848E-3</v>
      </c>
      <c r="K232" s="101">
        <v>2.9976851851851848E-3</v>
      </c>
      <c r="L232" s="101">
        <v>3.3333333333333335E-3</v>
      </c>
      <c r="M232" s="99" t="s">
        <v>76</v>
      </c>
      <c r="N232" s="99" t="s">
        <v>77</v>
      </c>
      <c r="O232" s="99" t="s">
        <v>40</v>
      </c>
      <c r="P232" s="99" t="s">
        <v>41</v>
      </c>
      <c r="Q232" s="99" t="s">
        <v>78</v>
      </c>
      <c r="R232" s="99" t="s">
        <v>217</v>
      </c>
      <c r="S232" s="100">
        <v>4</v>
      </c>
      <c r="T232" s="99" t="s">
        <v>49</v>
      </c>
      <c r="U232" s="99">
        <v>1010203207</v>
      </c>
      <c r="V232" s="99"/>
      <c r="W232" s="99" t="s">
        <v>218</v>
      </c>
      <c r="X232" s="99"/>
      <c r="Y232" s="99" t="s">
        <v>45</v>
      </c>
      <c r="Z232" s="99" t="s">
        <v>45</v>
      </c>
      <c r="AA232" s="99" t="s">
        <v>45</v>
      </c>
      <c r="AB232" s="99" t="s">
        <v>45</v>
      </c>
      <c r="AC232" s="99" t="s">
        <v>45</v>
      </c>
      <c r="AD232" s="99" t="s">
        <v>45</v>
      </c>
      <c r="AE232" s="99" t="s">
        <v>45</v>
      </c>
      <c r="AF232" s="99" t="s">
        <v>45</v>
      </c>
      <c r="AG232" s="99" t="s">
        <v>45</v>
      </c>
      <c r="AH232" s="99" t="s">
        <v>45</v>
      </c>
    </row>
    <row r="233" spans="1:34" hidden="1" x14ac:dyDescent="0.25">
      <c r="A233" s="8" t="s">
        <v>47</v>
      </c>
      <c r="B233" s="10">
        <v>0.59429398148148149</v>
      </c>
      <c r="C233" s="10">
        <v>0.59462962962962962</v>
      </c>
      <c r="D233" s="10">
        <v>0.59762731481481479</v>
      </c>
      <c r="E233" s="100"/>
      <c r="F233" s="100"/>
      <c r="G233" s="101"/>
      <c r="H233" s="101"/>
      <c r="I233" s="101"/>
      <c r="J233" s="101"/>
      <c r="K233" s="101"/>
      <c r="L233" s="101"/>
      <c r="M233" s="99"/>
      <c r="N233" s="99"/>
      <c r="O233" s="99"/>
      <c r="P233" s="99"/>
      <c r="Q233" s="99"/>
      <c r="R233" s="99"/>
      <c r="S233" s="100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99"/>
      <c r="AG233" s="99"/>
      <c r="AH233" s="99"/>
    </row>
    <row r="234" spans="1:34" ht="30" hidden="1" customHeight="1" x14ac:dyDescent="0.25">
      <c r="A234" s="8" t="s">
        <v>219</v>
      </c>
      <c r="B234" s="9">
        <v>42374</v>
      </c>
      <c r="C234" s="9">
        <v>42374</v>
      </c>
      <c r="D234" s="9">
        <v>42374</v>
      </c>
      <c r="E234" s="100">
        <v>0</v>
      </c>
      <c r="F234" s="100">
        <v>1</v>
      </c>
      <c r="G234" s="101">
        <v>0</v>
      </c>
      <c r="H234" s="101">
        <v>2.7777777777777778E-4</v>
      </c>
      <c r="I234" s="101">
        <v>2.7777777777777778E-4</v>
      </c>
      <c r="J234" s="101">
        <v>2.488425925925926E-3</v>
      </c>
      <c r="K234" s="101">
        <v>2.488425925925926E-3</v>
      </c>
      <c r="L234" s="101">
        <v>2.7662037037037034E-3</v>
      </c>
      <c r="M234" s="99" t="s">
        <v>38</v>
      </c>
      <c r="N234" s="99" t="s">
        <v>39</v>
      </c>
      <c r="O234" s="99" t="s">
        <v>40</v>
      </c>
      <c r="P234" s="99" t="s">
        <v>41</v>
      </c>
      <c r="Q234" s="99" t="s">
        <v>42</v>
      </c>
      <c r="R234" s="99" t="s">
        <v>69</v>
      </c>
      <c r="S234" s="100">
        <v>4</v>
      </c>
      <c r="T234" s="99" t="s">
        <v>49</v>
      </c>
      <c r="U234" s="99">
        <v>51954596</v>
      </c>
      <c r="V234" s="99"/>
      <c r="W234" s="99" t="s">
        <v>220</v>
      </c>
      <c r="X234" s="99"/>
      <c r="Y234" s="99" t="s">
        <v>45</v>
      </c>
      <c r="Z234" s="99" t="s">
        <v>45</v>
      </c>
      <c r="AA234" s="99" t="s">
        <v>45</v>
      </c>
      <c r="AB234" s="99" t="s">
        <v>45</v>
      </c>
      <c r="AC234" s="99" t="s">
        <v>45</v>
      </c>
      <c r="AD234" s="99" t="s">
        <v>45</v>
      </c>
      <c r="AE234" s="99" t="s">
        <v>45</v>
      </c>
      <c r="AF234" s="99" t="s">
        <v>45</v>
      </c>
      <c r="AG234" s="99" t="s">
        <v>45</v>
      </c>
      <c r="AH234" s="99" t="s">
        <v>45</v>
      </c>
    </row>
    <row r="235" spans="1:34" hidden="1" x14ac:dyDescent="0.25">
      <c r="A235" s="8" t="s">
        <v>47</v>
      </c>
      <c r="B235" s="10">
        <v>0.602025462962963</v>
      </c>
      <c r="C235" s="10">
        <v>0.60230324074074071</v>
      </c>
      <c r="D235" s="10">
        <v>0.60479166666666673</v>
      </c>
      <c r="E235" s="100"/>
      <c r="F235" s="100"/>
      <c r="G235" s="101"/>
      <c r="H235" s="101"/>
      <c r="I235" s="101"/>
      <c r="J235" s="101"/>
      <c r="K235" s="101"/>
      <c r="L235" s="101"/>
      <c r="M235" s="99"/>
      <c r="N235" s="99"/>
      <c r="O235" s="99"/>
      <c r="P235" s="99"/>
      <c r="Q235" s="99"/>
      <c r="R235" s="99"/>
      <c r="S235" s="100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99"/>
      <c r="AG235" s="99"/>
      <c r="AH235" s="99"/>
    </row>
    <row r="236" spans="1:34" hidden="1" x14ac:dyDescent="0.25">
      <c r="A236" s="8" t="s">
        <v>221</v>
      </c>
      <c r="B236" s="9">
        <v>42374</v>
      </c>
      <c r="C236" s="9">
        <v>42374</v>
      </c>
      <c r="D236" s="9">
        <v>42374</v>
      </c>
      <c r="E236" s="100">
        <v>0</v>
      </c>
      <c r="F236" s="100">
        <v>1</v>
      </c>
      <c r="G236" s="101">
        <v>0</v>
      </c>
      <c r="H236" s="101">
        <v>3.5879629629629635E-4</v>
      </c>
      <c r="I236" s="101">
        <v>3.5879629629629635E-4</v>
      </c>
      <c r="J236" s="101">
        <v>3.8310185185185183E-3</v>
      </c>
      <c r="K236" s="101">
        <v>3.8310185185185183E-3</v>
      </c>
      <c r="L236" s="101">
        <v>4.1898148148148146E-3</v>
      </c>
      <c r="M236" s="99" t="s">
        <v>76</v>
      </c>
      <c r="N236" s="99" t="s">
        <v>77</v>
      </c>
      <c r="O236" s="99" t="s">
        <v>40</v>
      </c>
      <c r="P236" s="99" t="s">
        <v>41</v>
      </c>
      <c r="Q236" s="99" t="s">
        <v>78</v>
      </c>
      <c r="R236" s="99" t="s">
        <v>55</v>
      </c>
      <c r="S236" s="100">
        <v>4</v>
      </c>
      <c r="T236" s="99" t="s">
        <v>49</v>
      </c>
      <c r="U236" s="102">
        <v>19183211</v>
      </c>
      <c r="V236" s="99"/>
      <c r="W236" s="99" t="s">
        <v>222</v>
      </c>
      <c r="X236" s="99"/>
      <c r="Y236" s="99" t="s">
        <v>45</v>
      </c>
      <c r="Z236" s="99" t="s">
        <v>45</v>
      </c>
      <c r="AA236" s="99" t="s">
        <v>45</v>
      </c>
      <c r="AB236" s="99" t="s">
        <v>45</v>
      </c>
      <c r="AC236" s="99" t="s">
        <v>45</v>
      </c>
      <c r="AD236" s="99" t="s">
        <v>45</v>
      </c>
      <c r="AE236" s="99" t="s">
        <v>45</v>
      </c>
      <c r="AF236" s="99" t="s">
        <v>45</v>
      </c>
      <c r="AG236" s="99" t="s">
        <v>45</v>
      </c>
      <c r="AH236" s="99" t="s">
        <v>45</v>
      </c>
    </row>
    <row r="237" spans="1:34" hidden="1" x14ac:dyDescent="0.25">
      <c r="A237" s="8" t="s">
        <v>47</v>
      </c>
      <c r="B237" s="10">
        <v>0.60252314814814811</v>
      </c>
      <c r="C237" s="10">
        <v>0.60288194444444443</v>
      </c>
      <c r="D237" s="10">
        <v>0.60671296296296295</v>
      </c>
      <c r="E237" s="100"/>
      <c r="F237" s="100"/>
      <c r="G237" s="101"/>
      <c r="H237" s="101"/>
      <c r="I237" s="101"/>
      <c r="J237" s="101"/>
      <c r="K237" s="101"/>
      <c r="L237" s="101"/>
      <c r="M237" s="99"/>
      <c r="N237" s="99"/>
      <c r="O237" s="99"/>
      <c r="P237" s="99"/>
      <c r="Q237" s="99"/>
      <c r="R237" s="99"/>
      <c r="S237" s="100"/>
      <c r="T237" s="99"/>
      <c r="U237" s="102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</row>
    <row r="238" spans="1:34" ht="18.75" hidden="1" customHeight="1" x14ac:dyDescent="0.25">
      <c r="A238" s="3" t="s">
        <v>223</v>
      </c>
      <c r="B238" s="4">
        <v>42374</v>
      </c>
      <c r="C238" s="4">
        <v>42374</v>
      </c>
      <c r="D238" s="96" t="s">
        <v>37</v>
      </c>
      <c r="E238" s="97">
        <v>0</v>
      </c>
      <c r="F238" s="97">
        <v>1</v>
      </c>
      <c r="G238" s="98">
        <v>6.2962962962962964E-3</v>
      </c>
      <c r="H238" s="98">
        <v>0</v>
      </c>
      <c r="I238" s="98">
        <v>6.2962962962962964E-3</v>
      </c>
      <c r="J238" s="98">
        <v>0</v>
      </c>
      <c r="K238" s="98">
        <v>0</v>
      </c>
      <c r="L238" s="98">
        <v>6.2962962962962964E-3</v>
      </c>
      <c r="M238" s="96" t="s">
        <v>38</v>
      </c>
      <c r="N238" s="96" t="s">
        <v>39</v>
      </c>
      <c r="O238" s="96" t="s">
        <v>40</v>
      </c>
      <c r="P238" s="96" t="s">
        <v>41</v>
      </c>
      <c r="Q238" s="96" t="s">
        <v>42</v>
      </c>
      <c r="R238" s="96" t="s">
        <v>43</v>
      </c>
      <c r="S238" s="97">
        <v>4</v>
      </c>
      <c r="T238" s="96"/>
      <c r="U238" s="96"/>
      <c r="V238" s="96"/>
      <c r="W238" s="96"/>
      <c r="X238" s="96"/>
      <c r="Y238" s="96" t="s">
        <v>45</v>
      </c>
      <c r="Z238" s="96" t="s">
        <v>45</v>
      </c>
      <c r="AA238" s="96" t="s">
        <v>45</v>
      </c>
      <c r="AB238" s="96" t="s">
        <v>45</v>
      </c>
      <c r="AC238" s="96" t="s">
        <v>45</v>
      </c>
      <c r="AD238" s="96" t="s">
        <v>45</v>
      </c>
      <c r="AE238" s="96" t="s">
        <v>45</v>
      </c>
      <c r="AF238" s="96" t="s">
        <v>45</v>
      </c>
      <c r="AG238" s="96" t="s">
        <v>45</v>
      </c>
      <c r="AH238" s="96" t="s">
        <v>45</v>
      </c>
    </row>
    <row r="239" spans="1:34" hidden="1" x14ac:dyDescent="0.25">
      <c r="A239" s="3" t="s">
        <v>36</v>
      </c>
      <c r="B239" s="5">
        <v>0.61313657407407407</v>
      </c>
      <c r="C239" s="5">
        <v>0.61943287037037031</v>
      </c>
      <c r="D239" s="96"/>
      <c r="E239" s="97"/>
      <c r="F239" s="97"/>
      <c r="G239" s="98"/>
      <c r="H239" s="98"/>
      <c r="I239" s="98"/>
      <c r="J239" s="98"/>
      <c r="K239" s="98"/>
      <c r="L239" s="98"/>
      <c r="M239" s="96"/>
      <c r="N239" s="96"/>
      <c r="O239" s="96"/>
      <c r="P239" s="96"/>
      <c r="Q239" s="96"/>
      <c r="R239" s="96"/>
      <c r="S239" s="97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</row>
    <row r="240" spans="1:34" ht="18.75" hidden="1" customHeight="1" x14ac:dyDescent="0.25">
      <c r="A240" s="3" t="s">
        <v>224</v>
      </c>
      <c r="B240" s="4">
        <v>42374</v>
      </c>
      <c r="C240" s="4">
        <v>42374</v>
      </c>
      <c r="D240" s="96" t="s">
        <v>37</v>
      </c>
      <c r="E240" s="97">
        <v>0</v>
      </c>
      <c r="F240" s="97">
        <v>1</v>
      </c>
      <c r="G240" s="98">
        <v>6.168981481481481E-3</v>
      </c>
      <c r="H240" s="98">
        <v>0</v>
      </c>
      <c r="I240" s="98">
        <v>6.168981481481481E-3</v>
      </c>
      <c r="J240" s="98">
        <v>0</v>
      </c>
      <c r="K240" s="98">
        <v>0</v>
      </c>
      <c r="L240" s="98">
        <v>6.168981481481481E-3</v>
      </c>
      <c r="M240" s="96" t="s">
        <v>38</v>
      </c>
      <c r="N240" s="96" t="s">
        <v>39</v>
      </c>
      <c r="O240" s="96" t="s">
        <v>40</v>
      </c>
      <c r="P240" s="96" t="s">
        <v>41</v>
      </c>
      <c r="Q240" s="96" t="s">
        <v>42</v>
      </c>
      <c r="R240" s="96" t="s">
        <v>43</v>
      </c>
      <c r="S240" s="97">
        <v>4</v>
      </c>
      <c r="T240" s="96"/>
      <c r="U240" s="96"/>
      <c r="V240" s="96"/>
      <c r="W240" s="96"/>
      <c r="X240" s="96"/>
      <c r="Y240" s="96" t="s">
        <v>45</v>
      </c>
      <c r="Z240" s="96" t="s">
        <v>45</v>
      </c>
      <c r="AA240" s="96" t="s">
        <v>45</v>
      </c>
      <c r="AB240" s="96" t="s">
        <v>45</v>
      </c>
      <c r="AC240" s="96" t="s">
        <v>45</v>
      </c>
      <c r="AD240" s="96" t="s">
        <v>45</v>
      </c>
      <c r="AE240" s="96" t="s">
        <v>45</v>
      </c>
      <c r="AF240" s="96" t="s">
        <v>45</v>
      </c>
      <c r="AG240" s="96" t="s">
        <v>45</v>
      </c>
      <c r="AH240" s="96" t="s">
        <v>45</v>
      </c>
    </row>
    <row r="241" spans="1:34" hidden="1" x14ac:dyDescent="0.25">
      <c r="A241" s="3" t="s">
        <v>36</v>
      </c>
      <c r="B241" s="5">
        <v>0.6133912037037037</v>
      </c>
      <c r="C241" s="5">
        <v>0.61956018518518519</v>
      </c>
      <c r="D241" s="96"/>
      <c r="E241" s="97"/>
      <c r="F241" s="97"/>
      <c r="G241" s="98"/>
      <c r="H241" s="98"/>
      <c r="I241" s="98"/>
      <c r="J241" s="98"/>
      <c r="K241" s="98"/>
      <c r="L241" s="98"/>
      <c r="M241" s="96"/>
      <c r="N241" s="96"/>
      <c r="O241" s="96"/>
      <c r="P241" s="96"/>
      <c r="Q241" s="96"/>
      <c r="R241" s="96"/>
      <c r="S241" s="97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</row>
    <row r="242" spans="1:34" ht="18.75" hidden="1" customHeight="1" x14ac:dyDescent="0.25">
      <c r="A242" s="3" t="s">
        <v>225</v>
      </c>
      <c r="B242" s="4">
        <v>42374</v>
      </c>
      <c r="C242" s="4">
        <v>42374</v>
      </c>
      <c r="D242" s="96" t="s">
        <v>37</v>
      </c>
      <c r="E242" s="97">
        <v>0</v>
      </c>
      <c r="F242" s="97">
        <v>1</v>
      </c>
      <c r="G242" s="98">
        <v>5.7870370370370376E-3</v>
      </c>
      <c r="H242" s="98">
        <v>0</v>
      </c>
      <c r="I242" s="98">
        <v>5.7870370370370376E-3</v>
      </c>
      <c r="J242" s="98">
        <v>0</v>
      </c>
      <c r="K242" s="98">
        <v>0</v>
      </c>
      <c r="L242" s="98">
        <v>5.7870370370370376E-3</v>
      </c>
      <c r="M242" s="96" t="s">
        <v>38</v>
      </c>
      <c r="N242" s="96" t="s">
        <v>39</v>
      </c>
      <c r="O242" s="96" t="s">
        <v>40</v>
      </c>
      <c r="P242" s="96" t="s">
        <v>41</v>
      </c>
      <c r="Q242" s="96" t="s">
        <v>42</v>
      </c>
      <c r="R242" s="96" t="s">
        <v>43</v>
      </c>
      <c r="S242" s="97">
        <v>4</v>
      </c>
      <c r="T242" s="96"/>
      <c r="U242" s="96"/>
      <c r="V242" s="96"/>
      <c r="W242" s="96"/>
      <c r="X242" s="96"/>
      <c r="Y242" s="96" t="s">
        <v>45</v>
      </c>
      <c r="Z242" s="96" t="s">
        <v>45</v>
      </c>
      <c r="AA242" s="96" t="s">
        <v>45</v>
      </c>
      <c r="AB242" s="96" t="s">
        <v>45</v>
      </c>
      <c r="AC242" s="96" t="s">
        <v>45</v>
      </c>
      <c r="AD242" s="96" t="s">
        <v>45</v>
      </c>
      <c r="AE242" s="96" t="s">
        <v>45</v>
      </c>
      <c r="AF242" s="96" t="s">
        <v>45</v>
      </c>
      <c r="AG242" s="96" t="s">
        <v>45</v>
      </c>
      <c r="AH242" s="96" t="s">
        <v>45</v>
      </c>
    </row>
    <row r="243" spans="1:34" hidden="1" x14ac:dyDescent="0.25">
      <c r="A243" s="3" t="s">
        <v>36</v>
      </c>
      <c r="B243" s="5">
        <v>0.61348379629629635</v>
      </c>
      <c r="C243" s="5">
        <v>0.61927083333333333</v>
      </c>
      <c r="D243" s="96"/>
      <c r="E243" s="97"/>
      <c r="F243" s="97"/>
      <c r="G243" s="98"/>
      <c r="H243" s="98"/>
      <c r="I243" s="98"/>
      <c r="J243" s="98"/>
      <c r="K243" s="98"/>
      <c r="L243" s="98"/>
      <c r="M243" s="96"/>
      <c r="N243" s="96"/>
      <c r="O243" s="96"/>
      <c r="P243" s="96"/>
      <c r="Q243" s="96"/>
      <c r="R243" s="96"/>
      <c r="S243" s="97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</row>
    <row r="244" spans="1:34" ht="18.75" hidden="1" customHeight="1" x14ac:dyDescent="0.25">
      <c r="A244" s="3" t="s">
        <v>226</v>
      </c>
      <c r="B244" s="4">
        <v>42374</v>
      </c>
      <c r="C244" s="4">
        <v>42374</v>
      </c>
      <c r="D244" s="96" t="s">
        <v>37</v>
      </c>
      <c r="E244" s="97">
        <v>0</v>
      </c>
      <c r="F244" s="97">
        <v>1</v>
      </c>
      <c r="G244" s="98">
        <v>0</v>
      </c>
      <c r="H244" s="98">
        <v>0</v>
      </c>
      <c r="I244" s="98">
        <v>0</v>
      </c>
      <c r="J244" s="98">
        <v>0</v>
      </c>
      <c r="K244" s="98">
        <v>0</v>
      </c>
      <c r="L244" s="98">
        <v>0</v>
      </c>
      <c r="M244" s="96" t="s">
        <v>72</v>
      </c>
      <c r="N244" s="96" t="s">
        <v>73</v>
      </c>
      <c r="O244" s="96" t="s">
        <v>40</v>
      </c>
      <c r="P244" s="96" t="s">
        <v>41</v>
      </c>
      <c r="Q244" s="96" t="s">
        <v>74</v>
      </c>
      <c r="R244" s="96" t="s">
        <v>43</v>
      </c>
      <c r="S244" s="97">
        <v>4</v>
      </c>
      <c r="T244" s="96"/>
      <c r="U244" s="96"/>
      <c r="V244" s="96"/>
      <c r="W244" s="96"/>
      <c r="X244" s="96"/>
      <c r="Y244" s="96" t="s">
        <v>45</v>
      </c>
      <c r="Z244" s="96" t="s">
        <v>45</v>
      </c>
      <c r="AA244" s="96" t="s">
        <v>45</v>
      </c>
      <c r="AB244" s="96" t="s">
        <v>45</v>
      </c>
      <c r="AC244" s="96" t="s">
        <v>45</v>
      </c>
      <c r="AD244" s="96" t="s">
        <v>45</v>
      </c>
      <c r="AE244" s="96" t="s">
        <v>45</v>
      </c>
      <c r="AF244" s="96" t="s">
        <v>45</v>
      </c>
      <c r="AG244" s="96" t="s">
        <v>45</v>
      </c>
      <c r="AH244" s="96" t="s">
        <v>45</v>
      </c>
    </row>
    <row r="245" spans="1:34" hidden="1" x14ac:dyDescent="0.25">
      <c r="A245" s="3" t="s">
        <v>36</v>
      </c>
      <c r="B245" s="5">
        <v>0.61684027777777783</v>
      </c>
      <c r="C245" s="5">
        <v>0.61684027777777783</v>
      </c>
      <c r="D245" s="96"/>
      <c r="E245" s="97"/>
      <c r="F245" s="97"/>
      <c r="G245" s="98"/>
      <c r="H245" s="98"/>
      <c r="I245" s="98"/>
      <c r="J245" s="98"/>
      <c r="K245" s="98"/>
      <c r="L245" s="98"/>
      <c r="M245" s="96"/>
      <c r="N245" s="96"/>
      <c r="O245" s="96"/>
      <c r="P245" s="96"/>
      <c r="Q245" s="96"/>
      <c r="R245" s="96"/>
      <c r="S245" s="97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</row>
    <row r="246" spans="1:34" ht="18.75" hidden="1" customHeight="1" x14ac:dyDescent="0.25">
      <c r="A246" s="3" t="s">
        <v>227</v>
      </c>
      <c r="B246" s="4">
        <v>42374</v>
      </c>
      <c r="C246" s="4">
        <v>42374</v>
      </c>
      <c r="D246" s="96" t="s">
        <v>37</v>
      </c>
      <c r="E246" s="97">
        <v>0</v>
      </c>
      <c r="F246" s="97">
        <v>1</v>
      </c>
      <c r="G246" s="98">
        <v>1.6782407407407406E-3</v>
      </c>
      <c r="H246" s="98">
        <v>0</v>
      </c>
      <c r="I246" s="98">
        <v>1.6782407407407406E-3</v>
      </c>
      <c r="J246" s="98">
        <v>0</v>
      </c>
      <c r="K246" s="98">
        <v>0</v>
      </c>
      <c r="L246" s="98">
        <v>1.6782407407407406E-3</v>
      </c>
      <c r="M246" s="96" t="s">
        <v>38</v>
      </c>
      <c r="N246" s="96" t="s">
        <v>39</v>
      </c>
      <c r="O246" s="96" t="s">
        <v>40</v>
      </c>
      <c r="P246" s="96" t="s">
        <v>41</v>
      </c>
      <c r="Q246" s="96" t="s">
        <v>42</v>
      </c>
      <c r="R246" s="96" t="s">
        <v>43</v>
      </c>
      <c r="S246" s="97">
        <v>4</v>
      </c>
      <c r="T246" s="96"/>
      <c r="U246" s="96"/>
      <c r="V246" s="96"/>
      <c r="W246" s="96"/>
      <c r="X246" s="96"/>
      <c r="Y246" s="96" t="s">
        <v>45</v>
      </c>
      <c r="Z246" s="96" t="s">
        <v>45</v>
      </c>
      <c r="AA246" s="96" t="s">
        <v>45</v>
      </c>
      <c r="AB246" s="96" t="s">
        <v>45</v>
      </c>
      <c r="AC246" s="96" t="s">
        <v>45</v>
      </c>
      <c r="AD246" s="96" t="s">
        <v>45</v>
      </c>
      <c r="AE246" s="96" t="s">
        <v>45</v>
      </c>
      <c r="AF246" s="96" t="s">
        <v>45</v>
      </c>
      <c r="AG246" s="96" t="s">
        <v>45</v>
      </c>
      <c r="AH246" s="96" t="s">
        <v>45</v>
      </c>
    </row>
    <row r="247" spans="1:34" hidden="1" x14ac:dyDescent="0.25">
      <c r="A247" s="3" t="s">
        <v>36</v>
      </c>
      <c r="B247" s="5">
        <v>0.61766203703703704</v>
      </c>
      <c r="C247" s="5">
        <v>0.61934027777777778</v>
      </c>
      <c r="D247" s="96"/>
      <c r="E247" s="97"/>
      <c r="F247" s="97"/>
      <c r="G247" s="98"/>
      <c r="H247" s="98"/>
      <c r="I247" s="98"/>
      <c r="J247" s="98"/>
      <c r="K247" s="98"/>
      <c r="L247" s="98"/>
      <c r="M247" s="96"/>
      <c r="N247" s="96"/>
      <c r="O247" s="96"/>
      <c r="P247" s="96"/>
      <c r="Q247" s="96"/>
      <c r="R247" s="96"/>
      <c r="S247" s="97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</row>
    <row r="248" spans="1:34" ht="30" hidden="1" customHeight="1" x14ac:dyDescent="0.25">
      <c r="A248" s="8" t="s">
        <v>228</v>
      </c>
      <c r="B248" s="9">
        <v>42374</v>
      </c>
      <c r="C248" s="9">
        <v>42374</v>
      </c>
      <c r="D248" s="9">
        <v>42374</v>
      </c>
      <c r="E248" s="100">
        <v>0</v>
      </c>
      <c r="F248" s="100">
        <v>2</v>
      </c>
      <c r="G248" s="101">
        <v>1.7361111111111112E-4</v>
      </c>
      <c r="H248" s="101">
        <v>1.1574074074074073E-4</v>
      </c>
      <c r="I248" s="101">
        <v>2.8935185185185189E-4</v>
      </c>
      <c r="J248" s="101">
        <v>7.719907407407408E-3</v>
      </c>
      <c r="K248" s="101">
        <v>3.8541666666666668E-3</v>
      </c>
      <c r="L248" s="101">
        <v>8.0092592592592594E-3</v>
      </c>
      <c r="M248" s="99" t="s">
        <v>38</v>
      </c>
      <c r="N248" s="99" t="s">
        <v>39</v>
      </c>
      <c r="O248" s="99" t="s">
        <v>40</v>
      </c>
      <c r="P248" s="99" t="s">
        <v>41</v>
      </c>
      <c r="Q248" s="99" t="s">
        <v>42</v>
      </c>
      <c r="R248" s="99" t="s">
        <v>69</v>
      </c>
      <c r="S248" s="100">
        <v>4</v>
      </c>
      <c r="T248" s="99" t="s">
        <v>49</v>
      </c>
      <c r="U248" s="99">
        <v>79702715</v>
      </c>
      <c r="V248" s="99"/>
      <c r="W248" s="99" t="s">
        <v>229</v>
      </c>
      <c r="X248" s="99"/>
      <c r="Y248" s="99" t="s">
        <v>45</v>
      </c>
      <c r="Z248" s="99" t="s">
        <v>45</v>
      </c>
      <c r="AA248" s="99" t="s">
        <v>45</v>
      </c>
      <c r="AB248" s="99" t="s">
        <v>45</v>
      </c>
      <c r="AC248" s="99" t="s">
        <v>45</v>
      </c>
      <c r="AD248" s="99" t="s">
        <v>45</v>
      </c>
      <c r="AE248" s="99" t="s">
        <v>45</v>
      </c>
      <c r="AF248" s="99" t="s">
        <v>45</v>
      </c>
      <c r="AG248" s="99" t="s">
        <v>45</v>
      </c>
      <c r="AH248" s="99" t="s">
        <v>45</v>
      </c>
    </row>
    <row r="249" spans="1:34" hidden="1" x14ac:dyDescent="0.25">
      <c r="A249" s="8" t="s">
        <v>47</v>
      </c>
      <c r="B249" s="10">
        <v>0.6194560185185185</v>
      </c>
      <c r="C249" s="10">
        <v>0.61974537037037036</v>
      </c>
      <c r="D249" s="10">
        <v>0.62746527777777772</v>
      </c>
      <c r="E249" s="100"/>
      <c r="F249" s="100"/>
      <c r="G249" s="101"/>
      <c r="H249" s="101"/>
      <c r="I249" s="101"/>
      <c r="J249" s="101"/>
      <c r="K249" s="101"/>
      <c r="L249" s="101"/>
      <c r="M249" s="99"/>
      <c r="N249" s="99"/>
      <c r="O249" s="99"/>
      <c r="P249" s="99"/>
      <c r="Q249" s="99"/>
      <c r="R249" s="99"/>
      <c r="S249" s="100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99"/>
      <c r="AG249" s="99"/>
      <c r="AH249" s="99"/>
    </row>
    <row r="250" spans="1:34" ht="18.75" hidden="1" customHeight="1" x14ac:dyDescent="0.25">
      <c r="A250" s="3" t="s">
        <v>230</v>
      </c>
      <c r="B250" s="4">
        <v>42374</v>
      </c>
      <c r="C250" s="4">
        <v>42374</v>
      </c>
      <c r="D250" s="96" t="s">
        <v>37</v>
      </c>
      <c r="E250" s="97">
        <v>0</v>
      </c>
      <c r="F250" s="97">
        <v>1</v>
      </c>
      <c r="G250" s="98">
        <v>4.2245370370370371E-3</v>
      </c>
      <c r="H250" s="98">
        <v>0</v>
      </c>
      <c r="I250" s="98">
        <v>4.2245370370370371E-3</v>
      </c>
      <c r="J250" s="98">
        <v>0</v>
      </c>
      <c r="K250" s="98">
        <v>0</v>
      </c>
      <c r="L250" s="98">
        <v>4.2245370370370371E-3</v>
      </c>
      <c r="M250" s="96" t="s">
        <v>72</v>
      </c>
      <c r="N250" s="96" t="s">
        <v>73</v>
      </c>
      <c r="O250" s="96" t="s">
        <v>40</v>
      </c>
      <c r="P250" s="96" t="s">
        <v>41</v>
      </c>
      <c r="Q250" s="96" t="s">
        <v>74</v>
      </c>
      <c r="R250" s="96" t="s">
        <v>43</v>
      </c>
      <c r="S250" s="97">
        <v>4</v>
      </c>
      <c r="T250" s="96"/>
      <c r="U250" s="96"/>
      <c r="V250" s="96"/>
      <c r="W250" s="96"/>
      <c r="X250" s="96"/>
      <c r="Y250" s="96" t="s">
        <v>45</v>
      </c>
      <c r="Z250" s="96" t="s">
        <v>45</v>
      </c>
      <c r="AA250" s="96" t="s">
        <v>45</v>
      </c>
      <c r="AB250" s="96" t="s">
        <v>45</v>
      </c>
      <c r="AC250" s="96" t="s">
        <v>45</v>
      </c>
      <c r="AD250" s="96" t="s">
        <v>45</v>
      </c>
      <c r="AE250" s="96" t="s">
        <v>45</v>
      </c>
      <c r="AF250" s="96" t="s">
        <v>45</v>
      </c>
      <c r="AG250" s="96" t="s">
        <v>45</v>
      </c>
      <c r="AH250" s="96" t="s">
        <v>45</v>
      </c>
    </row>
    <row r="251" spans="1:34" hidden="1" x14ac:dyDescent="0.25">
      <c r="A251" s="3" t="s">
        <v>36</v>
      </c>
      <c r="B251" s="5">
        <v>0.62263888888888885</v>
      </c>
      <c r="C251" s="5">
        <v>0.62686342592592592</v>
      </c>
      <c r="D251" s="96"/>
      <c r="E251" s="97"/>
      <c r="F251" s="97"/>
      <c r="G251" s="98"/>
      <c r="H251" s="98"/>
      <c r="I251" s="98"/>
      <c r="J251" s="98"/>
      <c r="K251" s="98"/>
      <c r="L251" s="98"/>
      <c r="M251" s="96"/>
      <c r="N251" s="96"/>
      <c r="O251" s="96"/>
      <c r="P251" s="96"/>
      <c r="Q251" s="96"/>
      <c r="R251" s="96"/>
      <c r="S251" s="97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</row>
    <row r="252" spans="1:34" ht="41.25" hidden="1" customHeight="1" x14ac:dyDescent="0.25">
      <c r="A252" s="8" t="s">
        <v>231</v>
      </c>
      <c r="B252" s="9">
        <v>42374</v>
      </c>
      <c r="C252" s="9">
        <v>42374</v>
      </c>
      <c r="D252" s="9">
        <v>42374</v>
      </c>
      <c r="E252" s="100">
        <v>0</v>
      </c>
      <c r="F252" s="100">
        <v>1</v>
      </c>
      <c r="G252" s="101">
        <v>0</v>
      </c>
      <c r="H252" s="101">
        <v>3.0092592592592595E-4</v>
      </c>
      <c r="I252" s="101">
        <v>3.0092592592592595E-4</v>
      </c>
      <c r="J252" s="101">
        <v>2.8587962962962963E-3</v>
      </c>
      <c r="K252" s="101">
        <v>2.8587962962962963E-3</v>
      </c>
      <c r="L252" s="101">
        <v>3.1597222222222222E-3</v>
      </c>
      <c r="M252" s="99" t="s">
        <v>38</v>
      </c>
      <c r="N252" s="99" t="s">
        <v>39</v>
      </c>
      <c r="O252" s="99" t="s">
        <v>40</v>
      </c>
      <c r="P252" s="99" t="s">
        <v>41</v>
      </c>
      <c r="Q252" s="99" t="s">
        <v>42</v>
      </c>
      <c r="R252" s="99" t="s">
        <v>61</v>
      </c>
      <c r="S252" s="100">
        <v>4</v>
      </c>
      <c r="T252" s="99" t="s">
        <v>49</v>
      </c>
      <c r="U252" s="99">
        <v>79399135</v>
      </c>
      <c r="V252" s="99"/>
      <c r="W252" s="99" t="s">
        <v>232</v>
      </c>
      <c r="X252" s="99" t="s">
        <v>233</v>
      </c>
      <c r="Y252" s="99" t="s">
        <v>45</v>
      </c>
      <c r="Z252" s="99" t="s">
        <v>45</v>
      </c>
      <c r="AA252" s="99" t="s">
        <v>45</v>
      </c>
      <c r="AB252" s="99" t="s">
        <v>45</v>
      </c>
      <c r="AC252" s="99" t="s">
        <v>45</v>
      </c>
      <c r="AD252" s="99" t="s">
        <v>45</v>
      </c>
      <c r="AE252" s="99" t="s">
        <v>45</v>
      </c>
      <c r="AF252" s="99" t="s">
        <v>45</v>
      </c>
      <c r="AG252" s="99" t="s">
        <v>45</v>
      </c>
      <c r="AH252" s="99" t="s">
        <v>45</v>
      </c>
    </row>
    <row r="253" spans="1:34" hidden="1" x14ac:dyDescent="0.25">
      <c r="A253" s="8" t="s">
        <v>47</v>
      </c>
      <c r="B253" s="10">
        <v>0.6308449074074074</v>
      </c>
      <c r="C253" s="10">
        <v>0.63114583333333341</v>
      </c>
      <c r="D253" s="10">
        <v>0.63400462962962967</v>
      </c>
      <c r="E253" s="100"/>
      <c r="F253" s="100"/>
      <c r="G253" s="101"/>
      <c r="H253" s="101"/>
      <c r="I253" s="101"/>
      <c r="J253" s="101"/>
      <c r="K253" s="101"/>
      <c r="L253" s="101"/>
      <c r="M253" s="99"/>
      <c r="N253" s="99"/>
      <c r="O253" s="99"/>
      <c r="P253" s="99"/>
      <c r="Q253" s="99"/>
      <c r="R253" s="99"/>
      <c r="S253" s="100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99"/>
      <c r="AG253" s="99"/>
      <c r="AH253" s="99"/>
    </row>
    <row r="254" spans="1:34" ht="18.75" hidden="1" customHeight="1" x14ac:dyDescent="0.25">
      <c r="A254" s="8" t="s">
        <v>234</v>
      </c>
      <c r="B254" s="9">
        <v>42374</v>
      </c>
      <c r="C254" s="9">
        <v>42374</v>
      </c>
      <c r="D254" s="9">
        <v>42374</v>
      </c>
      <c r="E254" s="100">
        <v>0</v>
      </c>
      <c r="F254" s="100">
        <v>1</v>
      </c>
      <c r="G254" s="101">
        <v>2.7314814814814819E-3</v>
      </c>
      <c r="H254" s="101">
        <v>1.7361111111111112E-4</v>
      </c>
      <c r="I254" s="101">
        <v>2.9050925925925928E-3</v>
      </c>
      <c r="J254" s="101">
        <v>6.0648148148148145E-3</v>
      </c>
      <c r="K254" s="101">
        <v>6.0648148148148145E-3</v>
      </c>
      <c r="L254" s="101">
        <v>8.9699074074074073E-3</v>
      </c>
      <c r="M254" s="99" t="s">
        <v>38</v>
      </c>
      <c r="N254" s="99" t="s">
        <v>39</v>
      </c>
      <c r="O254" s="99" t="s">
        <v>40</v>
      </c>
      <c r="P254" s="99" t="s">
        <v>41</v>
      </c>
      <c r="Q254" s="99" t="s">
        <v>42</v>
      </c>
      <c r="R254" s="99" t="s">
        <v>48</v>
      </c>
      <c r="S254" s="100">
        <v>4</v>
      </c>
      <c r="T254" s="99" t="s">
        <v>49</v>
      </c>
      <c r="U254" s="99">
        <v>20475153</v>
      </c>
      <c r="V254" s="99"/>
      <c r="W254" s="99" t="s">
        <v>235</v>
      </c>
      <c r="X254" s="99"/>
      <c r="Y254" s="99" t="s">
        <v>45</v>
      </c>
      <c r="Z254" s="99" t="s">
        <v>45</v>
      </c>
      <c r="AA254" s="99" t="s">
        <v>45</v>
      </c>
      <c r="AB254" s="99" t="s">
        <v>45</v>
      </c>
      <c r="AC254" s="99" t="s">
        <v>45</v>
      </c>
      <c r="AD254" s="99" t="s">
        <v>45</v>
      </c>
      <c r="AE254" s="99" t="s">
        <v>45</v>
      </c>
      <c r="AF254" s="99" t="s">
        <v>45</v>
      </c>
      <c r="AG254" s="99" t="s">
        <v>45</v>
      </c>
      <c r="AH254" s="99" t="s">
        <v>45</v>
      </c>
    </row>
    <row r="255" spans="1:34" hidden="1" x14ac:dyDescent="0.25">
      <c r="A255" s="8" t="s">
        <v>47</v>
      </c>
      <c r="B255" s="10">
        <v>0.63127314814814817</v>
      </c>
      <c r="C255" s="10">
        <v>0.6341782407407407</v>
      </c>
      <c r="D255" s="10">
        <v>0.6402430555555555</v>
      </c>
      <c r="E255" s="100"/>
      <c r="F255" s="100"/>
      <c r="G255" s="101"/>
      <c r="H255" s="101"/>
      <c r="I255" s="101"/>
      <c r="J255" s="101"/>
      <c r="K255" s="101"/>
      <c r="L255" s="101"/>
      <c r="M255" s="99"/>
      <c r="N255" s="99"/>
      <c r="O255" s="99"/>
      <c r="P255" s="99"/>
      <c r="Q255" s="99"/>
      <c r="R255" s="99"/>
      <c r="S255" s="100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99"/>
      <c r="AG255" s="99"/>
      <c r="AH255" s="99"/>
    </row>
    <row r="256" spans="1:34" hidden="1" x14ac:dyDescent="0.25">
      <c r="A256" s="3" t="s">
        <v>236</v>
      </c>
      <c r="B256" s="4">
        <v>42374</v>
      </c>
      <c r="C256" s="4">
        <v>42374</v>
      </c>
      <c r="D256" s="96" t="s">
        <v>37</v>
      </c>
      <c r="E256" s="97">
        <v>0</v>
      </c>
      <c r="F256" s="97">
        <v>1</v>
      </c>
      <c r="G256" s="98">
        <v>0</v>
      </c>
      <c r="H256" s="98">
        <v>0</v>
      </c>
      <c r="I256" s="98">
        <v>0</v>
      </c>
      <c r="J256" s="98">
        <v>0</v>
      </c>
      <c r="K256" s="98">
        <v>0</v>
      </c>
      <c r="L256" s="98">
        <v>0</v>
      </c>
      <c r="M256" s="96" t="s">
        <v>83</v>
      </c>
      <c r="N256" s="96" t="s">
        <v>84</v>
      </c>
      <c r="O256" s="96" t="s">
        <v>40</v>
      </c>
      <c r="P256" s="96" t="s">
        <v>41</v>
      </c>
      <c r="Q256" s="96" t="s">
        <v>78</v>
      </c>
      <c r="R256" s="96" t="s">
        <v>43</v>
      </c>
      <c r="S256" s="97">
        <v>4</v>
      </c>
      <c r="T256" s="96"/>
      <c r="U256" s="96"/>
      <c r="V256" s="96"/>
      <c r="W256" s="96"/>
      <c r="X256" s="96"/>
      <c r="Y256" s="96" t="s">
        <v>45</v>
      </c>
      <c r="Z256" s="96" t="s">
        <v>45</v>
      </c>
      <c r="AA256" s="96" t="s">
        <v>45</v>
      </c>
      <c r="AB256" s="96" t="s">
        <v>45</v>
      </c>
      <c r="AC256" s="96" t="s">
        <v>45</v>
      </c>
      <c r="AD256" s="96" t="s">
        <v>45</v>
      </c>
      <c r="AE256" s="96" t="s">
        <v>45</v>
      </c>
      <c r="AF256" s="96" t="s">
        <v>45</v>
      </c>
      <c r="AG256" s="96" t="s">
        <v>45</v>
      </c>
      <c r="AH256" s="96" t="s">
        <v>45</v>
      </c>
    </row>
    <row r="257" spans="1:34" hidden="1" x14ac:dyDescent="0.25">
      <c r="A257" s="3" t="s">
        <v>36</v>
      </c>
      <c r="B257" s="5">
        <v>0.63252314814814814</v>
      </c>
      <c r="C257" s="5">
        <v>0.63252314814814814</v>
      </c>
      <c r="D257" s="96"/>
      <c r="E257" s="97"/>
      <c r="F257" s="97"/>
      <c r="G257" s="98"/>
      <c r="H257" s="98"/>
      <c r="I257" s="98"/>
      <c r="J257" s="98"/>
      <c r="K257" s="98"/>
      <c r="L257" s="98"/>
      <c r="M257" s="96"/>
      <c r="N257" s="96"/>
      <c r="O257" s="96"/>
      <c r="P257" s="96"/>
      <c r="Q257" s="96"/>
      <c r="R257" s="96"/>
      <c r="S257" s="97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</row>
    <row r="258" spans="1:34" ht="18.75" hidden="1" customHeight="1" x14ac:dyDescent="0.25">
      <c r="A258" s="3" t="s">
        <v>237</v>
      </c>
      <c r="B258" s="4">
        <v>42374</v>
      </c>
      <c r="C258" s="4">
        <v>42374</v>
      </c>
      <c r="D258" s="96" t="s">
        <v>37</v>
      </c>
      <c r="E258" s="97">
        <v>0</v>
      </c>
      <c r="F258" s="97">
        <v>1</v>
      </c>
      <c r="G258" s="98">
        <v>2.8356481481481479E-3</v>
      </c>
      <c r="H258" s="98">
        <v>0</v>
      </c>
      <c r="I258" s="98">
        <v>2.8356481481481479E-3</v>
      </c>
      <c r="J258" s="98">
        <v>0</v>
      </c>
      <c r="K258" s="98">
        <v>0</v>
      </c>
      <c r="L258" s="98">
        <v>2.8356481481481479E-3</v>
      </c>
      <c r="M258" s="96" t="s">
        <v>72</v>
      </c>
      <c r="N258" s="96" t="s">
        <v>73</v>
      </c>
      <c r="O258" s="96" t="s">
        <v>40</v>
      </c>
      <c r="P258" s="96" t="s">
        <v>41</v>
      </c>
      <c r="Q258" s="96" t="s">
        <v>74</v>
      </c>
      <c r="R258" s="96" t="s">
        <v>43</v>
      </c>
      <c r="S258" s="97">
        <v>4</v>
      </c>
      <c r="T258" s="96"/>
      <c r="U258" s="96"/>
      <c r="V258" s="96"/>
      <c r="W258" s="96"/>
      <c r="X258" s="96"/>
      <c r="Y258" s="96" t="s">
        <v>45</v>
      </c>
      <c r="Z258" s="96" t="s">
        <v>45</v>
      </c>
      <c r="AA258" s="96" t="s">
        <v>45</v>
      </c>
      <c r="AB258" s="96" t="s">
        <v>45</v>
      </c>
      <c r="AC258" s="96" t="s">
        <v>45</v>
      </c>
      <c r="AD258" s="96" t="s">
        <v>45</v>
      </c>
      <c r="AE258" s="96" t="s">
        <v>45</v>
      </c>
      <c r="AF258" s="96" t="s">
        <v>45</v>
      </c>
      <c r="AG258" s="96" t="s">
        <v>45</v>
      </c>
      <c r="AH258" s="96" t="s">
        <v>45</v>
      </c>
    </row>
    <row r="259" spans="1:34" hidden="1" x14ac:dyDescent="0.25">
      <c r="A259" s="3" t="s">
        <v>36</v>
      </c>
      <c r="B259" s="5">
        <v>0.63256944444444441</v>
      </c>
      <c r="C259" s="5">
        <v>0.63540509259259259</v>
      </c>
      <c r="D259" s="96"/>
      <c r="E259" s="97"/>
      <c r="F259" s="97"/>
      <c r="G259" s="98"/>
      <c r="H259" s="98"/>
      <c r="I259" s="98"/>
      <c r="J259" s="98"/>
      <c r="K259" s="98"/>
      <c r="L259" s="98"/>
      <c r="M259" s="96"/>
      <c r="N259" s="96"/>
      <c r="O259" s="96"/>
      <c r="P259" s="96"/>
      <c r="Q259" s="96"/>
      <c r="R259" s="96"/>
      <c r="S259" s="97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</row>
    <row r="260" spans="1:34" hidden="1" x14ac:dyDescent="0.25">
      <c r="A260" s="8" t="s">
        <v>238</v>
      </c>
      <c r="B260" s="9">
        <v>42374</v>
      </c>
      <c r="C260" s="9">
        <v>42374</v>
      </c>
      <c r="D260" s="9">
        <v>42374</v>
      </c>
      <c r="E260" s="100">
        <v>0</v>
      </c>
      <c r="F260" s="100">
        <v>1</v>
      </c>
      <c r="G260" s="101">
        <v>0</v>
      </c>
      <c r="H260" s="101">
        <v>1.8518518518518518E-4</v>
      </c>
      <c r="I260" s="101">
        <v>1.8518518518518518E-4</v>
      </c>
      <c r="J260" s="101">
        <v>2.0833333333333335E-4</v>
      </c>
      <c r="K260" s="101">
        <v>2.0833333333333335E-4</v>
      </c>
      <c r="L260" s="101">
        <v>3.9351851851851852E-4</v>
      </c>
      <c r="M260" s="99" t="s">
        <v>76</v>
      </c>
      <c r="N260" s="99" t="s">
        <v>77</v>
      </c>
      <c r="O260" s="99" t="s">
        <v>40</v>
      </c>
      <c r="P260" s="99" t="s">
        <v>41</v>
      </c>
      <c r="Q260" s="99" t="s">
        <v>78</v>
      </c>
      <c r="R260" s="99" t="s">
        <v>55</v>
      </c>
      <c r="S260" s="100">
        <v>4</v>
      </c>
      <c r="T260" s="99" t="s">
        <v>49</v>
      </c>
      <c r="U260" s="99">
        <v>2</v>
      </c>
      <c r="V260" s="99"/>
      <c r="W260" s="99" t="s">
        <v>126</v>
      </c>
      <c r="X260" s="99"/>
      <c r="Y260" s="99" t="s">
        <v>45</v>
      </c>
      <c r="Z260" s="99" t="s">
        <v>45</v>
      </c>
      <c r="AA260" s="99" t="s">
        <v>45</v>
      </c>
      <c r="AB260" s="99" t="s">
        <v>45</v>
      </c>
      <c r="AC260" s="99" t="s">
        <v>45</v>
      </c>
      <c r="AD260" s="99" t="s">
        <v>45</v>
      </c>
      <c r="AE260" s="99" t="s">
        <v>45</v>
      </c>
      <c r="AF260" s="99" t="s">
        <v>45</v>
      </c>
      <c r="AG260" s="99" t="s">
        <v>45</v>
      </c>
      <c r="AH260" s="99" t="s">
        <v>45</v>
      </c>
    </row>
    <row r="261" spans="1:34" hidden="1" x14ac:dyDescent="0.25">
      <c r="A261" s="8" t="s">
        <v>47</v>
      </c>
      <c r="B261" s="10">
        <v>0.6328125</v>
      </c>
      <c r="C261" s="10">
        <v>0.63299768518518518</v>
      </c>
      <c r="D261" s="10">
        <v>0.63320601851851854</v>
      </c>
      <c r="E261" s="100"/>
      <c r="F261" s="100"/>
      <c r="G261" s="101"/>
      <c r="H261" s="101"/>
      <c r="I261" s="101"/>
      <c r="J261" s="101"/>
      <c r="K261" s="101"/>
      <c r="L261" s="101"/>
      <c r="M261" s="99"/>
      <c r="N261" s="99"/>
      <c r="O261" s="99"/>
      <c r="P261" s="99"/>
      <c r="Q261" s="99"/>
      <c r="R261" s="99"/>
      <c r="S261" s="100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99"/>
      <c r="AG261" s="99"/>
      <c r="AH261" s="99"/>
    </row>
    <row r="262" spans="1:34" ht="30" hidden="1" customHeight="1" x14ac:dyDescent="0.25">
      <c r="A262" s="8" t="s">
        <v>239</v>
      </c>
      <c r="B262" s="9">
        <v>42374</v>
      </c>
      <c r="C262" s="9">
        <v>42374</v>
      </c>
      <c r="D262" s="9">
        <v>42374</v>
      </c>
      <c r="E262" s="100">
        <v>0</v>
      </c>
      <c r="F262" s="100">
        <v>1</v>
      </c>
      <c r="G262" s="101">
        <v>6.5856481481481469E-3</v>
      </c>
      <c r="H262" s="101">
        <v>1.5046296296296297E-4</v>
      </c>
      <c r="I262" s="101">
        <v>6.7361111111111103E-3</v>
      </c>
      <c r="J262" s="101">
        <v>5.7175925925925927E-3</v>
      </c>
      <c r="K262" s="101">
        <v>5.7175925925925927E-3</v>
      </c>
      <c r="L262" s="101">
        <v>1.2453703703703703E-2</v>
      </c>
      <c r="M262" s="99" t="s">
        <v>38</v>
      </c>
      <c r="N262" s="99" t="s">
        <v>39</v>
      </c>
      <c r="O262" s="99" t="s">
        <v>40</v>
      </c>
      <c r="P262" s="99" t="s">
        <v>41</v>
      </c>
      <c r="Q262" s="99" t="s">
        <v>42</v>
      </c>
      <c r="R262" s="99" t="s">
        <v>61</v>
      </c>
      <c r="S262" s="100">
        <v>4</v>
      </c>
      <c r="T262" s="99" t="s">
        <v>49</v>
      </c>
      <c r="U262" s="99">
        <v>19298551</v>
      </c>
      <c r="V262" s="99"/>
      <c r="W262" s="99" t="s">
        <v>240</v>
      </c>
      <c r="X262" s="99"/>
      <c r="Y262" s="99" t="s">
        <v>45</v>
      </c>
      <c r="Z262" s="99" t="s">
        <v>45</v>
      </c>
      <c r="AA262" s="99" t="s">
        <v>45</v>
      </c>
      <c r="AB262" s="99" t="s">
        <v>45</v>
      </c>
      <c r="AC262" s="99" t="s">
        <v>45</v>
      </c>
      <c r="AD262" s="99" t="s">
        <v>45</v>
      </c>
      <c r="AE262" s="99" t="s">
        <v>45</v>
      </c>
      <c r="AF262" s="99" t="s">
        <v>45</v>
      </c>
      <c r="AG262" s="99" t="s">
        <v>45</v>
      </c>
      <c r="AH262" s="99" t="s">
        <v>45</v>
      </c>
    </row>
    <row r="263" spans="1:34" hidden="1" x14ac:dyDescent="0.25">
      <c r="A263" s="8" t="s">
        <v>47</v>
      </c>
      <c r="B263" s="10">
        <v>0.63365740740740739</v>
      </c>
      <c r="C263" s="10">
        <v>0.64039351851851845</v>
      </c>
      <c r="D263" s="10">
        <v>0.64611111111111108</v>
      </c>
      <c r="E263" s="100"/>
      <c r="F263" s="100"/>
      <c r="G263" s="101"/>
      <c r="H263" s="101"/>
      <c r="I263" s="101"/>
      <c r="J263" s="101"/>
      <c r="K263" s="101"/>
      <c r="L263" s="101"/>
      <c r="M263" s="99"/>
      <c r="N263" s="99"/>
      <c r="O263" s="99"/>
      <c r="P263" s="99"/>
      <c r="Q263" s="99"/>
      <c r="R263" s="99"/>
      <c r="S263" s="100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99"/>
      <c r="AG263" s="99"/>
      <c r="AH263" s="99"/>
    </row>
    <row r="264" spans="1:34" ht="18.75" hidden="1" customHeight="1" x14ac:dyDescent="0.25">
      <c r="A264" s="3" t="s">
        <v>241</v>
      </c>
      <c r="B264" s="4">
        <v>42374</v>
      </c>
      <c r="C264" s="4">
        <v>42374</v>
      </c>
      <c r="D264" s="96" t="s">
        <v>37</v>
      </c>
      <c r="E264" s="97">
        <v>0</v>
      </c>
      <c r="F264" s="97">
        <v>1</v>
      </c>
      <c r="G264" s="98">
        <v>2.5694444444444445E-3</v>
      </c>
      <c r="H264" s="98">
        <v>0</v>
      </c>
      <c r="I264" s="98">
        <v>2.5694444444444445E-3</v>
      </c>
      <c r="J264" s="98">
        <v>0</v>
      </c>
      <c r="K264" s="98">
        <v>0</v>
      </c>
      <c r="L264" s="98">
        <v>2.5694444444444445E-3</v>
      </c>
      <c r="M264" s="96" t="s">
        <v>72</v>
      </c>
      <c r="N264" s="96" t="s">
        <v>73</v>
      </c>
      <c r="O264" s="96" t="s">
        <v>40</v>
      </c>
      <c r="P264" s="96" t="s">
        <v>41</v>
      </c>
      <c r="Q264" s="96" t="s">
        <v>74</v>
      </c>
      <c r="R264" s="96" t="s">
        <v>43</v>
      </c>
      <c r="S264" s="97">
        <v>4</v>
      </c>
      <c r="T264" s="96"/>
      <c r="U264" s="96"/>
      <c r="V264" s="96"/>
      <c r="W264" s="96"/>
      <c r="X264" s="96"/>
      <c r="Y264" s="96" t="s">
        <v>45</v>
      </c>
      <c r="Z264" s="96" t="s">
        <v>45</v>
      </c>
      <c r="AA264" s="96" t="s">
        <v>45</v>
      </c>
      <c r="AB264" s="96" t="s">
        <v>45</v>
      </c>
      <c r="AC264" s="96" t="s">
        <v>45</v>
      </c>
      <c r="AD264" s="96" t="s">
        <v>45</v>
      </c>
      <c r="AE264" s="96" t="s">
        <v>45</v>
      </c>
      <c r="AF264" s="96" t="s">
        <v>45</v>
      </c>
      <c r="AG264" s="96" t="s">
        <v>45</v>
      </c>
      <c r="AH264" s="96" t="s">
        <v>45</v>
      </c>
    </row>
    <row r="265" spans="1:34" hidden="1" x14ac:dyDescent="0.25">
      <c r="A265" s="3" t="s">
        <v>36</v>
      </c>
      <c r="B265" s="5">
        <v>0.63605324074074077</v>
      </c>
      <c r="C265" s="5">
        <v>0.63862268518518517</v>
      </c>
      <c r="D265" s="96"/>
      <c r="E265" s="97"/>
      <c r="F265" s="97"/>
      <c r="G265" s="98"/>
      <c r="H265" s="98"/>
      <c r="I265" s="98"/>
      <c r="J265" s="98"/>
      <c r="K265" s="98"/>
      <c r="L265" s="98"/>
      <c r="M265" s="96"/>
      <c r="N265" s="96"/>
      <c r="O265" s="96"/>
      <c r="P265" s="96"/>
      <c r="Q265" s="96"/>
      <c r="R265" s="96"/>
      <c r="S265" s="97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</row>
    <row r="266" spans="1:34" ht="18.75" hidden="1" customHeight="1" x14ac:dyDescent="0.25">
      <c r="A266" s="8" t="s">
        <v>242</v>
      </c>
      <c r="B266" s="9">
        <v>42374</v>
      </c>
      <c r="C266" s="9">
        <v>42374</v>
      </c>
      <c r="D266" s="9">
        <v>42374</v>
      </c>
      <c r="E266" s="100">
        <v>0</v>
      </c>
      <c r="F266" s="100">
        <v>1</v>
      </c>
      <c r="G266" s="101">
        <v>9.4907407407407406E-3</v>
      </c>
      <c r="H266" s="101">
        <v>6.9444444444444447E-4</v>
      </c>
      <c r="I266" s="101">
        <v>1.0185185185185184E-2</v>
      </c>
      <c r="J266" s="101">
        <v>2.9861111111111113E-3</v>
      </c>
      <c r="K266" s="101">
        <v>2.9861111111111113E-3</v>
      </c>
      <c r="L266" s="101">
        <v>1.3171296296296294E-2</v>
      </c>
      <c r="M266" s="99" t="s">
        <v>38</v>
      </c>
      <c r="N266" s="99" t="s">
        <v>39</v>
      </c>
      <c r="O266" s="99" t="s">
        <v>40</v>
      </c>
      <c r="P266" s="99" t="s">
        <v>41</v>
      </c>
      <c r="Q266" s="99" t="s">
        <v>42</v>
      </c>
      <c r="R266" s="99" t="s">
        <v>48</v>
      </c>
      <c r="S266" s="100">
        <v>4</v>
      </c>
      <c r="T266" s="99" t="s">
        <v>49</v>
      </c>
      <c r="U266" s="99">
        <v>51809209</v>
      </c>
      <c r="V266" s="99"/>
      <c r="W266" s="99" t="s">
        <v>243</v>
      </c>
      <c r="X266" s="99"/>
      <c r="Y266" s="99" t="s">
        <v>45</v>
      </c>
      <c r="Z266" s="99" t="s">
        <v>45</v>
      </c>
      <c r="AA266" s="99" t="s">
        <v>45</v>
      </c>
      <c r="AB266" s="99" t="s">
        <v>45</v>
      </c>
      <c r="AC266" s="99" t="s">
        <v>45</v>
      </c>
      <c r="AD266" s="99" t="s">
        <v>45</v>
      </c>
      <c r="AE266" s="99" t="s">
        <v>45</v>
      </c>
      <c r="AF266" s="99" t="s">
        <v>45</v>
      </c>
      <c r="AG266" s="99" t="s">
        <v>45</v>
      </c>
      <c r="AH266" s="99" t="s">
        <v>45</v>
      </c>
    </row>
    <row r="267" spans="1:34" hidden="1" x14ac:dyDescent="0.25">
      <c r="A267" s="8" t="s">
        <v>47</v>
      </c>
      <c r="B267" s="10">
        <v>0.63662037037037034</v>
      </c>
      <c r="C267" s="10">
        <v>0.64680555555555552</v>
      </c>
      <c r="D267" s="10">
        <v>0.64979166666666666</v>
      </c>
      <c r="E267" s="100"/>
      <c r="F267" s="100"/>
      <c r="G267" s="101"/>
      <c r="H267" s="101"/>
      <c r="I267" s="101"/>
      <c r="J267" s="101"/>
      <c r="K267" s="101"/>
      <c r="L267" s="101"/>
      <c r="M267" s="99"/>
      <c r="N267" s="99"/>
      <c r="O267" s="99"/>
      <c r="P267" s="99"/>
      <c r="Q267" s="99"/>
      <c r="R267" s="99"/>
      <c r="S267" s="100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99"/>
      <c r="AG267" s="99"/>
      <c r="AH267" s="99"/>
    </row>
    <row r="268" spans="1:34" hidden="1" x14ac:dyDescent="0.25">
      <c r="A268" s="8" t="s">
        <v>244</v>
      </c>
      <c r="B268" s="9">
        <v>42374</v>
      </c>
      <c r="C268" s="9">
        <v>42374</v>
      </c>
      <c r="D268" s="9">
        <v>42374</v>
      </c>
      <c r="E268" s="100">
        <v>0</v>
      </c>
      <c r="F268" s="100">
        <v>1</v>
      </c>
      <c r="G268" s="101">
        <v>0</v>
      </c>
      <c r="H268" s="101">
        <v>3.9351851851851852E-4</v>
      </c>
      <c r="I268" s="101">
        <v>3.9351851851851852E-4</v>
      </c>
      <c r="J268" s="101">
        <v>3.9351851851851852E-4</v>
      </c>
      <c r="K268" s="101">
        <v>3.9351851851851852E-4</v>
      </c>
      <c r="L268" s="101">
        <v>7.8703703703703705E-4</v>
      </c>
      <c r="M268" s="99" t="s">
        <v>76</v>
      </c>
      <c r="N268" s="99" t="s">
        <v>77</v>
      </c>
      <c r="O268" s="99" t="s">
        <v>40</v>
      </c>
      <c r="P268" s="99" t="s">
        <v>41</v>
      </c>
      <c r="Q268" s="99" t="s">
        <v>78</v>
      </c>
      <c r="R268" s="99" t="s">
        <v>106</v>
      </c>
      <c r="S268" s="100">
        <v>4</v>
      </c>
      <c r="T268" s="99" t="s">
        <v>49</v>
      </c>
      <c r="U268" s="99">
        <v>3</v>
      </c>
      <c r="V268" s="99"/>
      <c r="W268" s="99" t="s">
        <v>120</v>
      </c>
      <c r="X268" s="99"/>
      <c r="Y268" s="99" t="s">
        <v>45</v>
      </c>
      <c r="Z268" s="99" t="s">
        <v>45</v>
      </c>
      <c r="AA268" s="99" t="s">
        <v>45</v>
      </c>
      <c r="AB268" s="99" t="s">
        <v>45</v>
      </c>
      <c r="AC268" s="99" t="s">
        <v>45</v>
      </c>
      <c r="AD268" s="99" t="s">
        <v>45</v>
      </c>
      <c r="AE268" s="99" t="s">
        <v>45</v>
      </c>
      <c r="AF268" s="99" t="s">
        <v>45</v>
      </c>
      <c r="AG268" s="99" t="s">
        <v>45</v>
      </c>
      <c r="AH268" s="99" t="s">
        <v>45</v>
      </c>
    </row>
    <row r="269" spans="1:34" hidden="1" x14ac:dyDescent="0.25">
      <c r="A269" s="8" t="s">
        <v>47</v>
      </c>
      <c r="B269" s="10">
        <v>0.640162037037037</v>
      </c>
      <c r="C269" s="10">
        <v>0.64055555555555554</v>
      </c>
      <c r="D269" s="10">
        <v>0.64094907407407409</v>
      </c>
      <c r="E269" s="100"/>
      <c r="F269" s="100"/>
      <c r="G269" s="101"/>
      <c r="H269" s="101"/>
      <c r="I269" s="101"/>
      <c r="J269" s="101"/>
      <c r="K269" s="101"/>
      <c r="L269" s="101"/>
      <c r="M269" s="99"/>
      <c r="N269" s="99"/>
      <c r="O269" s="99"/>
      <c r="P269" s="99"/>
      <c r="Q269" s="99"/>
      <c r="R269" s="99"/>
      <c r="S269" s="100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99"/>
      <c r="AG269" s="99"/>
      <c r="AH269" s="99"/>
    </row>
    <row r="270" spans="1:34" ht="18.75" hidden="1" customHeight="1" x14ac:dyDescent="0.25">
      <c r="A270" s="3" t="s">
        <v>245</v>
      </c>
      <c r="B270" s="4">
        <v>42374</v>
      </c>
      <c r="C270" s="4">
        <v>42374</v>
      </c>
      <c r="D270" s="96" t="s">
        <v>37</v>
      </c>
      <c r="E270" s="97">
        <v>0</v>
      </c>
      <c r="F270" s="97">
        <v>1</v>
      </c>
      <c r="G270" s="98">
        <v>4.1782407407407402E-3</v>
      </c>
      <c r="H270" s="98">
        <v>0</v>
      </c>
      <c r="I270" s="98">
        <v>4.1782407407407402E-3</v>
      </c>
      <c r="J270" s="98">
        <v>0</v>
      </c>
      <c r="K270" s="98">
        <v>0</v>
      </c>
      <c r="L270" s="98">
        <v>4.1782407407407402E-3</v>
      </c>
      <c r="M270" s="96" t="s">
        <v>72</v>
      </c>
      <c r="N270" s="96" t="s">
        <v>73</v>
      </c>
      <c r="O270" s="96" t="s">
        <v>40</v>
      </c>
      <c r="P270" s="96" t="s">
        <v>41</v>
      </c>
      <c r="Q270" s="96" t="s">
        <v>74</v>
      </c>
      <c r="R270" s="96" t="s">
        <v>43</v>
      </c>
      <c r="S270" s="97">
        <v>4</v>
      </c>
      <c r="T270" s="96"/>
      <c r="U270" s="96"/>
      <c r="V270" s="96"/>
      <c r="W270" s="96"/>
      <c r="X270" s="96"/>
      <c r="Y270" s="96" t="s">
        <v>45</v>
      </c>
      <c r="Z270" s="96" t="s">
        <v>45</v>
      </c>
      <c r="AA270" s="96" t="s">
        <v>45</v>
      </c>
      <c r="AB270" s="96" t="s">
        <v>45</v>
      </c>
      <c r="AC270" s="96" t="s">
        <v>45</v>
      </c>
      <c r="AD270" s="96" t="s">
        <v>45</v>
      </c>
      <c r="AE270" s="96" t="s">
        <v>45</v>
      </c>
      <c r="AF270" s="96" t="s">
        <v>45</v>
      </c>
      <c r="AG270" s="96" t="s">
        <v>45</v>
      </c>
      <c r="AH270" s="96" t="s">
        <v>45</v>
      </c>
    </row>
    <row r="271" spans="1:34" hidden="1" x14ac:dyDescent="0.25">
      <c r="A271" s="3" t="s">
        <v>36</v>
      </c>
      <c r="B271" s="5">
        <v>0.64035879629629633</v>
      </c>
      <c r="C271" s="5">
        <v>0.64453703703703702</v>
      </c>
      <c r="D271" s="96"/>
      <c r="E271" s="97"/>
      <c r="F271" s="97"/>
      <c r="G271" s="98"/>
      <c r="H271" s="98"/>
      <c r="I271" s="98"/>
      <c r="J271" s="98"/>
      <c r="K271" s="98"/>
      <c r="L271" s="98"/>
      <c r="M271" s="96"/>
      <c r="N271" s="96"/>
      <c r="O271" s="96"/>
      <c r="P271" s="96"/>
      <c r="Q271" s="96"/>
      <c r="R271" s="96"/>
      <c r="S271" s="97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</row>
    <row r="272" spans="1:34" hidden="1" x14ac:dyDescent="0.25">
      <c r="A272" s="8" t="s">
        <v>246</v>
      </c>
      <c r="B272" s="9">
        <v>42374</v>
      </c>
      <c r="C272" s="9">
        <v>42374</v>
      </c>
      <c r="D272" s="9">
        <v>42374</v>
      </c>
      <c r="E272" s="100">
        <v>0</v>
      </c>
      <c r="F272" s="100">
        <v>1</v>
      </c>
      <c r="G272" s="101">
        <v>0</v>
      </c>
      <c r="H272" s="101">
        <v>1.0069444444444444E-3</v>
      </c>
      <c r="I272" s="101">
        <v>1.0069444444444444E-3</v>
      </c>
      <c r="J272" s="101">
        <v>4.2824074074074075E-3</v>
      </c>
      <c r="K272" s="101">
        <v>4.2824074074074075E-3</v>
      </c>
      <c r="L272" s="101">
        <v>5.2893518518518515E-3</v>
      </c>
      <c r="M272" s="99" t="s">
        <v>83</v>
      </c>
      <c r="N272" s="99" t="s">
        <v>84</v>
      </c>
      <c r="O272" s="99" t="s">
        <v>40</v>
      </c>
      <c r="P272" s="99" t="s">
        <v>41</v>
      </c>
      <c r="Q272" s="99" t="s">
        <v>78</v>
      </c>
      <c r="R272" s="99" t="s">
        <v>172</v>
      </c>
      <c r="S272" s="100">
        <v>4</v>
      </c>
      <c r="T272" s="99" t="s">
        <v>49</v>
      </c>
      <c r="U272" s="99">
        <v>34509057</v>
      </c>
      <c r="V272" s="99"/>
      <c r="W272" s="99" t="s">
        <v>247</v>
      </c>
      <c r="X272" s="99"/>
      <c r="Y272" s="99" t="s">
        <v>45</v>
      </c>
      <c r="Z272" s="99" t="s">
        <v>45</v>
      </c>
      <c r="AA272" s="99" t="s">
        <v>45</v>
      </c>
      <c r="AB272" s="99" t="s">
        <v>45</v>
      </c>
      <c r="AC272" s="99" t="s">
        <v>45</v>
      </c>
      <c r="AD272" s="99" t="s">
        <v>45</v>
      </c>
      <c r="AE272" s="99" t="s">
        <v>45</v>
      </c>
      <c r="AF272" s="99" t="s">
        <v>45</v>
      </c>
      <c r="AG272" s="99" t="s">
        <v>45</v>
      </c>
      <c r="AH272" s="99" t="s">
        <v>45</v>
      </c>
    </row>
    <row r="273" spans="1:34" hidden="1" x14ac:dyDescent="0.25">
      <c r="A273" s="8" t="s">
        <v>47</v>
      </c>
      <c r="B273" s="10">
        <v>0.64165509259259257</v>
      </c>
      <c r="C273" s="10">
        <v>0.64266203703703706</v>
      </c>
      <c r="D273" s="10">
        <v>0.64694444444444443</v>
      </c>
      <c r="E273" s="100"/>
      <c r="F273" s="100"/>
      <c r="G273" s="101"/>
      <c r="H273" s="101"/>
      <c r="I273" s="101"/>
      <c r="J273" s="101"/>
      <c r="K273" s="101"/>
      <c r="L273" s="101"/>
      <c r="M273" s="99"/>
      <c r="N273" s="99"/>
      <c r="O273" s="99"/>
      <c r="P273" s="99"/>
      <c r="Q273" s="99"/>
      <c r="R273" s="99"/>
      <c r="S273" s="100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99"/>
      <c r="AG273" s="99"/>
      <c r="AH273" s="99"/>
    </row>
    <row r="274" spans="1:34" ht="18.75" hidden="1" customHeight="1" x14ac:dyDescent="0.25">
      <c r="A274" s="3" t="s">
        <v>248</v>
      </c>
      <c r="B274" s="4">
        <v>42374</v>
      </c>
      <c r="C274" s="4">
        <v>42374</v>
      </c>
      <c r="D274" s="96" t="s">
        <v>37</v>
      </c>
      <c r="E274" s="97">
        <v>0</v>
      </c>
      <c r="F274" s="97">
        <v>1</v>
      </c>
      <c r="G274" s="98">
        <v>1.1168981481481481E-2</v>
      </c>
      <c r="H274" s="98">
        <v>0</v>
      </c>
      <c r="I274" s="98">
        <v>1.1168981481481481E-2</v>
      </c>
      <c r="J274" s="98">
        <v>0</v>
      </c>
      <c r="K274" s="98">
        <v>0</v>
      </c>
      <c r="L274" s="98">
        <v>1.1168981481481481E-2</v>
      </c>
      <c r="M274" s="96" t="s">
        <v>72</v>
      </c>
      <c r="N274" s="96" t="s">
        <v>73</v>
      </c>
      <c r="O274" s="96" t="s">
        <v>40</v>
      </c>
      <c r="P274" s="96" t="s">
        <v>41</v>
      </c>
      <c r="Q274" s="96" t="s">
        <v>74</v>
      </c>
      <c r="R274" s="96" t="s">
        <v>43</v>
      </c>
      <c r="S274" s="97">
        <v>4</v>
      </c>
      <c r="T274" s="96"/>
      <c r="U274" s="96"/>
      <c r="V274" s="96"/>
      <c r="W274" s="96"/>
      <c r="X274" s="96"/>
      <c r="Y274" s="96" t="s">
        <v>45</v>
      </c>
      <c r="Z274" s="96" t="s">
        <v>45</v>
      </c>
      <c r="AA274" s="96" t="s">
        <v>45</v>
      </c>
      <c r="AB274" s="96" t="s">
        <v>45</v>
      </c>
      <c r="AC274" s="96" t="s">
        <v>45</v>
      </c>
      <c r="AD274" s="96" t="s">
        <v>45</v>
      </c>
      <c r="AE274" s="96" t="s">
        <v>45</v>
      </c>
      <c r="AF274" s="96" t="s">
        <v>45</v>
      </c>
      <c r="AG274" s="96" t="s">
        <v>45</v>
      </c>
      <c r="AH274" s="96" t="s">
        <v>45</v>
      </c>
    </row>
    <row r="275" spans="1:34" hidden="1" x14ac:dyDescent="0.25">
      <c r="A275" s="3" t="s">
        <v>36</v>
      </c>
      <c r="B275" s="5">
        <v>0.64695601851851847</v>
      </c>
      <c r="C275" s="5">
        <v>0.65812499999999996</v>
      </c>
      <c r="D275" s="96"/>
      <c r="E275" s="97"/>
      <c r="F275" s="97"/>
      <c r="G275" s="98"/>
      <c r="H275" s="98"/>
      <c r="I275" s="98"/>
      <c r="J275" s="98"/>
      <c r="K275" s="98"/>
      <c r="L275" s="98"/>
      <c r="M275" s="96"/>
      <c r="N275" s="96"/>
      <c r="O275" s="96"/>
      <c r="P275" s="96"/>
      <c r="Q275" s="96"/>
      <c r="R275" s="96"/>
      <c r="S275" s="97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</row>
    <row r="276" spans="1:34" ht="18.75" hidden="1" customHeight="1" x14ac:dyDescent="0.25">
      <c r="A276" s="3" t="s">
        <v>249</v>
      </c>
      <c r="B276" s="4">
        <v>42374</v>
      </c>
      <c r="C276" s="4">
        <v>42374</v>
      </c>
      <c r="D276" s="96" t="s">
        <v>37</v>
      </c>
      <c r="E276" s="97">
        <v>0</v>
      </c>
      <c r="F276" s="97">
        <v>1</v>
      </c>
      <c r="G276" s="98">
        <v>1.0081018518518519E-2</v>
      </c>
      <c r="H276" s="98">
        <v>0</v>
      </c>
      <c r="I276" s="98">
        <v>1.0081018518518519E-2</v>
      </c>
      <c r="J276" s="98">
        <v>0</v>
      </c>
      <c r="K276" s="98">
        <v>0</v>
      </c>
      <c r="L276" s="98">
        <v>1.0081018518518519E-2</v>
      </c>
      <c r="M276" s="96" t="s">
        <v>72</v>
      </c>
      <c r="N276" s="96" t="s">
        <v>73</v>
      </c>
      <c r="O276" s="96" t="s">
        <v>40</v>
      </c>
      <c r="P276" s="96" t="s">
        <v>41</v>
      </c>
      <c r="Q276" s="96" t="s">
        <v>74</v>
      </c>
      <c r="R276" s="96" t="s">
        <v>43</v>
      </c>
      <c r="S276" s="97">
        <v>4</v>
      </c>
      <c r="T276" s="96"/>
      <c r="U276" s="96"/>
      <c r="V276" s="96"/>
      <c r="W276" s="96"/>
      <c r="X276" s="96"/>
      <c r="Y276" s="96" t="s">
        <v>45</v>
      </c>
      <c r="Z276" s="96" t="s">
        <v>45</v>
      </c>
      <c r="AA276" s="96" t="s">
        <v>45</v>
      </c>
      <c r="AB276" s="96" t="s">
        <v>45</v>
      </c>
      <c r="AC276" s="96" t="s">
        <v>45</v>
      </c>
      <c r="AD276" s="96" t="s">
        <v>45</v>
      </c>
      <c r="AE276" s="96" t="s">
        <v>45</v>
      </c>
      <c r="AF276" s="96" t="s">
        <v>45</v>
      </c>
      <c r="AG276" s="96" t="s">
        <v>45</v>
      </c>
      <c r="AH276" s="96" t="s">
        <v>45</v>
      </c>
    </row>
    <row r="277" spans="1:34" hidden="1" x14ac:dyDescent="0.25">
      <c r="A277" s="3" t="s">
        <v>36</v>
      </c>
      <c r="B277" s="5">
        <v>0.65087962962962964</v>
      </c>
      <c r="C277" s="5">
        <v>0.66096064814814814</v>
      </c>
      <c r="D277" s="96"/>
      <c r="E277" s="97"/>
      <c r="F277" s="97"/>
      <c r="G277" s="98"/>
      <c r="H277" s="98"/>
      <c r="I277" s="98"/>
      <c r="J277" s="98"/>
      <c r="K277" s="98"/>
      <c r="L277" s="98"/>
      <c r="M277" s="96"/>
      <c r="N277" s="96"/>
      <c r="O277" s="96"/>
      <c r="P277" s="96"/>
      <c r="Q277" s="96"/>
      <c r="R277" s="96"/>
      <c r="S277" s="97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</row>
    <row r="278" spans="1:34" ht="18.75" hidden="1" customHeight="1" x14ac:dyDescent="0.25">
      <c r="A278" s="3" t="s">
        <v>250</v>
      </c>
      <c r="B278" s="4">
        <v>42374</v>
      </c>
      <c r="C278" s="4">
        <v>42374</v>
      </c>
      <c r="D278" s="96" t="s">
        <v>37</v>
      </c>
      <c r="E278" s="97">
        <v>0</v>
      </c>
      <c r="F278" s="97">
        <v>1</v>
      </c>
      <c r="G278" s="98">
        <v>1.0162037037037037E-2</v>
      </c>
      <c r="H278" s="98">
        <v>0</v>
      </c>
      <c r="I278" s="98">
        <v>1.0162037037037037E-2</v>
      </c>
      <c r="J278" s="98">
        <v>0</v>
      </c>
      <c r="K278" s="98">
        <v>0</v>
      </c>
      <c r="L278" s="98">
        <v>1.0162037037037037E-2</v>
      </c>
      <c r="M278" s="96" t="s">
        <v>72</v>
      </c>
      <c r="N278" s="96" t="s">
        <v>73</v>
      </c>
      <c r="O278" s="96" t="s">
        <v>40</v>
      </c>
      <c r="P278" s="96" t="s">
        <v>41</v>
      </c>
      <c r="Q278" s="96" t="s">
        <v>74</v>
      </c>
      <c r="R278" s="96" t="s">
        <v>43</v>
      </c>
      <c r="S278" s="97">
        <v>4</v>
      </c>
      <c r="T278" s="96"/>
      <c r="U278" s="96"/>
      <c r="V278" s="96"/>
      <c r="W278" s="96"/>
      <c r="X278" s="96"/>
      <c r="Y278" s="96" t="s">
        <v>45</v>
      </c>
      <c r="Z278" s="96" t="s">
        <v>45</v>
      </c>
      <c r="AA278" s="96" t="s">
        <v>45</v>
      </c>
      <c r="AB278" s="96" t="s">
        <v>45</v>
      </c>
      <c r="AC278" s="96" t="s">
        <v>45</v>
      </c>
      <c r="AD278" s="96" t="s">
        <v>45</v>
      </c>
      <c r="AE278" s="96" t="s">
        <v>45</v>
      </c>
      <c r="AF278" s="96" t="s">
        <v>45</v>
      </c>
      <c r="AG278" s="96" t="s">
        <v>45</v>
      </c>
      <c r="AH278" s="96" t="s">
        <v>45</v>
      </c>
    </row>
    <row r="279" spans="1:34" hidden="1" x14ac:dyDescent="0.25">
      <c r="A279" s="3" t="s">
        <v>36</v>
      </c>
      <c r="B279" s="5">
        <v>0.65407407407407414</v>
      </c>
      <c r="C279" s="5">
        <v>0.66423611111111114</v>
      </c>
      <c r="D279" s="96"/>
      <c r="E279" s="97"/>
      <c r="F279" s="97"/>
      <c r="G279" s="98"/>
      <c r="H279" s="98"/>
      <c r="I279" s="98"/>
      <c r="J279" s="98"/>
      <c r="K279" s="98"/>
      <c r="L279" s="98"/>
      <c r="M279" s="96"/>
      <c r="N279" s="96"/>
      <c r="O279" s="96"/>
      <c r="P279" s="96"/>
      <c r="Q279" s="96"/>
      <c r="R279" s="96"/>
      <c r="S279" s="97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</row>
    <row r="280" spans="1:34" ht="18.75" hidden="1" customHeight="1" x14ac:dyDescent="0.25">
      <c r="A280" s="3" t="s">
        <v>251</v>
      </c>
      <c r="B280" s="4">
        <v>42374</v>
      </c>
      <c r="C280" s="4">
        <v>42374</v>
      </c>
      <c r="D280" s="96" t="s">
        <v>37</v>
      </c>
      <c r="E280" s="97">
        <v>0</v>
      </c>
      <c r="F280" s="97">
        <v>1</v>
      </c>
      <c r="G280" s="98">
        <v>9.1782407407407403E-3</v>
      </c>
      <c r="H280" s="98">
        <v>0</v>
      </c>
      <c r="I280" s="98">
        <v>9.1782407407407403E-3</v>
      </c>
      <c r="J280" s="98">
        <v>0</v>
      </c>
      <c r="K280" s="98">
        <v>0</v>
      </c>
      <c r="L280" s="98">
        <v>9.1782407407407403E-3</v>
      </c>
      <c r="M280" s="96" t="s">
        <v>72</v>
      </c>
      <c r="N280" s="96" t="s">
        <v>73</v>
      </c>
      <c r="O280" s="96" t="s">
        <v>40</v>
      </c>
      <c r="P280" s="96" t="s">
        <v>41</v>
      </c>
      <c r="Q280" s="96" t="s">
        <v>74</v>
      </c>
      <c r="R280" s="96" t="s">
        <v>43</v>
      </c>
      <c r="S280" s="97">
        <v>4</v>
      </c>
      <c r="T280" s="96"/>
      <c r="U280" s="96"/>
      <c r="V280" s="96"/>
      <c r="W280" s="96"/>
      <c r="X280" s="96"/>
      <c r="Y280" s="96" t="s">
        <v>45</v>
      </c>
      <c r="Z280" s="96" t="s">
        <v>45</v>
      </c>
      <c r="AA280" s="96" t="s">
        <v>45</v>
      </c>
      <c r="AB280" s="96" t="s">
        <v>45</v>
      </c>
      <c r="AC280" s="96" t="s">
        <v>45</v>
      </c>
      <c r="AD280" s="96" t="s">
        <v>45</v>
      </c>
      <c r="AE280" s="96" t="s">
        <v>45</v>
      </c>
      <c r="AF280" s="96" t="s">
        <v>45</v>
      </c>
      <c r="AG280" s="96" t="s">
        <v>45</v>
      </c>
      <c r="AH280" s="96" t="s">
        <v>45</v>
      </c>
    </row>
    <row r="281" spans="1:34" hidden="1" x14ac:dyDescent="0.25">
      <c r="A281" s="3" t="s">
        <v>36</v>
      </c>
      <c r="B281" s="5">
        <v>0.65704861111111112</v>
      </c>
      <c r="C281" s="5">
        <v>0.66622685185185182</v>
      </c>
      <c r="D281" s="96"/>
      <c r="E281" s="97"/>
      <c r="F281" s="97"/>
      <c r="G281" s="98"/>
      <c r="H281" s="98"/>
      <c r="I281" s="98"/>
      <c r="J281" s="98"/>
      <c r="K281" s="98"/>
      <c r="L281" s="98"/>
      <c r="M281" s="96"/>
      <c r="N281" s="96"/>
      <c r="O281" s="96"/>
      <c r="P281" s="96"/>
      <c r="Q281" s="96"/>
      <c r="R281" s="96"/>
      <c r="S281" s="97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</row>
    <row r="282" spans="1:34" ht="18.75" hidden="1" customHeight="1" x14ac:dyDescent="0.25">
      <c r="A282" s="3" t="s">
        <v>252</v>
      </c>
      <c r="B282" s="4">
        <v>42374</v>
      </c>
      <c r="C282" s="4">
        <v>42374</v>
      </c>
      <c r="D282" s="96" t="s">
        <v>37</v>
      </c>
      <c r="E282" s="97">
        <v>0</v>
      </c>
      <c r="F282" s="97">
        <v>1</v>
      </c>
      <c r="G282" s="98">
        <v>1.545138888888889E-2</v>
      </c>
      <c r="H282" s="98">
        <v>0</v>
      </c>
      <c r="I282" s="98">
        <v>1.545138888888889E-2</v>
      </c>
      <c r="J282" s="98">
        <v>0</v>
      </c>
      <c r="K282" s="98">
        <v>0</v>
      </c>
      <c r="L282" s="98">
        <v>1.545138888888889E-2</v>
      </c>
      <c r="M282" s="96" t="s">
        <v>72</v>
      </c>
      <c r="N282" s="96" t="s">
        <v>73</v>
      </c>
      <c r="O282" s="96" t="s">
        <v>40</v>
      </c>
      <c r="P282" s="96" t="s">
        <v>41</v>
      </c>
      <c r="Q282" s="96" t="s">
        <v>74</v>
      </c>
      <c r="R282" s="96" t="s">
        <v>43</v>
      </c>
      <c r="S282" s="97">
        <v>4</v>
      </c>
      <c r="T282" s="96"/>
      <c r="U282" s="96"/>
      <c r="V282" s="96"/>
      <c r="W282" s="96"/>
      <c r="X282" s="96"/>
      <c r="Y282" s="96" t="s">
        <v>45</v>
      </c>
      <c r="Z282" s="96" t="s">
        <v>45</v>
      </c>
      <c r="AA282" s="96" t="s">
        <v>45</v>
      </c>
      <c r="AB282" s="96" t="s">
        <v>45</v>
      </c>
      <c r="AC282" s="96" t="s">
        <v>45</v>
      </c>
      <c r="AD282" s="96" t="s">
        <v>45</v>
      </c>
      <c r="AE282" s="96" t="s">
        <v>45</v>
      </c>
      <c r="AF282" s="96" t="s">
        <v>45</v>
      </c>
      <c r="AG282" s="96" t="s">
        <v>45</v>
      </c>
      <c r="AH282" s="96" t="s">
        <v>45</v>
      </c>
    </row>
    <row r="283" spans="1:34" hidden="1" x14ac:dyDescent="0.25">
      <c r="A283" s="3" t="s">
        <v>36</v>
      </c>
      <c r="B283" s="5">
        <v>0.6587615740740741</v>
      </c>
      <c r="C283" s="5">
        <v>0.67421296296296296</v>
      </c>
      <c r="D283" s="96"/>
      <c r="E283" s="97"/>
      <c r="F283" s="97"/>
      <c r="G283" s="98"/>
      <c r="H283" s="98"/>
      <c r="I283" s="98"/>
      <c r="J283" s="98"/>
      <c r="K283" s="98"/>
      <c r="L283" s="98"/>
      <c r="M283" s="96"/>
      <c r="N283" s="96"/>
      <c r="O283" s="96"/>
      <c r="P283" s="96"/>
      <c r="Q283" s="96"/>
      <c r="R283" s="96"/>
      <c r="S283" s="97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</row>
    <row r="284" spans="1:34" ht="18.75" hidden="1" customHeight="1" x14ac:dyDescent="0.25">
      <c r="A284" s="8" t="s">
        <v>75</v>
      </c>
      <c r="B284" s="9">
        <v>42375</v>
      </c>
      <c r="C284" s="9">
        <v>42375</v>
      </c>
      <c r="D284" s="9">
        <v>42375</v>
      </c>
      <c r="E284" s="100">
        <v>0</v>
      </c>
      <c r="F284" s="100">
        <v>1</v>
      </c>
      <c r="G284" s="101">
        <v>4.3981481481481481E-4</v>
      </c>
      <c r="H284" s="101">
        <v>5.7870370370370366E-5</v>
      </c>
      <c r="I284" s="101">
        <v>4.9768518518518521E-4</v>
      </c>
      <c r="J284" s="101">
        <v>1.5277777777777777E-2</v>
      </c>
      <c r="K284" s="101">
        <v>1.5277777777777777E-2</v>
      </c>
      <c r="L284" s="101">
        <v>1.577546296296296E-2</v>
      </c>
      <c r="M284" s="99" t="s">
        <v>83</v>
      </c>
      <c r="N284" s="99" t="s">
        <v>84</v>
      </c>
      <c r="O284" s="99" t="s">
        <v>40</v>
      </c>
      <c r="P284" s="99" t="s">
        <v>41</v>
      </c>
      <c r="Q284" s="99" t="s">
        <v>78</v>
      </c>
      <c r="R284" s="99" t="s">
        <v>55</v>
      </c>
      <c r="S284" s="100">
        <v>4</v>
      </c>
      <c r="T284" s="99" t="s">
        <v>49</v>
      </c>
      <c r="U284" s="99">
        <v>35416362</v>
      </c>
      <c r="V284" s="99"/>
      <c r="W284" s="99" t="s">
        <v>253</v>
      </c>
      <c r="X284" s="99"/>
      <c r="Y284" s="99" t="s">
        <v>45</v>
      </c>
      <c r="Z284" s="99" t="s">
        <v>45</v>
      </c>
      <c r="AA284" s="99" t="s">
        <v>45</v>
      </c>
      <c r="AB284" s="99" t="s">
        <v>45</v>
      </c>
      <c r="AC284" s="99" t="s">
        <v>45</v>
      </c>
      <c r="AD284" s="99" t="s">
        <v>45</v>
      </c>
      <c r="AE284" s="99" t="s">
        <v>45</v>
      </c>
      <c r="AF284" s="99" t="s">
        <v>45</v>
      </c>
      <c r="AG284" s="99" t="s">
        <v>45</v>
      </c>
      <c r="AH284" s="99" t="s">
        <v>45</v>
      </c>
    </row>
    <row r="285" spans="1:34" hidden="1" x14ac:dyDescent="0.25">
      <c r="A285" s="8" t="s">
        <v>47</v>
      </c>
      <c r="B285" s="10">
        <v>0.3006712962962963</v>
      </c>
      <c r="C285" s="10">
        <v>0.30116898148148147</v>
      </c>
      <c r="D285" s="10">
        <v>0.31644675925925925</v>
      </c>
      <c r="E285" s="100"/>
      <c r="F285" s="100"/>
      <c r="G285" s="101"/>
      <c r="H285" s="101"/>
      <c r="I285" s="101"/>
      <c r="J285" s="101"/>
      <c r="K285" s="101"/>
      <c r="L285" s="101"/>
      <c r="M285" s="99"/>
      <c r="N285" s="99"/>
      <c r="O285" s="99"/>
      <c r="P285" s="99"/>
      <c r="Q285" s="99"/>
      <c r="R285" s="99"/>
      <c r="S285" s="100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</row>
    <row r="286" spans="1:34" ht="18.75" hidden="1" customHeight="1" x14ac:dyDescent="0.25">
      <c r="A286" s="8" t="s">
        <v>35</v>
      </c>
      <c r="B286" s="9">
        <v>42375</v>
      </c>
      <c r="C286" s="9">
        <v>42375</v>
      </c>
      <c r="D286" s="9">
        <v>42375</v>
      </c>
      <c r="E286" s="100">
        <v>0</v>
      </c>
      <c r="F286" s="100">
        <v>1</v>
      </c>
      <c r="G286" s="101">
        <v>0</v>
      </c>
      <c r="H286" s="101">
        <v>2.199074074074074E-4</v>
      </c>
      <c r="I286" s="101">
        <v>2.199074074074074E-4</v>
      </c>
      <c r="J286" s="101">
        <v>2.4537037037037036E-3</v>
      </c>
      <c r="K286" s="101">
        <v>2.4537037037037036E-3</v>
      </c>
      <c r="L286" s="101">
        <v>2.673611111111111E-3</v>
      </c>
      <c r="M286" s="99" t="s">
        <v>38</v>
      </c>
      <c r="N286" s="99" t="s">
        <v>39</v>
      </c>
      <c r="O286" s="99" t="s">
        <v>40</v>
      </c>
      <c r="P286" s="99" t="s">
        <v>41</v>
      </c>
      <c r="Q286" s="99" t="s">
        <v>42</v>
      </c>
      <c r="R286" s="99" t="s">
        <v>48</v>
      </c>
      <c r="S286" s="100">
        <v>4</v>
      </c>
      <c r="T286" s="99" t="s">
        <v>49</v>
      </c>
      <c r="U286" s="99">
        <v>41670742</v>
      </c>
      <c r="V286" s="99"/>
      <c r="W286" s="99" t="s">
        <v>254</v>
      </c>
      <c r="X286" s="99"/>
      <c r="Y286" s="99" t="s">
        <v>45</v>
      </c>
      <c r="Z286" s="99" t="s">
        <v>45</v>
      </c>
      <c r="AA286" s="99" t="s">
        <v>45</v>
      </c>
      <c r="AB286" s="99" t="s">
        <v>45</v>
      </c>
      <c r="AC286" s="99" t="s">
        <v>45</v>
      </c>
      <c r="AD286" s="99" t="s">
        <v>45</v>
      </c>
      <c r="AE286" s="99" t="s">
        <v>45</v>
      </c>
      <c r="AF286" s="99" t="s">
        <v>45</v>
      </c>
      <c r="AG286" s="99" t="s">
        <v>45</v>
      </c>
      <c r="AH286" s="99" t="s">
        <v>45</v>
      </c>
    </row>
    <row r="287" spans="1:34" hidden="1" x14ac:dyDescent="0.25">
      <c r="A287" s="8" t="s">
        <v>47</v>
      </c>
      <c r="B287" s="10">
        <v>0.32498842592592592</v>
      </c>
      <c r="C287" s="10">
        <v>0.32520833333333332</v>
      </c>
      <c r="D287" s="10">
        <v>0.32766203703703706</v>
      </c>
      <c r="E287" s="100"/>
      <c r="F287" s="100"/>
      <c r="G287" s="101"/>
      <c r="H287" s="101"/>
      <c r="I287" s="101"/>
      <c r="J287" s="101"/>
      <c r="K287" s="101"/>
      <c r="L287" s="101"/>
      <c r="M287" s="99"/>
      <c r="N287" s="99"/>
      <c r="O287" s="99"/>
      <c r="P287" s="99"/>
      <c r="Q287" s="99"/>
      <c r="R287" s="99"/>
      <c r="S287" s="100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99"/>
      <c r="AG287" s="99"/>
      <c r="AH287" s="99"/>
    </row>
    <row r="288" spans="1:34" ht="30" hidden="1" customHeight="1" x14ac:dyDescent="0.25">
      <c r="A288" s="8" t="s">
        <v>46</v>
      </c>
      <c r="B288" s="9">
        <v>42375</v>
      </c>
      <c r="C288" s="9">
        <v>42375</v>
      </c>
      <c r="D288" s="9">
        <v>42375</v>
      </c>
      <c r="E288" s="100">
        <v>0</v>
      </c>
      <c r="F288" s="100">
        <v>1</v>
      </c>
      <c r="G288" s="101">
        <v>0</v>
      </c>
      <c r="H288" s="101">
        <v>9.4907407407407408E-4</v>
      </c>
      <c r="I288" s="101">
        <v>9.4907407407407408E-4</v>
      </c>
      <c r="J288" s="101">
        <v>2.2685185185185182E-3</v>
      </c>
      <c r="K288" s="101">
        <v>2.2685185185185182E-3</v>
      </c>
      <c r="L288" s="101">
        <v>3.2175925925925926E-3</v>
      </c>
      <c r="M288" s="99" t="s">
        <v>38</v>
      </c>
      <c r="N288" s="99" t="s">
        <v>39</v>
      </c>
      <c r="O288" s="99" t="s">
        <v>40</v>
      </c>
      <c r="P288" s="99" t="s">
        <v>41</v>
      </c>
      <c r="Q288" s="99" t="s">
        <v>42</v>
      </c>
      <c r="R288" s="99" t="s">
        <v>61</v>
      </c>
      <c r="S288" s="100">
        <v>4</v>
      </c>
      <c r="T288" s="99" t="s">
        <v>49</v>
      </c>
      <c r="U288" s="99">
        <v>39793921</v>
      </c>
      <c r="V288" s="99"/>
      <c r="W288" s="99" t="s">
        <v>255</v>
      </c>
      <c r="X288" s="99"/>
      <c r="Y288" s="99" t="s">
        <v>45</v>
      </c>
      <c r="Z288" s="99" t="s">
        <v>45</v>
      </c>
      <c r="AA288" s="99" t="s">
        <v>45</v>
      </c>
      <c r="AB288" s="99" t="s">
        <v>45</v>
      </c>
      <c r="AC288" s="99" t="s">
        <v>45</v>
      </c>
      <c r="AD288" s="99" t="s">
        <v>45</v>
      </c>
      <c r="AE288" s="99" t="s">
        <v>45</v>
      </c>
      <c r="AF288" s="99" t="s">
        <v>45</v>
      </c>
      <c r="AG288" s="99" t="s">
        <v>45</v>
      </c>
      <c r="AH288" s="99" t="s">
        <v>45</v>
      </c>
    </row>
    <row r="289" spans="1:34" hidden="1" x14ac:dyDescent="0.25">
      <c r="A289" s="8" t="s">
        <v>47</v>
      </c>
      <c r="B289" s="10">
        <v>0.36314814814814816</v>
      </c>
      <c r="C289" s="10">
        <v>0.36409722222222224</v>
      </c>
      <c r="D289" s="10">
        <v>0.36636574074074074</v>
      </c>
      <c r="E289" s="100"/>
      <c r="F289" s="100"/>
      <c r="G289" s="101"/>
      <c r="H289" s="101"/>
      <c r="I289" s="101"/>
      <c r="J289" s="101"/>
      <c r="K289" s="101"/>
      <c r="L289" s="101"/>
      <c r="M289" s="99"/>
      <c r="N289" s="99"/>
      <c r="O289" s="99"/>
      <c r="P289" s="99"/>
      <c r="Q289" s="99"/>
      <c r="R289" s="99"/>
      <c r="S289" s="100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99"/>
      <c r="AG289" s="99"/>
      <c r="AH289" s="99"/>
    </row>
    <row r="290" spans="1:34" ht="30" hidden="1" customHeight="1" x14ac:dyDescent="0.25">
      <c r="A290" s="8" t="s">
        <v>57</v>
      </c>
      <c r="B290" s="9">
        <v>42375</v>
      </c>
      <c r="C290" s="9">
        <v>42375</v>
      </c>
      <c r="D290" s="9">
        <v>42375</v>
      </c>
      <c r="E290" s="100">
        <v>0</v>
      </c>
      <c r="F290" s="100">
        <v>2</v>
      </c>
      <c r="G290" s="101">
        <v>3.1828703703703702E-3</v>
      </c>
      <c r="H290" s="101">
        <v>3.4722222222222222E-5</v>
      </c>
      <c r="I290" s="101">
        <v>3.2175925925925926E-3</v>
      </c>
      <c r="J290" s="101">
        <v>3.7962962962962963E-3</v>
      </c>
      <c r="K290" s="101">
        <v>1.8981481481481482E-3</v>
      </c>
      <c r="L290" s="101">
        <v>7.013888888888889E-3</v>
      </c>
      <c r="M290" s="99" t="s">
        <v>38</v>
      </c>
      <c r="N290" s="99" t="s">
        <v>39</v>
      </c>
      <c r="O290" s="99" t="s">
        <v>40</v>
      </c>
      <c r="P290" s="99" t="s">
        <v>41</v>
      </c>
      <c r="Q290" s="99" t="s">
        <v>42</v>
      </c>
      <c r="R290" s="99" t="s">
        <v>61</v>
      </c>
      <c r="S290" s="100">
        <v>4</v>
      </c>
      <c r="T290" s="99" t="s">
        <v>49</v>
      </c>
      <c r="U290" s="99">
        <v>35489148</v>
      </c>
      <c r="V290" s="99"/>
      <c r="W290" s="99" t="s">
        <v>256</v>
      </c>
      <c r="X290" s="99"/>
      <c r="Y290" s="99" t="s">
        <v>45</v>
      </c>
      <c r="Z290" s="99" t="s">
        <v>45</v>
      </c>
      <c r="AA290" s="99" t="s">
        <v>45</v>
      </c>
      <c r="AB290" s="99" t="s">
        <v>45</v>
      </c>
      <c r="AC290" s="99" t="s">
        <v>45</v>
      </c>
      <c r="AD290" s="99" t="s">
        <v>45</v>
      </c>
      <c r="AE290" s="99" t="s">
        <v>45</v>
      </c>
      <c r="AF290" s="99" t="s">
        <v>45</v>
      </c>
      <c r="AG290" s="99" t="s">
        <v>45</v>
      </c>
      <c r="AH290" s="99" t="s">
        <v>45</v>
      </c>
    </row>
    <row r="291" spans="1:34" hidden="1" x14ac:dyDescent="0.25">
      <c r="A291" s="8" t="s">
        <v>47</v>
      </c>
      <c r="B291" s="10">
        <v>0.36318287037037034</v>
      </c>
      <c r="C291" s="10">
        <v>0.36640046296296297</v>
      </c>
      <c r="D291" s="10">
        <v>0.37019675925925927</v>
      </c>
      <c r="E291" s="100"/>
      <c r="F291" s="100"/>
      <c r="G291" s="101"/>
      <c r="H291" s="101"/>
      <c r="I291" s="101"/>
      <c r="J291" s="101"/>
      <c r="K291" s="101"/>
      <c r="L291" s="101"/>
      <c r="M291" s="99"/>
      <c r="N291" s="99"/>
      <c r="O291" s="99"/>
      <c r="P291" s="99"/>
      <c r="Q291" s="99"/>
      <c r="R291" s="99"/>
      <c r="S291" s="100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99"/>
      <c r="AG291" s="99"/>
      <c r="AH291" s="99"/>
    </row>
    <row r="292" spans="1:34" hidden="1" x14ac:dyDescent="0.25">
      <c r="A292" s="8" t="s">
        <v>82</v>
      </c>
      <c r="B292" s="9">
        <v>42375</v>
      </c>
      <c r="C292" s="9">
        <v>42375</v>
      </c>
      <c r="D292" s="9">
        <v>42375</v>
      </c>
      <c r="E292" s="100">
        <v>0</v>
      </c>
      <c r="F292" s="100">
        <v>1</v>
      </c>
      <c r="G292" s="101">
        <v>0</v>
      </c>
      <c r="H292" s="101">
        <v>3.1481481481481482E-3</v>
      </c>
      <c r="I292" s="101">
        <v>3.1481481481481482E-3</v>
      </c>
      <c r="J292" s="101">
        <v>4.1666666666666669E-4</v>
      </c>
      <c r="K292" s="101">
        <v>4.1666666666666669E-4</v>
      </c>
      <c r="L292" s="101">
        <v>3.5648148148148154E-3</v>
      </c>
      <c r="M292" s="99" t="s">
        <v>76</v>
      </c>
      <c r="N292" s="99" t="s">
        <v>77</v>
      </c>
      <c r="O292" s="99" t="s">
        <v>40</v>
      </c>
      <c r="P292" s="99" t="s">
        <v>41</v>
      </c>
      <c r="Q292" s="99" t="s">
        <v>78</v>
      </c>
      <c r="R292" s="99" t="s">
        <v>109</v>
      </c>
      <c r="S292" s="100">
        <v>4</v>
      </c>
      <c r="T292" s="99" t="s">
        <v>49</v>
      </c>
      <c r="U292" s="99">
        <v>3</v>
      </c>
      <c r="V292" s="99"/>
      <c r="W292" s="99">
        <v>4</v>
      </c>
      <c r="X292" s="99"/>
      <c r="Y292" s="99" t="s">
        <v>45</v>
      </c>
      <c r="Z292" s="99" t="s">
        <v>45</v>
      </c>
      <c r="AA292" s="99" t="s">
        <v>45</v>
      </c>
      <c r="AB292" s="99" t="s">
        <v>45</v>
      </c>
      <c r="AC292" s="99" t="s">
        <v>45</v>
      </c>
      <c r="AD292" s="99" t="s">
        <v>45</v>
      </c>
      <c r="AE292" s="99" t="s">
        <v>45</v>
      </c>
      <c r="AF292" s="99" t="s">
        <v>45</v>
      </c>
      <c r="AG292" s="99" t="s">
        <v>45</v>
      </c>
      <c r="AH292" s="99" t="s">
        <v>45</v>
      </c>
    </row>
    <row r="293" spans="1:34" hidden="1" x14ac:dyDescent="0.25">
      <c r="A293" s="8" t="s">
        <v>47</v>
      </c>
      <c r="B293" s="10">
        <v>0.36675925925925923</v>
      </c>
      <c r="C293" s="10">
        <v>0.36990740740740741</v>
      </c>
      <c r="D293" s="10">
        <v>0.37032407407407408</v>
      </c>
      <c r="E293" s="100"/>
      <c r="F293" s="100"/>
      <c r="G293" s="101"/>
      <c r="H293" s="101"/>
      <c r="I293" s="101"/>
      <c r="J293" s="101"/>
      <c r="K293" s="101"/>
      <c r="L293" s="101"/>
      <c r="M293" s="99"/>
      <c r="N293" s="99"/>
      <c r="O293" s="99"/>
      <c r="P293" s="99"/>
      <c r="Q293" s="99"/>
      <c r="R293" s="99"/>
      <c r="S293" s="100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</row>
    <row r="294" spans="1:34" ht="18.75" hidden="1" customHeight="1" x14ac:dyDescent="0.25">
      <c r="A294" s="8" t="s">
        <v>88</v>
      </c>
      <c r="B294" s="9">
        <v>42375</v>
      </c>
      <c r="C294" s="9">
        <v>42375</v>
      </c>
      <c r="D294" s="9">
        <v>42375</v>
      </c>
      <c r="E294" s="100">
        <v>0</v>
      </c>
      <c r="F294" s="100">
        <v>1</v>
      </c>
      <c r="G294" s="101">
        <v>0</v>
      </c>
      <c r="H294" s="101">
        <v>2.3148148148148146E-4</v>
      </c>
      <c r="I294" s="101">
        <v>2.3148148148148146E-4</v>
      </c>
      <c r="J294" s="101">
        <v>3.0092592592592595E-4</v>
      </c>
      <c r="K294" s="101">
        <v>3.0092592592592595E-4</v>
      </c>
      <c r="L294" s="101">
        <v>5.3240740740740744E-4</v>
      </c>
      <c r="M294" s="99" t="s">
        <v>83</v>
      </c>
      <c r="N294" s="99" t="s">
        <v>84</v>
      </c>
      <c r="O294" s="99" t="s">
        <v>40</v>
      </c>
      <c r="P294" s="99" t="s">
        <v>41</v>
      </c>
      <c r="Q294" s="99" t="s">
        <v>78</v>
      </c>
      <c r="R294" s="99" t="s">
        <v>55</v>
      </c>
      <c r="S294" s="100">
        <v>4</v>
      </c>
      <c r="T294" s="99" t="s">
        <v>49</v>
      </c>
      <c r="U294" s="99">
        <v>111</v>
      </c>
      <c r="V294" s="99"/>
      <c r="W294" s="99" t="s">
        <v>257</v>
      </c>
      <c r="X294" s="99"/>
      <c r="Y294" s="99" t="s">
        <v>45</v>
      </c>
      <c r="Z294" s="99" t="s">
        <v>45</v>
      </c>
      <c r="AA294" s="99" t="s">
        <v>45</v>
      </c>
      <c r="AB294" s="99" t="s">
        <v>45</v>
      </c>
      <c r="AC294" s="99" t="s">
        <v>45</v>
      </c>
      <c r="AD294" s="99" t="s">
        <v>45</v>
      </c>
      <c r="AE294" s="99" t="s">
        <v>45</v>
      </c>
      <c r="AF294" s="99" t="s">
        <v>45</v>
      </c>
      <c r="AG294" s="99" t="s">
        <v>45</v>
      </c>
      <c r="AH294" s="99" t="s">
        <v>45</v>
      </c>
    </row>
    <row r="295" spans="1:34" hidden="1" x14ac:dyDescent="0.25">
      <c r="A295" s="8" t="s">
        <v>47</v>
      </c>
      <c r="B295" s="10">
        <v>0.36709490740740741</v>
      </c>
      <c r="C295" s="10">
        <v>0.36732638888888891</v>
      </c>
      <c r="D295" s="10">
        <v>0.36762731481481481</v>
      </c>
      <c r="E295" s="100"/>
      <c r="F295" s="100"/>
      <c r="G295" s="101"/>
      <c r="H295" s="101"/>
      <c r="I295" s="101"/>
      <c r="J295" s="101"/>
      <c r="K295" s="101"/>
      <c r="L295" s="101"/>
      <c r="M295" s="99"/>
      <c r="N295" s="99"/>
      <c r="O295" s="99"/>
      <c r="P295" s="99"/>
      <c r="Q295" s="99"/>
      <c r="R295" s="99"/>
      <c r="S295" s="100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99"/>
      <c r="AG295" s="99"/>
      <c r="AH295" s="99"/>
    </row>
    <row r="296" spans="1:34" ht="18.75" hidden="1" customHeight="1" x14ac:dyDescent="0.25">
      <c r="A296" s="3" t="s">
        <v>60</v>
      </c>
      <c r="B296" s="4">
        <v>42375</v>
      </c>
      <c r="C296" s="4">
        <v>42375</v>
      </c>
      <c r="D296" s="96" t="s">
        <v>37</v>
      </c>
      <c r="E296" s="97">
        <v>0</v>
      </c>
      <c r="F296" s="97">
        <v>1</v>
      </c>
      <c r="G296" s="98">
        <v>1.1851851851851851E-2</v>
      </c>
      <c r="H296" s="98">
        <v>0</v>
      </c>
      <c r="I296" s="98">
        <v>1.1851851851851851E-2</v>
      </c>
      <c r="J296" s="98">
        <v>0</v>
      </c>
      <c r="K296" s="98">
        <v>0</v>
      </c>
      <c r="L296" s="98">
        <v>1.1851851851851851E-2</v>
      </c>
      <c r="M296" s="96" t="s">
        <v>38</v>
      </c>
      <c r="N296" s="96" t="s">
        <v>39</v>
      </c>
      <c r="O296" s="96" t="s">
        <v>40</v>
      </c>
      <c r="P296" s="96" t="s">
        <v>41</v>
      </c>
      <c r="Q296" s="96" t="s">
        <v>42</v>
      </c>
      <c r="R296" s="96" t="s">
        <v>43</v>
      </c>
      <c r="S296" s="97">
        <v>4</v>
      </c>
      <c r="T296" s="96"/>
      <c r="U296" s="96"/>
      <c r="V296" s="96"/>
      <c r="W296" s="96"/>
      <c r="X296" s="96"/>
      <c r="Y296" s="96" t="s">
        <v>45</v>
      </c>
      <c r="Z296" s="96" t="s">
        <v>45</v>
      </c>
      <c r="AA296" s="96" t="s">
        <v>45</v>
      </c>
      <c r="AB296" s="96" t="s">
        <v>45</v>
      </c>
      <c r="AC296" s="96" t="s">
        <v>45</v>
      </c>
      <c r="AD296" s="96" t="s">
        <v>45</v>
      </c>
      <c r="AE296" s="96" t="s">
        <v>45</v>
      </c>
      <c r="AF296" s="96" t="s">
        <v>45</v>
      </c>
      <c r="AG296" s="96" t="s">
        <v>45</v>
      </c>
      <c r="AH296" s="96" t="s">
        <v>45</v>
      </c>
    </row>
    <row r="297" spans="1:34" hidden="1" x14ac:dyDescent="0.25">
      <c r="A297" s="3" t="s">
        <v>36</v>
      </c>
      <c r="B297" s="5">
        <v>0.36953703703703705</v>
      </c>
      <c r="C297" s="5">
        <v>0.38138888888888883</v>
      </c>
      <c r="D297" s="96"/>
      <c r="E297" s="97"/>
      <c r="F297" s="97"/>
      <c r="G297" s="98"/>
      <c r="H297" s="98"/>
      <c r="I297" s="98"/>
      <c r="J297" s="98"/>
      <c r="K297" s="98"/>
      <c r="L297" s="98"/>
      <c r="M297" s="96"/>
      <c r="N297" s="96"/>
      <c r="O297" s="96"/>
      <c r="P297" s="96"/>
      <c r="Q297" s="96"/>
      <c r="R297" s="96"/>
      <c r="S297" s="97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</row>
    <row r="298" spans="1:34" ht="30" hidden="1" customHeight="1" x14ac:dyDescent="0.25">
      <c r="A298" s="8" t="s">
        <v>63</v>
      </c>
      <c r="B298" s="9">
        <v>42375</v>
      </c>
      <c r="C298" s="9">
        <v>42375</v>
      </c>
      <c r="D298" s="9">
        <v>42375</v>
      </c>
      <c r="E298" s="100">
        <v>0</v>
      </c>
      <c r="F298" s="100">
        <v>1</v>
      </c>
      <c r="G298" s="101">
        <v>0</v>
      </c>
      <c r="H298" s="101">
        <v>7.0601851851851847E-4</v>
      </c>
      <c r="I298" s="101">
        <v>7.0601851851851847E-4</v>
      </c>
      <c r="J298" s="101">
        <v>3.645833333333333E-3</v>
      </c>
      <c r="K298" s="101">
        <v>3.645833333333333E-3</v>
      </c>
      <c r="L298" s="101">
        <v>4.3518518518518515E-3</v>
      </c>
      <c r="M298" s="99" t="s">
        <v>38</v>
      </c>
      <c r="N298" s="99" t="s">
        <v>39</v>
      </c>
      <c r="O298" s="99" t="s">
        <v>40</v>
      </c>
      <c r="P298" s="99" t="s">
        <v>41</v>
      </c>
      <c r="Q298" s="99" t="s">
        <v>42</v>
      </c>
      <c r="R298" s="99" t="s">
        <v>61</v>
      </c>
      <c r="S298" s="100">
        <v>4</v>
      </c>
      <c r="T298" s="99" t="s">
        <v>49</v>
      </c>
      <c r="U298" s="99">
        <v>53029928</v>
      </c>
      <c r="V298" s="99"/>
      <c r="W298" s="99" t="s">
        <v>258</v>
      </c>
      <c r="X298" s="99"/>
      <c r="Y298" s="99" t="s">
        <v>45</v>
      </c>
      <c r="Z298" s="99" t="s">
        <v>45</v>
      </c>
      <c r="AA298" s="99" t="s">
        <v>45</v>
      </c>
      <c r="AB298" s="99" t="s">
        <v>45</v>
      </c>
      <c r="AC298" s="99" t="s">
        <v>45</v>
      </c>
      <c r="AD298" s="99" t="s">
        <v>45</v>
      </c>
      <c r="AE298" s="99" t="s">
        <v>45</v>
      </c>
      <c r="AF298" s="99" t="s">
        <v>45</v>
      </c>
      <c r="AG298" s="99" t="s">
        <v>45</v>
      </c>
      <c r="AH298" s="99" t="s">
        <v>45</v>
      </c>
    </row>
    <row r="299" spans="1:34" hidden="1" x14ac:dyDescent="0.25">
      <c r="A299" s="8" t="s">
        <v>47</v>
      </c>
      <c r="B299" s="10">
        <v>0.37703703703703706</v>
      </c>
      <c r="C299" s="10">
        <v>0.3777430555555556</v>
      </c>
      <c r="D299" s="10">
        <v>0.38138888888888883</v>
      </c>
      <c r="E299" s="100"/>
      <c r="F299" s="100"/>
      <c r="G299" s="101"/>
      <c r="H299" s="101"/>
      <c r="I299" s="101"/>
      <c r="J299" s="101"/>
      <c r="K299" s="101"/>
      <c r="L299" s="101"/>
      <c r="M299" s="99"/>
      <c r="N299" s="99"/>
      <c r="O299" s="99"/>
      <c r="P299" s="99"/>
      <c r="Q299" s="99"/>
      <c r="R299" s="99"/>
      <c r="S299" s="100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</row>
    <row r="300" spans="1:34" ht="18.75" hidden="1" customHeight="1" x14ac:dyDescent="0.25">
      <c r="A300" s="8" t="s">
        <v>96</v>
      </c>
      <c r="B300" s="9">
        <v>42375</v>
      </c>
      <c r="C300" s="9">
        <v>42375</v>
      </c>
      <c r="D300" s="9">
        <v>42375</v>
      </c>
      <c r="E300" s="100">
        <v>0</v>
      </c>
      <c r="F300" s="100">
        <v>1</v>
      </c>
      <c r="G300" s="101">
        <v>0</v>
      </c>
      <c r="H300" s="101">
        <v>3.3564814814814812E-4</v>
      </c>
      <c r="I300" s="101">
        <v>3.3564814814814812E-4</v>
      </c>
      <c r="J300" s="101">
        <v>8.6226851851851846E-3</v>
      </c>
      <c r="K300" s="101">
        <v>8.6226851851851846E-3</v>
      </c>
      <c r="L300" s="101">
        <v>8.9583333333333338E-3</v>
      </c>
      <c r="M300" s="99" t="s">
        <v>83</v>
      </c>
      <c r="N300" s="99" t="s">
        <v>84</v>
      </c>
      <c r="O300" s="99" t="s">
        <v>40</v>
      </c>
      <c r="P300" s="99" t="s">
        <v>41</v>
      </c>
      <c r="Q300" s="99" t="s">
        <v>78</v>
      </c>
      <c r="R300" s="99" t="s">
        <v>89</v>
      </c>
      <c r="S300" s="100">
        <v>4</v>
      </c>
      <c r="T300" s="99" t="s">
        <v>49</v>
      </c>
      <c r="U300" s="99">
        <v>52551844</v>
      </c>
      <c r="V300" s="99"/>
      <c r="W300" s="99" t="s">
        <v>259</v>
      </c>
      <c r="X300" s="99"/>
      <c r="Y300" s="99" t="s">
        <v>45</v>
      </c>
      <c r="Z300" s="99" t="s">
        <v>45</v>
      </c>
      <c r="AA300" s="99" t="s">
        <v>45</v>
      </c>
      <c r="AB300" s="99" t="s">
        <v>45</v>
      </c>
      <c r="AC300" s="99" t="s">
        <v>45</v>
      </c>
      <c r="AD300" s="99" t="s">
        <v>45</v>
      </c>
      <c r="AE300" s="99" t="s">
        <v>45</v>
      </c>
      <c r="AF300" s="99" t="s">
        <v>45</v>
      </c>
      <c r="AG300" s="99" t="s">
        <v>45</v>
      </c>
      <c r="AH300" s="99" t="s">
        <v>45</v>
      </c>
    </row>
    <row r="301" spans="1:34" hidden="1" x14ac:dyDescent="0.25">
      <c r="A301" s="8" t="s">
        <v>47</v>
      </c>
      <c r="B301" s="10">
        <v>0.38038194444444445</v>
      </c>
      <c r="C301" s="10">
        <v>0.38071759259259258</v>
      </c>
      <c r="D301" s="10">
        <v>0.38934027777777774</v>
      </c>
      <c r="E301" s="100"/>
      <c r="F301" s="100"/>
      <c r="G301" s="101"/>
      <c r="H301" s="101"/>
      <c r="I301" s="101"/>
      <c r="J301" s="101"/>
      <c r="K301" s="101"/>
      <c r="L301" s="101"/>
      <c r="M301" s="99"/>
      <c r="N301" s="99"/>
      <c r="O301" s="99"/>
      <c r="P301" s="99"/>
      <c r="Q301" s="99"/>
      <c r="R301" s="99"/>
      <c r="S301" s="100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99"/>
      <c r="AG301" s="99"/>
      <c r="AH301" s="99"/>
    </row>
    <row r="302" spans="1:34" ht="18.75" hidden="1" customHeight="1" x14ac:dyDescent="0.25">
      <c r="A302" s="8" t="s">
        <v>65</v>
      </c>
      <c r="B302" s="9">
        <v>42375</v>
      </c>
      <c r="C302" s="9">
        <v>42375</v>
      </c>
      <c r="D302" s="9">
        <v>42375</v>
      </c>
      <c r="E302" s="100">
        <v>0</v>
      </c>
      <c r="F302" s="100">
        <v>1</v>
      </c>
      <c r="G302" s="101">
        <v>0</v>
      </c>
      <c r="H302" s="101">
        <v>3.8194444444444446E-4</v>
      </c>
      <c r="I302" s="101">
        <v>3.8194444444444446E-4</v>
      </c>
      <c r="J302" s="101">
        <v>2.5694444444444445E-3</v>
      </c>
      <c r="K302" s="101">
        <v>2.5694444444444445E-3</v>
      </c>
      <c r="L302" s="101">
        <v>2.9513888888888888E-3</v>
      </c>
      <c r="M302" s="99" t="s">
        <v>38</v>
      </c>
      <c r="N302" s="99" t="s">
        <v>39</v>
      </c>
      <c r="O302" s="99" t="s">
        <v>40</v>
      </c>
      <c r="P302" s="99" t="s">
        <v>41</v>
      </c>
      <c r="Q302" s="99" t="s">
        <v>42</v>
      </c>
      <c r="R302" s="99" t="s">
        <v>48</v>
      </c>
      <c r="S302" s="100">
        <v>4</v>
      </c>
      <c r="T302" s="99" t="s">
        <v>49</v>
      </c>
      <c r="U302" s="99">
        <v>76305422</v>
      </c>
      <c r="V302" s="99"/>
      <c r="W302" s="99" t="s">
        <v>260</v>
      </c>
      <c r="X302" s="99"/>
      <c r="Y302" s="99" t="s">
        <v>45</v>
      </c>
      <c r="Z302" s="99" t="s">
        <v>45</v>
      </c>
      <c r="AA302" s="99" t="s">
        <v>45</v>
      </c>
      <c r="AB302" s="99" t="s">
        <v>45</v>
      </c>
      <c r="AC302" s="99" t="s">
        <v>45</v>
      </c>
      <c r="AD302" s="99" t="s">
        <v>45</v>
      </c>
      <c r="AE302" s="99" t="s">
        <v>45</v>
      </c>
      <c r="AF302" s="99" t="s">
        <v>45</v>
      </c>
      <c r="AG302" s="99" t="s">
        <v>45</v>
      </c>
      <c r="AH302" s="99" t="s">
        <v>45</v>
      </c>
    </row>
    <row r="303" spans="1:34" hidden="1" x14ac:dyDescent="0.25">
      <c r="A303" s="8" t="s">
        <v>47</v>
      </c>
      <c r="B303" s="10">
        <v>0.38174768518518515</v>
      </c>
      <c r="C303" s="10">
        <v>0.38212962962962965</v>
      </c>
      <c r="D303" s="10">
        <v>0.38469907407407411</v>
      </c>
      <c r="E303" s="100"/>
      <c r="F303" s="100"/>
      <c r="G303" s="101"/>
      <c r="H303" s="101"/>
      <c r="I303" s="101"/>
      <c r="J303" s="101"/>
      <c r="K303" s="101"/>
      <c r="L303" s="101"/>
      <c r="M303" s="99"/>
      <c r="N303" s="99"/>
      <c r="O303" s="99"/>
      <c r="P303" s="99"/>
      <c r="Q303" s="99"/>
      <c r="R303" s="99"/>
      <c r="S303" s="100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  <c r="AH303" s="99"/>
    </row>
    <row r="304" spans="1:34" ht="30" hidden="1" customHeight="1" x14ac:dyDescent="0.25">
      <c r="A304" s="8" t="s">
        <v>67</v>
      </c>
      <c r="B304" s="9">
        <v>42375</v>
      </c>
      <c r="C304" s="9">
        <v>42375</v>
      </c>
      <c r="D304" s="9">
        <v>42375</v>
      </c>
      <c r="E304" s="100">
        <v>0</v>
      </c>
      <c r="F304" s="100">
        <v>1</v>
      </c>
      <c r="G304" s="101">
        <v>0</v>
      </c>
      <c r="H304" s="101">
        <v>2.8935185185185189E-4</v>
      </c>
      <c r="I304" s="101">
        <v>2.8935185185185189E-4</v>
      </c>
      <c r="J304" s="101">
        <v>2.488425925925926E-3</v>
      </c>
      <c r="K304" s="101">
        <v>2.488425925925926E-3</v>
      </c>
      <c r="L304" s="101">
        <v>2.7777777777777779E-3</v>
      </c>
      <c r="M304" s="99" t="s">
        <v>38</v>
      </c>
      <c r="N304" s="99" t="s">
        <v>39</v>
      </c>
      <c r="O304" s="99" t="s">
        <v>40</v>
      </c>
      <c r="P304" s="99" t="s">
        <v>41</v>
      </c>
      <c r="Q304" s="99" t="s">
        <v>42</v>
      </c>
      <c r="R304" s="99" t="s">
        <v>61</v>
      </c>
      <c r="S304" s="100">
        <v>4</v>
      </c>
      <c r="T304" s="99" t="s">
        <v>49</v>
      </c>
      <c r="U304" s="99">
        <v>10242452</v>
      </c>
      <c r="V304" s="99"/>
      <c r="W304" s="99" t="s">
        <v>261</v>
      </c>
      <c r="X304" s="99"/>
      <c r="Y304" s="99" t="s">
        <v>45</v>
      </c>
      <c r="Z304" s="99" t="s">
        <v>45</v>
      </c>
      <c r="AA304" s="99" t="s">
        <v>45</v>
      </c>
      <c r="AB304" s="99" t="s">
        <v>45</v>
      </c>
      <c r="AC304" s="99" t="s">
        <v>45</v>
      </c>
      <c r="AD304" s="99" t="s">
        <v>45</v>
      </c>
      <c r="AE304" s="99" t="s">
        <v>45</v>
      </c>
      <c r="AF304" s="99" t="s">
        <v>45</v>
      </c>
      <c r="AG304" s="99" t="s">
        <v>45</v>
      </c>
      <c r="AH304" s="99" t="s">
        <v>45</v>
      </c>
    </row>
    <row r="305" spans="1:34" hidden="1" x14ac:dyDescent="0.25">
      <c r="A305" s="8" t="s">
        <v>47</v>
      </c>
      <c r="B305" s="10">
        <v>0.39019675925925923</v>
      </c>
      <c r="C305" s="10">
        <v>0.39048611111111109</v>
      </c>
      <c r="D305" s="10">
        <v>0.39297453703703705</v>
      </c>
      <c r="E305" s="100"/>
      <c r="F305" s="100"/>
      <c r="G305" s="101"/>
      <c r="H305" s="101"/>
      <c r="I305" s="101"/>
      <c r="J305" s="101"/>
      <c r="K305" s="101"/>
      <c r="L305" s="101"/>
      <c r="M305" s="99"/>
      <c r="N305" s="99"/>
      <c r="O305" s="99"/>
      <c r="P305" s="99"/>
      <c r="Q305" s="99"/>
      <c r="R305" s="99"/>
      <c r="S305" s="100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99"/>
      <c r="AG305" s="99"/>
      <c r="AH305" s="99"/>
    </row>
    <row r="306" spans="1:34" hidden="1" x14ac:dyDescent="0.25">
      <c r="A306" s="8" t="s">
        <v>100</v>
      </c>
      <c r="B306" s="9">
        <v>42375</v>
      </c>
      <c r="C306" s="9">
        <v>42375</v>
      </c>
      <c r="D306" s="9">
        <v>42375</v>
      </c>
      <c r="E306" s="100">
        <v>0</v>
      </c>
      <c r="F306" s="100">
        <v>1</v>
      </c>
      <c r="G306" s="101">
        <v>0</v>
      </c>
      <c r="H306" s="101">
        <v>2.2916666666666667E-3</v>
      </c>
      <c r="I306" s="101">
        <v>2.2916666666666667E-3</v>
      </c>
      <c r="J306" s="101">
        <v>8.564814814814815E-4</v>
      </c>
      <c r="K306" s="101">
        <v>8.564814814814815E-4</v>
      </c>
      <c r="L306" s="101">
        <v>3.1481481481481482E-3</v>
      </c>
      <c r="M306" s="99" t="s">
        <v>83</v>
      </c>
      <c r="N306" s="99" t="s">
        <v>84</v>
      </c>
      <c r="O306" s="99" t="s">
        <v>40</v>
      </c>
      <c r="P306" s="99" t="s">
        <v>41</v>
      </c>
      <c r="Q306" s="99" t="s">
        <v>78</v>
      </c>
      <c r="R306" s="99" t="s">
        <v>109</v>
      </c>
      <c r="S306" s="100">
        <v>4</v>
      </c>
      <c r="T306" s="99" t="s">
        <v>49</v>
      </c>
      <c r="U306" s="99">
        <v>80264802</v>
      </c>
      <c r="V306" s="99"/>
      <c r="W306" s="99" t="s">
        <v>262</v>
      </c>
      <c r="X306" s="99"/>
      <c r="Y306" s="99" t="s">
        <v>45</v>
      </c>
      <c r="Z306" s="99" t="s">
        <v>45</v>
      </c>
      <c r="AA306" s="99" t="s">
        <v>45</v>
      </c>
      <c r="AB306" s="99" t="s">
        <v>45</v>
      </c>
      <c r="AC306" s="99" t="s">
        <v>45</v>
      </c>
      <c r="AD306" s="99" t="s">
        <v>45</v>
      </c>
      <c r="AE306" s="99" t="s">
        <v>45</v>
      </c>
      <c r="AF306" s="99" t="s">
        <v>45</v>
      </c>
      <c r="AG306" s="99" t="s">
        <v>45</v>
      </c>
      <c r="AH306" s="99" t="s">
        <v>45</v>
      </c>
    </row>
    <row r="307" spans="1:34" hidden="1" x14ac:dyDescent="0.25">
      <c r="A307" s="8" t="s">
        <v>47</v>
      </c>
      <c r="B307" s="10">
        <v>0.39535879629629633</v>
      </c>
      <c r="C307" s="10">
        <v>0.39765046296296297</v>
      </c>
      <c r="D307" s="10">
        <v>0.39850694444444446</v>
      </c>
      <c r="E307" s="100"/>
      <c r="F307" s="100"/>
      <c r="G307" s="101"/>
      <c r="H307" s="101"/>
      <c r="I307" s="101"/>
      <c r="J307" s="101"/>
      <c r="K307" s="101"/>
      <c r="L307" s="101"/>
      <c r="M307" s="99"/>
      <c r="N307" s="99"/>
      <c r="O307" s="99"/>
      <c r="P307" s="99"/>
      <c r="Q307" s="99"/>
      <c r="R307" s="99"/>
      <c r="S307" s="100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99"/>
      <c r="AG307" s="99"/>
      <c r="AH307" s="99"/>
    </row>
    <row r="308" spans="1:34" hidden="1" x14ac:dyDescent="0.25">
      <c r="A308" s="8" t="s">
        <v>105</v>
      </c>
      <c r="B308" s="9">
        <v>42375</v>
      </c>
      <c r="C308" s="9">
        <v>42375</v>
      </c>
      <c r="D308" s="9">
        <v>42375</v>
      </c>
      <c r="E308" s="100">
        <v>0</v>
      </c>
      <c r="F308" s="100">
        <v>1</v>
      </c>
      <c r="G308" s="101">
        <v>0</v>
      </c>
      <c r="H308" s="101">
        <v>4.7453703703703704E-4</v>
      </c>
      <c r="I308" s="101">
        <v>4.7453703703703704E-4</v>
      </c>
      <c r="J308" s="101">
        <v>3.5995370370370369E-3</v>
      </c>
      <c r="K308" s="101">
        <v>3.5995370370370369E-3</v>
      </c>
      <c r="L308" s="101">
        <v>4.0740740740740746E-3</v>
      </c>
      <c r="M308" s="99" t="s">
        <v>76</v>
      </c>
      <c r="N308" s="99" t="s">
        <v>77</v>
      </c>
      <c r="O308" s="99" t="s">
        <v>40</v>
      </c>
      <c r="P308" s="99" t="s">
        <v>41</v>
      </c>
      <c r="Q308" s="99" t="s">
        <v>78</v>
      </c>
      <c r="R308" s="99" t="s">
        <v>263</v>
      </c>
      <c r="S308" s="100">
        <v>4</v>
      </c>
      <c r="T308" s="99" t="s">
        <v>49</v>
      </c>
      <c r="U308" s="99">
        <v>31523376</v>
      </c>
      <c r="V308" s="99"/>
      <c r="W308" s="99" t="s">
        <v>264</v>
      </c>
      <c r="X308" s="99"/>
      <c r="Y308" s="99" t="s">
        <v>45</v>
      </c>
      <c r="Z308" s="99" t="s">
        <v>45</v>
      </c>
      <c r="AA308" s="99" t="s">
        <v>45</v>
      </c>
      <c r="AB308" s="99" t="s">
        <v>45</v>
      </c>
      <c r="AC308" s="99" t="s">
        <v>45</v>
      </c>
      <c r="AD308" s="99" t="s">
        <v>45</v>
      </c>
      <c r="AE308" s="99" t="s">
        <v>45</v>
      </c>
      <c r="AF308" s="99" t="s">
        <v>45</v>
      </c>
      <c r="AG308" s="99" t="s">
        <v>45</v>
      </c>
      <c r="AH308" s="99" t="s">
        <v>45</v>
      </c>
    </row>
    <row r="309" spans="1:34" hidden="1" x14ac:dyDescent="0.25">
      <c r="A309" s="8" t="s">
        <v>47</v>
      </c>
      <c r="B309" s="10">
        <v>0.39539351851851851</v>
      </c>
      <c r="C309" s="10">
        <v>0.39586805555555554</v>
      </c>
      <c r="D309" s="10">
        <v>0.39946759259259257</v>
      </c>
      <c r="E309" s="100"/>
      <c r="F309" s="100"/>
      <c r="G309" s="101"/>
      <c r="H309" s="101"/>
      <c r="I309" s="101"/>
      <c r="J309" s="101"/>
      <c r="K309" s="101"/>
      <c r="L309" s="101"/>
      <c r="M309" s="99"/>
      <c r="N309" s="99"/>
      <c r="O309" s="99"/>
      <c r="P309" s="99"/>
      <c r="Q309" s="99"/>
      <c r="R309" s="99"/>
      <c r="S309" s="100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99"/>
      <c r="AG309" s="99"/>
      <c r="AH309" s="99"/>
    </row>
    <row r="310" spans="1:34" hidden="1" x14ac:dyDescent="0.25">
      <c r="A310" s="8" t="s">
        <v>108</v>
      </c>
      <c r="B310" s="9">
        <v>42375</v>
      </c>
      <c r="C310" s="9">
        <v>42375</v>
      </c>
      <c r="D310" s="9">
        <v>42375</v>
      </c>
      <c r="E310" s="100">
        <v>0</v>
      </c>
      <c r="F310" s="100">
        <v>1</v>
      </c>
      <c r="G310" s="101">
        <v>7.407407407407407E-4</v>
      </c>
      <c r="H310" s="101">
        <v>1.9560185185185184E-3</v>
      </c>
      <c r="I310" s="101">
        <v>2.6967592592592594E-3</v>
      </c>
      <c r="J310" s="101">
        <v>1.636574074074074E-2</v>
      </c>
      <c r="K310" s="101">
        <v>1.636574074074074E-2</v>
      </c>
      <c r="L310" s="101">
        <v>1.90625E-2</v>
      </c>
      <c r="M310" s="99" t="s">
        <v>52</v>
      </c>
      <c r="N310" s="99" t="s">
        <v>53</v>
      </c>
      <c r="O310" s="99" t="s">
        <v>40</v>
      </c>
      <c r="P310" s="99" t="s">
        <v>41</v>
      </c>
      <c r="Q310" s="99" t="s">
        <v>78</v>
      </c>
      <c r="R310" s="99" t="s">
        <v>89</v>
      </c>
      <c r="S310" s="100">
        <v>3</v>
      </c>
      <c r="T310" s="99" t="s">
        <v>49</v>
      </c>
      <c r="U310" s="99">
        <v>11</v>
      </c>
      <c r="V310" s="99"/>
      <c r="W310" s="99" t="s">
        <v>265</v>
      </c>
      <c r="X310" s="99"/>
      <c r="Y310" s="99" t="s">
        <v>45</v>
      </c>
      <c r="Z310" s="99" t="s">
        <v>45</v>
      </c>
      <c r="AA310" s="99" t="s">
        <v>45</v>
      </c>
      <c r="AB310" s="99" t="s">
        <v>45</v>
      </c>
      <c r="AC310" s="99" t="s">
        <v>45</v>
      </c>
      <c r="AD310" s="99" t="s">
        <v>45</v>
      </c>
      <c r="AE310" s="99" t="s">
        <v>45</v>
      </c>
      <c r="AF310" s="99" t="s">
        <v>45</v>
      </c>
      <c r="AG310" s="99" t="s">
        <v>45</v>
      </c>
      <c r="AH310" s="99" t="s">
        <v>45</v>
      </c>
    </row>
    <row r="311" spans="1:34" hidden="1" x14ac:dyDescent="0.25">
      <c r="A311" s="8" t="s">
        <v>47</v>
      </c>
      <c r="B311" s="10">
        <v>0.39776620370370369</v>
      </c>
      <c r="C311" s="10">
        <v>0.40046296296296297</v>
      </c>
      <c r="D311" s="10">
        <v>0.41682870370370373</v>
      </c>
      <c r="E311" s="100"/>
      <c r="F311" s="100"/>
      <c r="G311" s="101"/>
      <c r="H311" s="101"/>
      <c r="I311" s="101"/>
      <c r="J311" s="101"/>
      <c r="K311" s="101"/>
      <c r="L311" s="101"/>
      <c r="M311" s="99"/>
      <c r="N311" s="99"/>
      <c r="O311" s="99"/>
      <c r="P311" s="99"/>
      <c r="Q311" s="99"/>
      <c r="R311" s="99"/>
      <c r="S311" s="100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99"/>
      <c r="AG311" s="99"/>
      <c r="AH311" s="99"/>
    </row>
    <row r="312" spans="1:34" ht="18.75" hidden="1" customHeight="1" x14ac:dyDescent="0.25">
      <c r="A312" s="3" t="s">
        <v>71</v>
      </c>
      <c r="B312" s="4">
        <v>42375</v>
      </c>
      <c r="C312" s="4">
        <v>42375</v>
      </c>
      <c r="D312" s="96" t="s">
        <v>37</v>
      </c>
      <c r="E312" s="97">
        <v>0</v>
      </c>
      <c r="F312" s="97">
        <v>1</v>
      </c>
      <c r="G312" s="98">
        <v>0</v>
      </c>
      <c r="H312" s="98">
        <v>0</v>
      </c>
      <c r="I312" s="98">
        <v>0</v>
      </c>
      <c r="J312" s="98">
        <v>0</v>
      </c>
      <c r="K312" s="98">
        <v>0</v>
      </c>
      <c r="L312" s="98">
        <v>0</v>
      </c>
      <c r="M312" s="96" t="s">
        <v>72</v>
      </c>
      <c r="N312" s="96" t="s">
        <v>73</v>
      </c>
      <c r="O312" s="96" t="s">
        <v>40</v>
      </c>
      <c r="P312" s="96" t="s">
        <v>41</v>
      </c>
      <c r="Q312" s="96" t="s">
        <v>74</v>
      </c>
      <c r="R312" s="96" t="s">
        <v>43</v>
      </c>
      <c r="S312" s="97">
        <v>4</v>
      </c>
      <c r="T312" s="96"/>
      <c r="U312" s="96"/>
      <c r="V312" s="96"/>
      <c r="W312" s="96"/>
      <c r="X312" s="96"/>
      <c r="Y312" s="96" t="s">
        <v>45</v>
      </c>
      <c r="Z312" s="96" t="s">
        <v>45</v>
      </c>
      <c r="AA312" s="96" t="s">
        <v>45</v>
      </c>
      <c r="AB312" s="96" t="s">
        <v>45</v>
      </c>
      <c r="AC312" s="96" t="s">
        <v>45</v>
      </c>
      <c r="AD312" s="96" t="s">
        <v>45</v>
      </c>
      <c r="AE312" s="96" t="s">
        <v>45</v>
      </c>
      <c r="AF312" s="96" t="s">
        <v>45</v>
      </c>
      <c r="AG312" s="96" t="s">
        <v>45</v>
      </c>
      <c r="AH312" s="96" t="s">
        <v>45</v>
      </c>
    </row>
    <row r="313" spans="1:34" hidden="1" x14ac:dyDescent="0.25">
      <c r="A313" s="3" t="s">
        <v>36</v>
      </c>
      <c r="B313" s="5">
        <v>0.3979166666666667</v>
      </c>
      <c r="C313" s="5">
        <v>0.3979166666666667</v>
      </c>
      <c r="D313" s="96"/>
      <c r="E313" s="97"/>
      <c r="F313" s="97"/>
      <c r="G313" s="98"/>
      <c r="H313" s="98"/>
      <c r="I313" s="98"/>
      <c r="J313" s="98"/>
      <c r="K313" s="98"/>
      <c r="L313" s="98"/>
      <c r="M313" s="96"/>
      <c r="N313" s="96"/>
      <c r="O313" s="96"/>
      <c r="P313" s="96"/>
      <c r="Q313" s="96"/>
      <c r="R313" s="96"/>
      <c r="S313" s="97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</row>
    <row r="314" spans="1:34" ht="18.75" hidden="1" customHeight="1" x14ac:dyDescent="0.25">
      <c r="A314" s="3" t="s">
        <v>94</v>
      </c>
      <c r="B314" s="4">
        <v>42375</v>
      </c>
      <c r="C314" s="4">
        <v>42375</v>
      </c>
      <c r="D314" s="96" t="s">
        <v>37</v>
      </c>
      <c r="E314" s="97">
        <v>0</v>
      </c>
      <c r="F314" s="97">
        <v>1</v>
      </c>
      <c r="G314" s="98">
        <v>0</v>
      </c>
      <c r="H314" s="98">
        <v>0</v>
      </c>
      <c r="I314" s="98">
        <v>0</v>
      </c>
      <c r="J314" s="98">
        <v>0</v>
      </c>
      <c r="K314" s="98">
        <v>0</v>
      </c>
      <c r="L314" s="98">
        <v>0</v>
      </c>
      <c r="M314" s="96" t="s">
        <v>72</v>
      </c>
      <c r="N314" s="96" t="s">
        <v>73</v>
      </c>
      <c r="O314" s="96" t="s">
        <v>40</v>
      </c>
      <c r="P314" s="96" t="s">
        <v>41</v>
      </c>
      <c r="Q314" s="96" t="s">
        <v>74</v>
      </c>
      <c r="R314" s="96" t="s">
        <v>43</v>
      </c>
      <c r="S314" s="97">
        <v>4</v>
      </c>
      <c r="T314" s="96"/>
      <c r="U314" s="96"/>
      <c r="V314" s="96"/>
      <c r="W314" s="96"/>
      <c r="X314" s="96"/>
      <c r="Y314" s="96" t="s">
        <v>45</v>
      </c>
      <c r="Z314" s="96" t="s">
        <v>45</v>
      </c>
      <c r="AA314" s="96" t="s">
        <v>45</v>
      </c>
      <c r="AB314" s="96" t="s">
        <v>45</v>
      </c>
      <c r="AC314" s="96" t="s">
        <v>45</v>
      </c>
      <c r="AD314" s="96" t="s">
        <v>45</v>
      </c>
      <c r="AE314" s="96" t="s">
        <v>45</v>
      </c>
      <c r="AF314" s="96" t="s">
        <v>45</v>
      </c>
      <c r="AG314" s="96" t="s">
        <v>45</v>
      </c>
      <c r="AH314" s="96" t="s">
        <v>45</v>
      </c>
    </row>
    <row r="315" spans="1:34" hidden="1" x14ac:dyDescent="0.25">
      <c r="A315" s="3" t="s">
        <v>36</v>
      </c>
      <c r="B315" s="5">
        <v>0.40375</v>
      </c>
      <c r="C315" s="5">
        <v>0.40375</v>
      </c>
      <c r="D315" s="96"/>
      <c r="E315" s="97"/>
      <c r="F315" s="97"/>
      <c r="G315" s="98"/>
      <c r="H315" s="98"/>
      <c r="I315" s="98"/>
      <c r="J315" s="98"/>
      <c r="K315" s="98"/>
      <c r="L315" s="98"/>
      <c r="M315" s="96"/>
      <c r="N315" s="96"/>
      <c r="O315" s="96"/>
      <c r="P315" s="96"/>
      <c r="Q315" s="96"/>
      <c r="R315" s="96"/>
      <c r="S315" s="97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</row>
    <row r="316" spans="1:34" ht="30" hidden="1" customHeight="1" x14ac:dyDescent="0.25">
      <c r="A316" s="8" t="s">
        <v>68</v>
      </c>
      <c r="B316" s="9">
        <v>42375</v>
      </c>
      <c r="C316" s="9">
        <v>42375</v>
      </c>
      <c r="D316" s="9">
        <v>42375</v>
      </c>
      <c r="E316" s="100">
        <v>0</v>
      </c>
      <c r="F316" s="100">
        <v>1</v>
      </c>
      <c r="G316" s="101">
        <v>0</v>
      </c>
      <c r="H316" s="101">
        <v>3.4722222222222224E-4</v>
      </c>
      <c r="I316" s="101">
        <v>3.4722222222222224E-4</v>
      </c>
      <c r="J316" s="101">
        <v>7.8935185185185185E-3</v>
      </c>
      <c r="K316" s="101">
        <v>7.8935185185185185E-3</v>
      </c>
      <c r="L316" s="101">
        <v>8.2407407407407412E-3</v>
      </c>
      <c r="M316" s="99" t="s">
        <v>38</v>
      </c>
      <c r="N316" s="99" t="s">
        <v>39</v>
      </c>
      <c r="O316" s="99" t="s">
        <v>40</v>
      </c>
      <c r="P316" s="99" t="s">
        <v>41</v>
      </c>
      <c r="Q316" s="99" t="s">
        <v>42</v>
      </c>
      <c r="R316" s="99" t="s">
        <v>142</v>
      </c>
      <c r="S316" s="100">
        <v>4</v>
      </c>
      <c r="T316" s="99" t="s">
        <v>49</v>
      </c>
      <c r="U316" s="99">
        <v>21047055</v>
      </c>
      <c r="V316" s="99"/>
      <c r="W316" s="99" t="s">
        <v>266</v>
      </c>
      <c r="X316" s="99"/>
      <c r="Y316" s="99" t="s">
        <v>45</v>
      </c>
      <c r="Z316" s="99" t="s">
        <v>45</v>
      </c>
      <c r="AA316" s="99" t="s">
        <v>45</v>
      </c>
      <c r="AB316" s="99" t="s">
        <v>45</v>
      </c>
      <c r="AC316" s="99" t="s">
        <v>45</v>
      </c>
      <c r="AD316" s="99" t="s">
        <v>45</v>
      </c>
      <c r="AE316" s="99" t="s">
        <v>45</v>
      </c>
      <c r="AF316" s="99" t="s">
        <v>45</v>
      </c>
      <c r="AG316" s="99" t="s">
        <v>45</v>
      </c>
      <c r="AH316" s="99" t="s">
        <v>45</v>
      </c>
    </row>
    <row r="317" spans="1:34" hidden="1" x14ac:dyDescent="0.25">
      <c r="A317" s="8" t="s">
        <v>47</v>
      </c>
      <c r="B317" s="10">
        <v>0.40715277777777775</v>
      </c>
      <c r="C317" s="10">
        <v>0.40749999999999997</v>
      </c>
      <c r="D317" s="10">
        <v>0.41539351851851852</v>
      </c>
      <c r="E317" s="100"/>
      <c r="F317" s="100"/>
      <c r="G317" s="101"/>
      <c r="H317" s="101"/>
      <c r="I317" s="101"/>
      <c r="J317" s="101"/>
      <c r="K317" s="101"/>
      <c r="L317" s="101"/>
      <c r="M317" s="99"/>
      <c r="N317" s="99"/>
      <c r="O317" s="99"/>
      <c r="P317" s="99"/>
      <c r="Q317" s="99"/>
      <c r="R317" s="99"/>
      <c r="S317" s="100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99"/>
      <c r="AG317" s="99"/>
      <c r="AH317" s="99"/>
    </row>
    <row r="318" spans="1:34" hidden="1" x14ac:dyDescent="0.25">
      <c r="A318" s="8" t="s">
        <v>114</v>
      </c>
      <c r="B318" s="9">
        <v>42375</v>
      </c>
      <c r="C318" s="9">
        <v>42375</v>
      </c>
      <c r="D318" s="9">
        <v>42375</v>
      </c>
      <c r="E318" s="100">
        <v>0</v>
      </c>
      <c r="F318" s="100">
        <v>1</v>
      </c>
      <c r="G318" s="101">
        <v>0</v>
      </c>
      <c r="H318" s="101">
        <v>4.5138888888888892E-4</v>
      </c>
      <c r="I318" s="101">
        <v>4.5138888888888892E-4</v>
      </c>
      <c r="J318" s="101">
        <v>4.1666666666666669E-4</v>
      </c>
      <c r="K318" s="101">
        <v>4.1666666666666669E-4</v>
      </c>
      <c r="L318" s="101">
        <v>8.6805555555555551E-4</v>
      </c>
      <c r="M318" s="99" t="s">
        <v>76</v>
      </c>
      <c r="N318" s="99" t="s">
        <v>77</v>
      </c>
      <c r="O318" s="99" t="s">
        <v>40</v>
      </c>
      <c r="P318" s="99" t="s">
        <v>41</v>
      </c>
      <c r="Q318" s="99" t="s">
        <v>78</v>
      </c>
      <c r="R318" s="99" t="s">
        <v>55</v>
      </c>
      <c r="S318" s="100">
        <v>4</v>
      </c>
      <c r="T318" s="99" t="s">
        <v>49</v>
      </c>
      <c r="U318" s="99">
        <v>1111111</v>
      </c>
      <c r="V318" s="99"/>
      <c r="W318" s="99" t="s">
        <v>267</v>
      </c>
      <c r="X318" s="99"/>
      <c r="Y318" s="99" t="s">
        <v>45</v>
      </c>
      <c r="Z318" s="99" t="s">
        <v>45</v>
      </c>
      <c r="AA318" s="99" t="s">
        <v>45</v>
      </c>
      <c r="AB318" s="99" t="s">
        <v>45</v>
      </c>
      <c r="AC318" s="99" t="s">
        <v>45</v>
      </c>
      <c r="AD318" s="99" t="s">
        <v>45</v>
      </c>
      <c r="AE318" s="99" t="s">
        <v>45</v>
      </c>
      <c r="AF318" s="99" t="s">
        <v>45</v>
      </c>
      <c r="AG318" s="99" t="s">
        <v>45</v>
      </c>
      <c r="AH318" s="99" t="s">
        <v>45</v>
      </c>
    </row>
    <row r="319" spans="1:34" hidden="1" x14ac:dyDescent="0.25">
      <c r="A319" s="8" t="s">
        <v>47</v>
      </c>
      <c r="B319" s="10">
        <v>0.41391203703703705</v>
      </c>
      <c r="C319" s="10">
        <v>0.4143634259259259</v>
      </c>
      <c r="D319" s="10">
        <v>0.41478009259259258</v>
      </c>
      <c r="E319" s="100"/>
      <c r="F319" s="100"/>
      <c r="G319" s="101"/>
      <c r="H319" s="101"/>
      <c r="I319" s="101"/>
      <c r="J319" s="101"/>
      <c r="K319" s="101"/>
      <c r="L319" s="101"/>
      <c r="M319" s="99"/>
      <c r="N319" s="99"/>
      <c r="O319" s="99"/>
      <c r="P319" s="99"/>
      <c r="Q319" s="99"/>
      <c r="R319" s="99"/>
      <c r="S319" s="100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</row>
    <row r="320" spans="1:34" hidden="1" x14ac:dyDescent="0.25">
      <c r="A320" s="8" t="s">
        <v>116</v>
      </c>
      <c r="B320" s="9">
        <v>42375</v>
      </c>
      <c r="C320" s="9">
        <v>42375</v>
      </c>
      <c r="D320" s="9">
        <v>42375</v>
      </c>
      <c r="E320" s="100">
        <v>0</v>
      </c>
      <c r="F320" s="100">
        <v>1</v>
      </c>
      <c r="G320" s="101">
        <v>0</v>
      </c>
      <c r="H320" s="101">
        <v>6.134259259259259E-4</v>
      </c>
      <c r="I320" s="101">
        <v>6.134259259259259E-4</v>
      </c>
      <c r="J320" s="101">
        <v>8.0555555555555554E-3</v>
      </c>
      <c r="K320" s="101">
        <v>8.0555555555555554E-3</v>
      </c>
      <c r="L320" s="101">
        <v>8.6689814814814806E-3</v>
      </c>
      <c r="M320" s="99" t="s">
        <v>76</v>
      </c>
      <c r="N320" s="99" t="s">
        <v>77</v>
      </c>
      <c r="O320" s="99" t="s">
        <v>40</v>
      </c>
      <c r="P320" s="99" t="s">
        <v>41</v>
      </c>
      <c r="Q320" s="99" t="s">
        <v>78</v>
      </c>
      <c r="R320" s="99" t="s">
        <v>109</v>
      </c>
      <c r="S320" s="100">
        <v>4</v>
      </c>
      <c r="T320" s="99" t="s">
        <v>49</v>
      </c>
      <c r="U320" s="99">
        <v>155289</v>
      </c>
      <c r="V320" s="99"/>
      <c r="W320" s="99" t="s">
        <v>268</v>
      </c>
      <c r="X320" s="99"/>
      <c r="Y320" s="99" t="s">
        <v>45</v>
      </c>
      <c r="Z320" s="99" t="s">
        <v>45</v>
      </c>
      <c r="AA320" s="99" t="s">
        <v>45</v>
      </c>
      <c r="AB320" s="99" t="s">
        <v>45</v>
      </c>
      <c r="AC320" s="99" t="s">
        <v>45</v>
      </c>
      <c r="AD320" s="99" t="s">
        <v>45</v>
      </c>
      <c r="AE320" s="99" t="s">
        <v>45</v>
      </c>
      <c r="AF320" s="99" t="s">
        <v>45</v>
      </c>
      <c r="AG320" s="99" t="s">
        <v>45</v>
      </c>
      <c r="AH320" s="99" t="s">
        <v>45</v>
      </c>
    </row>
    <row r="321" spans="1:34" hidden="1" x14ac:dyDescent="0.25">
      <c r="A321" s="8" t="s">
        <v>47</v>
      </c>
      <c r="B321" s="10">
        <v>0.41622685185185188</v>
      </c>
      <c r="C321" s="10">
        <v>0.41684027777777777</v>
      </c>
      <c r="D321" s="10">
        <v>0.42489583333333331</v>
      </c>
      <c r="E321" s="100"/>
      <c r="F321" s="100"/>
      <c r="G321" s="101"/>
      <c r="H321" s="101"/>
      <c r="I321" s="101"/>
      <c r="J321" s="101"/>
      <c r="K321" s="101"/>
      <c r="L321" s="101"/>
      <c r="M321" s="99"/>
      <c r="N321" s="99"/>
      <c r="O321" s="99"/>
      <c r="P321" s="99"/>
      <c r="Q321" s="99"/>
      <c r="R321" s="99"/>
      <c r="S321" s="100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</row>
    <row r="322" spans="1:34" ht="18.75" hidden="1" customHeight="1" x14ac:dyDescent="0.25">
      <c r="A322" s="8" t="s">
        <v>80</v>
      </c>
      <c r="B322" s="9">
        <v>42375</v>
      </c>
      <c r="C322" s="9">
        <v>42375</v>
      </c>
      <c r="D322" s="9">
        <v>42375</v>
      </c>
      <c r="E322" s="100">
        <v>0</v>
      </c>
      <c r="F322" s="100">
        <v>1</v>
      </c>
      <c r="G322" s="101">
        <v>0</v>
      </c>
      <c r="H322" s="101">
        <v>1.2962962962962963E-3</v>
      </c>
      <c r="I322" s="101">
        <v>1.2962962962962963E-3</v>
      </c>
      <c r="J322" s="101">
        <v>5.0462962962962961E-3</v>
      </c>
      <c r="K322" s="101">
        <v>5.0462962962962961E-3</v>
      </c>
      <c r="L322" s="101">
        <v>6.3425925925925915E-3</v>
      </c>
      <c r="M322" s="99" t="s">
        <v>38</v>
      </c>
      <c r="N322" s="99" t="s">
        <v>39</v>
      </c>
      <c r="O322" s="99" t="s">
        <v>40</v>
      </c>
      <c r="P322" s="99" t="s">
        <v>41</v>
      </c>
      <c r="Q322" s="99" t="s">
        <v>42</v>
      </c>
      <c r="R322" s="99" t="s">
        <v>48</v>
      </c>
      <c r="S322" s="100">
        <v>4</v>
      </c>
      <c r="T322" s="99" t="s">
        <v>49</v>
      </c>
      <c r="U322" s="99">
        <v>41629861</v>
      </c>
      <c r="V322" s="99"/>
      <c r="W322" s="99" t="s">
        <v>269</v>
      </c>
      <c r="X322" s="99"/>
      <c r="Y322" s="99" t="s">
        <v>45</v>
      </c>
      <c r="Z322" s="99" t="s">
        <v>45</v>
      </c>
      <c r="AA322" s="99" t="s">
        <v>45</v>
      </c>
      <c r="AB322" s="99" t="s">
        <v>45</v>
      </c>
      <c r="AC322" s="99" t="s">
        <v>45</v>
      </c>
      <c r="AD322" s="99" t="s">
        <v>45</v>
      </c>
      <c r="AE322" s="99" t="s">
        <v>45</v>
      </c>
      <c r="AF322" s="99" t="s">
        <v>45</v>
      </c>
      <c r="AG322" s="99" t="s">
        <v>45</v>
      </c>
      <c r="AH322" s="99" t="s">
        <v>45</v>
      </c>
    </row>
    <row r="323" spans="1:34" hidden="1" x14ac:dyDescent="0.25">
      <c r="A323" s="8" t="s">
        <v>47</v>
      </c>
      <c r="B323" s="10">
        <v>0.41771990740740739</v>
      </c>
      <c r="C323" s="10">
        <v>0.41901620370370374</v>
      </c>
      <c r="D323" s="10">
        <v>0.42406250000000001</v>
      </c>
      <c r="E323" s="100"/>
      <c r="F323" s="100"/>
      <c r="G323" s="101"/>
      <c r="H323" s="101"/>
      <c r="I323" s="101"/>
      <c r="J323" s="101"/>
      <c r="K323" s="101"/>
      <c r="L323" s="101"/>
      <c r="M323" s="99"/>
      <c r="N323" s="99"/>
      <c r="O323" s="99"/>
      <c r="P323" s="99"/>
      <c r="Q323" s="99"/>
      <c r="R323" s="99"/>
      <c r="S323" s="100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</row>
    <row r="324" spans="1:34" ht="18.75" hidden="1" customHeight="1" x14ac:dyDescent="0.25">
      <c r="A324" s="3" t="s">
        <v>95</v>
      </c>
      <c r="B324" s="4">
        <v>42375</v>
      </c>
      <c r="C324" s="4">
        <v>42375</v>
      </c>
      <c r="D324" s="96" t="s">
        <v>37</v>
      </c>
      <c r="E324" s="97">
        <v>0</v>
      </c>
      <c r="F324" s="97">
        <v>1</v>
      </c>
      <c r="G324" s="98">
        <v>0</v>
      </c>
      <c r="H324" s="98">
        <v>0</v>
      </c>
      <c r="I324" s="98">
        <v>0</v>
      </c>
      <c r="J324" s="98">
        <v>0</v>
      </c>
      <c r="K324" s="98">
        <v>0</v>
      </c>
      <c r="L324" s="98">
        <v>0</v>
      </c>
      <c r="M324" s="96" t="s">
        <v>72</v>
      </c>
      <c r="N324" s="96" t="s">
        <v>73</v>
      </c>
      <c r="O324" s="96" t="s">
        <v>40</v>
      </c>
      <c r="P324" s="96" t="s">
        <v>41</v>
      </c>
      <c r="Q324" s="96" t="s">
        <v>74</v>
      </c>
      <c r="R324" s="96" t="s">
        <v>43</v>
      </c>
      <c r="S324" s="97">
        <v>4</v>
      </c>
      <c r="T324" s="96"/>
      <c r="U324" s="96"/>
      <c r="V324" s="96"/>
      <c r="W324" s="96"/>
      <c r="X324" s="96"/>
      <c r="Y324" s="96" t="s">
        <v>45</v>
      </c>
      <c r="Z324" s="96" t="s">
        <v>45</v>
      </c>
      <c r="AA324" s="96" t="s">
        <v>45</v>
      </c>
      <c r="AB324" s="96" t="s">
        <v>45</v>
      </c>
      <c r="AC324" s="96" t="s">
        <v>45</v>
      </c>
      <c r="AD324" s="96" t="s">
        <v>45</v>
      </c>
      <c r="AE324" s="96" t="s">
        <v>45</v>
      </c>
      <c r="AF324" s="96" t="s">
        <v>45</v>
      </c>
      <c r="AG324" s="96" t="s">
        <v>45</v>
      </c>
      <c r="AH324" s="96" t="s">
        <v>45</v>
      </c>
    </row>
    <row r="325" spans="1:34" hidden="1" x14ac:dyDescent="0.25">
      <c r="A325" s="3" t="s">
        <v>36</v>
      </c>
      <c r="B325" s="5">
        <v>0.42185185185185187</v>
      </c>
      <c r="C325" s="5">
        <v>0.42185185185185187</v>
      </c>
      <c r="D325" s="96"/>
      <c r="E325" s="97"/>
      <c r="F325" s="97"/>
      <c r="G325" s="98"/>
      <c r="H325" s="98"/>
      <c r="I325" s="98"/>
      <c r="J325" s="98"/>
      <c r="K325" s="98"/>
      <c r="L325" s="98"/>
      <c r="M325" s="96"/>
      <c r="N325" s="96"/>
      <c r="O325" s="96"/>
      <c r="P325" s="96"/>
      <c r="Q325" s="96"/>
      <c r="R325" s="96"/>
      <c r="S325" s="97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</row>
    <row r="326" spans="1:34" ht="18.75" hidden="1" customHeight="1" x14ac:dyDescent="0.25">
      <c r="A326" s="8" t="s">
        <v>119</v>
      </c>
      <c r="B326" s="9">
        <v>42375</v>
      </c>
      <c r="C326" s="9">
        <v>42375</v>
      </c>
      <c r="D326" s="9">
        <v>42375</v>
      </c>
      <c r="E326" s="100">
        <v>0</v>
      </c>
      <c r="F326" s="100">
        <v>1</v>
      </c>
      <c r="G326" s="101">
        <v>9.3750000000000007E-4</v>
      </c>
      <c r="H326" s="101">
        <v>6.5972222222222213E-4</v>
      </c>
      <c r="I326" s="101">
        <v>1.5972222222222221E-3</v>
      </c>
      <c r="J326" s="101">
        <v>3.8425925925925923E-3</v>
      </c>
      <c r="K326" s="101">
        <v>3.8425925925925923E-3</v>
      </c>
      <c r="L326" s="101">
        <v>5.4398148148148149E-3</v>
      </c>
      <c r="M326" s="99" t="s">
        <v>76</v>
      </c>
      <c r="N326" s="99" t="s">
        <v>77</v>
      </c>
      <c r="O326" s="99" t="s">
        <v>40</v>
      </c>
      <c r="P326" s="99" t="s">
        <v>41</v>
      </c>
      <c r="Q326" s="99" t="s">
        <v>78</v>
      </c>
      <c r="R326" s="99" t="s">
        <v>55</v>
      </c>
      <c r="S326" s="100">
        <v>4</v>
      </c>
      <c r="T326" s="99" t="s">
        <v>49</v>
      </c>
      <c r="U326" s="99">
        <v>14230557</v>
      </c>
      <c r="V326" s="99"/>
      <c r="W326" s="99" t="s">
        <v>270</v>
      </c>
      <c r="X326" s="99"/>
      <c r="Y326" s="99" t="s">
        <v>45</v>
      </c>
      <c r="Z326" s="99" t="s">
        <v>45</v>
      </c>
      <c r="AA326" s="99" t="s">
        <v>45</v>
      </c>
      <c r="AB326" s="99" t="s">
        <v>45</v>
      </c>
      <c r="AC326" s="99" t="s">
        <v>45</v>
      </c>
      <c r="AD326" s="99" t="s">
        <v>45</v>
      </c>
      <c r="AE326" s="99" t="s">
        <v>45</v>
      </c>
      <c r="AF326" s="99" t="s">
        <v>45</v>
      </c>
      <c r="AG326" s="99" t="s">
        <v>45</v>
      </c>
      <c r="AH326" s="99" t="s">
        <v>45</v>
      </c>
    </row>
    <row r="327" spans="1:34" hidden="1" x14ac:dyDescent="0.25">
      <c r="A327" s="8" t="s">
        <v>47</v>
      </c>
      <c r="B327" s="10">
        <v>0.42395833333333338</v>
      </c>
      <c r="C327" s="10">
        <v>0.42555555555555552</v>
      </c>
      <c r="D327" s="10">
        <v>0.42939814814814814</v>
      </c>
      <c r="E327" s="100"/>
      <c r="F327" s="100"/>
      <c r="G327" s="101"/>
      <c r="H327" s="101"/>
      <c r="I327" s="101"/>
      <c r="J327" s="101"/>
      <c r="K327" s="101"/>
      <c r="L327" s="101"/>
      <c r="M327" s="99"/>
      <c r="N327" s="99"/>
      <c r="O327" s="99"/>
      <c r="P327" s="99"/>
      <c r="Q327" s="99"/>
      <c r="R327" s="99"/>
      <c r="S327" s="100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</row>
    <row r="328" spans="1:34" ht="18.75" hidden="1" customHeight="1" x14ac:dyDescent="0.25">
      <c r="A328" s="3" t="s">
        <v>86</v>
      </c>
      <c r="B328" s="4">
        <v>42375</v>
      </c>
      <c r="C328" s="4">
        <v>42375</v>
      </c>
      <c r="D328" s="96" t="s">
        <v>37</v>
      </c>
      <c r="E328" s="97">
        <v>0</v>
      </c>
      <c r="F328" s="97">
        <v>1</v>
      </c>
      <c r="G328" s="98">
        <v>3.6574074074074074E-3</v>
      </c>
      <c r="H328" s="98">
        <v>0</v>
      </c>
      <c r="I328" s="98">
        <v>3.6574074074074074E-3</v>
      </c>
      <c r="J328" s="98">
        <v>0</v>
      </c>
      <c r="K328" s="98">
        <v>0</v>
      </c>
      <c r="L328" s="98">
        <v>3.6574074074074074E-3</v>
      </c>
      <c r="M328" s="96" t="s">
        <v>38</v>
      </c>
      <c r="N328" s="96" t="s">
        <v>39</v>
      </c>
      <c r="O328" s="96" t="s">
        <v>40</v>
      </c>
      <c r="P328" s="96" t="s">
        <v>41</v>
      </c>
      <c r="Q328" s="96" t="s">
        <v>42</v>
      </c>
      <c r="R328" s="96" t="s">
        <v>43</v>
      </c>
      <c r="S328" s="97">
        <v>4</v>
      </c>
      <c r="T328" s="96"/>
      <c r="U328" s="96"/>
      <c r="V328" s="96"/>
      <c r="W328" s="96"/>
      <c r="X328" s="96"/>
      <c r="Y328" s="96" t="s">
        <v>45</v>
      </c>
      <c r="Z328" s="96" t="s">
        <v>45</v>
      </c>
      <c r="AA328" s="96" t="s">
        <v>45</v>
      </c>
      <c r="AB328" s="96" t="s">
        <v>45</v>
      </c>
      <c r="AC328" s="96" t="s">
        <v>45</v>
      </c>
      <c r="AD328" s="96" t="s">
        <v>45</v>
      </c>
      <c r="AE328" s="96" t="s">
        <v>45</v>
      </c>
      <c r="AF328" s="96" t="s">
        <v>45</v>
      </c>
      <c r="AG328" s="96" t="s">
        <v>45</v>
      </c>
      <c r="AH328" s="96" t="s">
        <v>45</v>
      </c>
    </row>
    <row r="329" spans="1:34" hidden="1" x14ac:dyDescent="0.25">
      <c r="A329" s="3" t="s">
        <v>36</v>
      </c>
      <c r="B329" s="5">
        <v>0.42495370370370367</v>
      </c>
      <c r="C329" s="5">
        <v>0.42861111111111111</v>
      </c>
      <c r="D329" s="96"/>
      <c r="E329" s="97"/>
      <c r="F329" s="97"/>
      <c r="G329" s="98"/>
      <c r="H329" s="98"/>
      <c r="I329" s="98"/>
      <c r="J329" s="98"/>
      <c r="K329" s="98"/>
      <c r="L329" s="98"/>
      <c r="M329" s="96"/>
      <c r="N329" s="96"/>
      <c r="O329" s="96"/>
      <c r="P329" s="96"/>
      <c r="Q329" s="96"/>
      <c r="R329" s="96"/>
      <c r="S329" s="97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</row>
    <row r="330" spans="1:34" hidden="1" x14ac:dyDescent="0.25">
      <c r="A330" s="8" t="s">
        <v>121</v>
      </c>
      <c r="B330" s="9">
        <v>42375</v>
      </c>
      <c r="C330" s="9">
        <v>42375</v>
      </c>
      <c r="D330" s="9">
        <v>42375</v>
      </c>
      <c r="E330" s="100">
        <v>0</v>
      </c>
      <c r="F330" s="100">
        <v>1</v>
      </c>
      <c r="G330" s="101">
        <v>2.5578703703703705E-3</v>
      </c>
      <c r="H330" s="101">
        <v>8.1018518518518516E-5</v>
      </c>
      <c r="I330" s="101">
        <v>2.6388888888888885E-3</v>
      </c>
      <c r="J330" s="101">
        <v>8.9467592592592585E-3</v>
      </c>
      <c r="K330" s="101">
        <v>8.9467592592592585E-3</v>
      </c>
      <c r="L330" s="101">
        <v>1.1585648148148149E-2</v>
      </c>
      <c r="M330" s="99" t="s">
        <v>76</v>
      </c>
      <c r="N330" s="99" t="s">
        <v>77</v>
      </c>
      <c r="O330" s="99" t="s">
        <v>40</v>
      </c>
      <c r="P330" s="99" t="s">
        <v>41</v>
      </c>
      <c r="Q330" s="99" t="s">
        <v>78</v>
      </c>
      <c r="R330" s="99" t="s">
        <v>89</v>
      </c>
      <c r="S330" s="100">
        <v>4</v>
      </c>
      <c r="T330" s="99" t="s">
        <v>49</v>
      </c>
      <c r="U330" s="99">
        <v>11111</v>
      </c>
      <c r="V330" s="99"/>
      <c r="W330" s="99" t="s">
        <v>271</v>
      </c>
      <c r="X330" s="99"/>
      <c r="Y330" s="99" t="s">
        <v>45</v>
      </c>
      <c r="Z330" s="99" t="s">
        <v>45</v>
      </c>
      <c r="AA330" s="99" t="s">
        <v>45</v>
      </c>
      <c r="AB330" s="99" t="s">
        <v>45</v>
      </c>
      <c r="AC330" s="99" t="s">
        <v>45</v>
      </c>
      <c r="AD330" s="99" t="s">
        <v>45</v>
      </c>
      <c r="AE330" s="99" t="s">
        <v>45</v>
      </c>
      <c r="AF330" s="99" t="s">
        <v>45</v>
      </c>
      <c r="AG330" s="99" t="s">
        <v>45</v>
      </c>
      <c r="AH330" s="99" t="s">
        <v>45</v>
      </c>
    </row>
    <row r="331" spans="1:34" hidden="1" x14ac:dyDescent="0.25">
      <c r="A331" s="8" t="s">
        <v>47</v>
      </c>
      <c r="B331" s="10">
        <v>0.42684027777777778</v>
      </c>
      <c r="C331" s="10">
        <v>0.42947916666666663</v>
      </c>
      <c r="D331" s="10">
        <v>0.43842592592592594</v>
      </c>
      <c r="E331" s="100"/>
      <c r="F331" s="100"/>
      <c r="G331" s="101"/>
      <c r="H331" s="101"/>
      <c r="I331" s="101"/>
      <c r="J331" s="101"/>
      <c r="K331" s="101"/>
      <c r="L331" s="101"/>
      <c r="M331" s="99"/>
      <c r="N331" s="99"/>
      <c r="O331" s="99"/>
      <c r="P331" s="99"/>
      <c r="Q331" s="99"/>
      <c r="R331" s="99"/>
      <c r="S331" s="100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</row>
    <row r="332" spans="1:34" hidden="1" x14ac:dyDescent="0.25">
      <c r="A332" s="3" t="s">
        <v>123</v>
      </c>
      <c r="B332" s="4">
        <v>42375</v>
      </c>
      <c r="C332" s="4">
        <v>42375</v>
      </c>
      <c r="D332" s="96" t="s">
        <v>37</v>
      </c>
      <c r="E332" s="97">
        <v>0</v>
      </c>
      <c r="F332" s="97">
        <v>1</v>
      </c>
      <c r="G332" s="98">
        <v>0</v>
      </c>
      <c r="H332" s="98">
        <v>0</v>
      </c>
      <c r="I332" s="98">
        <v>0</v>
      </c>
      <c r="J332" s="98">
        <v>0</v>
      </c>
      <c r="K332" s="98">
        <v>0</v>
      </c>
      <c r="L332" s="98">
        <v>0</v>
      </c>
      <c r="M332" s="96" t="s">
        <v>52</v>
      </c>
      <c r="N332" s="96" t="s">
        <v>53</v>
      </c>
      <c r="O332" s="96" t="s">
        <v>40</v>
      </c>
      <c r="P332" s="96" t="s">
        <v>41</v>
      </c>
      <c r="Q332" s="96" t="s">
        <v>78</v>
      </c>
      <c r="R332" s="96" t="s">
        <v>43</v>
      </c>
      <c r="S332" s="97">
        <v>4</v>
      </c>
      <c r="T332" s="96"/>
      <c r="U332" s="96"/>
      <c r="V332" s="96"/>
      <c r="W332" s="96"/>
      <c r="X332" s="96"/>
      <c r="Y332" s="96" t="s">
        <v>45</v>
      </c>
      <c r="Z332" s="96" t="s">
        <v>45</v>
      </c>
      <c r="AA332" s="96" t="s">
        <v>45</v>
      </c>
      <c r="AB332" s="96" t="s">
        <v>45</v>
      </c>
      <c r="AC332" s="96" t="s">
        <v>45</v>
      </c>
      <c r="AD332" s="96" t="s">
        <v>45</v>
      </c>
      <c r="AE332" s="96" t="s">
        <v>45</v>
      </c>
      <c r="AF332" s="96" t="s">
        <v>45</v>
      </c>
      <c r="AG332" s="96" t="s">
        <v>45</v>
      </c>
      <c r="AH332" s="96" t="s">
        <v>45</v>
      </c>
    </row>
    <row r="333" spans="1:34" hidden="1" x14ac:dyDescent="0.25">
      <c r="A333" s="3" t="s">
        <v>36</v>
      </c>
      <c r="B333" s="5">
        <v>0.44578703703703698</v>
      </c>
      <c r="C333" s="5">
        <v>0.44578703703703698</v>
      </c>
      <c r="D333" s="96"/>
      <c r="E333" s="97"/>
      <c r="F333" s="97"/>
      <c r="G333" s="98"/>
      <c r="H333" s="98"/>
      <c r="I333" s="98"/>
      <c r="J333" s="98"/>
      <c r="K333" s="98"/>
      <c r="L333" s="98"/>
      <c r="M333" s="96"/>
      <c r="N333" s="96"/>
      <c r="O333" s="96"/>
      <c r="P333" s="96"/>
      <c r="Q333" s="96"/>
      <c r="R333" s="96"/>
      <c r="S333" s="97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</row>
    <row r="334" spans="1:34" ht="30" hidden="1" customHeight="1" x14ac:dyDescent="0.25">
      <c r="A334" s="8" t="s">
        <v>91</v>
      </c>
      <c r="B334" s="9">
        <v>42375</v>
      </c>
      <c r="C334" s="9">
        <v>42375</v>
      </c>
      <c r="D334" s="9">
        <v>42375</v>
      </c>
      <c r="E334" s="100">
        <v>0</v>
      </c>
      <c r="F334" s="100">
        <v>1</v>
      </c>
      <c r="G334" s="101">
        <v>0</v>
      </c>
      <c r="H334" s="101">
        <v>1.4004629629629629E-3</v>
      </c>
      <c r="I334" s="101">
        <v>1.4004629629629629E-3</v>
      </c>
      <c r="J334" s="101">
        <v>3.0671296296296297E-3</v>
      </c>
      <c r="K334" s="101">
        <v>3.0671296296296297E-3</v>
      </c>
      <c r="L334" s="101">
        <v>4.4675925925925933E-3</v>
      </c>
      <c r="M334" s="99" t="s">
        <v>38</v>
      </c>
      <c r="N334" s="99" t="s">
        <v>39</v>
      </c>
      <c r="O334" s="99" t="s">
        <v>40</v>
      </c>
      <c r="P334" s="99" t="s">
        <v>41</v>
      </c>
      <c r="Q334" s="99" t="s">
        <v>42</v>
      </c>
      <c r="R334" s="99" t="s">
        <v>48</v>
      </c>
      <c r="S334" s="100">
        <v>4</v>
      </c>
      <c r="T334" s="99" t="s">
        <v>49</v>
      </c>
      <c r="U334" s="99">
        <v>80723831</v>
      </c>
      <c r="V334" s="99"/>
      <c r="W334" s="99" t="s">
        <v>272</v>
      </c>
      <c r="X334" s="99"/>
      <c r="Y334" s="99" t="s">
        <v>45</v>
      </c>
      <c r="Z334" s="99" t="s">
        <v>45</v>
      </c>
      <c r="AA334" s="99" t="s">
        <v>45</v>
      </c>
      <c r="AB334" s="99" t="s">
        <v>45</v>
      </c>
      <c r="AC334" s="99" t="s">
        <v>45</v>
      </c>
      <c r="AD334" s="99" t="s">
        <v>45</v>
      </c>
      <c r="AE334" s="99" t="s">
        <v>45</v>
      </c>
      <c r="AF334" s="99" t="s">
        <v>45</v>
      </c>
      <c r="AG334" s="99" t="s">
        <v>45</v>
      </c>
      <c r="AH334" s="99" t="s">
        <v>45</v>
      </c>
    </row>
    <row r="335" spans="1:34" hidden="1" x14ac:dyDescent="0.25">
      <c r="A335" s="8" t="s">
        <v>47</v>
      </c>
      <c r="B335" s="10">
        <v>0.44596064814814818</v>
      </c>
      <c r="C335" s="10">
        <v>0.4473611111111111</v>
      </c>
      <c r="D335" s="10">
        <v>0.45042824074074073</v>
      </c>
      <c r="E335" s="100"/>
      <c r="F335" s="100"/>
      <c r="G335" s="101"/>
      <c r="H335" s="101"/>
      <c r="I335" s="101"/>
      <c r="J335" s="101"/>
      <c r="K335" s="101"/>
      <c r="L335" s="101"/>
      <c r="M335" s="99"/>
      <c r="N335" s="99"/>
      <c r="O335" s="99"/>
      <c r="P335" s="99"/>
      <c r="Q335" s="99"/>
      <c r="R335" s="99"/>
      <c r="S335" s="100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99"/>
      <c r="AG335" s="99"/>
      <c r="AH335" s="99"/>
    </row>
    <row r="336" spans="1:34" ht="30" hidden="1" customHeight="1" x14ac:dyDescent="0.25">
      <c r="A336" s="8" t="s">
        <v>93</v>
      </c>
      <c r="B336" s="9">
        <v>42375</v>
      </c>
      <c r="C336" s="9">
        <v>42375</v>
      </c>
      <c r="D336" s="9">
        <v>42375</v>
      </c>
      <c r="E336" s="100">
        <v>0</v>
      </c>
      <c r="F336" s="100">
        <v>1</v>
      </c>
      <c r="G336" s="101">
        <v>3.4027777777777784E-3</v>
      </c>
      <c r="H336" s="101">
        <v>2.3148148148148147E-5</v>
      </c>
      <c r="I336" s="101">
        <v>3.425925925925926E-3</v>
      </c>
      <c r="J336" s="101">
        <v>4.4560185185185189E-3</v>
      </c>
      <c r="K336" s="101">
        <v>4.4560185185185189E-3</v>
      </c>
      <c r="L336" s="101">
        <v>7.8819444444444432E-3</v>
      </c>
      <c r="M336" s="99" t="s">
        <v>38</v>
      </c>
      <c r="N336" s="99" t="s">
        <v>39</v>
      </c>
      <c r="O336" s="99" t="s">
        <v>40</v>
      </c>
      <c r="P336" s="99" t="s">
        <v>41</v>
      </c>
      <c r="Q336" s="99" t="s">
        <v>42</v>
      </c>
      <c r="R336" s="99" t="s">
        <v>61</v>
      </c>
      <c r="S336" s="100">
        <v>4</v>
      </c>
      <c r="T336" s="99" t="s">
        <v>49</v>
      </c>
      <c r="U336" s="99">
        <v>39549255</v>
      </c>
      <c r="V336" s="99"/>
      <c r="W336" s="99" t="s">
        <v>273</v>
      </c>
      <c r="X336" s="99"/>
      <c r="Y336" s="99" t="s">
        <v>45</v>
      </c>
      <c r="Z336" s="99" t="s">
        <v>45</v>
      </c>
      <c r="AA336" s="99" t="s">
        <v>45</v>
      </c>
      <c r="AB336" s="99" t="s">
        <v>45</v>
      </c>
      <c r="AC336" s="99" t="s">
        <v>45</v>
      </c>
      <c r="AD336" s="99" t="s">
        <v>45</v>
      </c>
      <c r="AE336" s="99" t="s">
        <v>45</v>
      </c>
      <c r="AF336" s="99" t="s">
        <v>45</v>
      </c>
      <c r="AG336" s="99" t="s">
        <v>45</v>
      </c>
      <c r="AH336" s="99" t="s">
        <v>45</v>
      </c>
    </row>
    <row r="337" spans="1:34" hidden="1" x14ac:dyDescent="0.25">
      <c r="A337" s="8" t="s">
        <v>47</v>
      </c>
      <c r="B337" s="10">
        <v>0.44968750000000002</v>
      </c>
      <c r="C337" s="10">
        <v>0.45311342592592596</v>
      </c>
      <c r="D337" s="10">
        <v>0.45756944444444447</v>
      </c>
      <c r="E337" s="100"/>
      <c r="F337" s="100"/>
      <c r="G337" s="101"/>
      <c r="H337" s="101"/>
      <c r="I337" s="101"/>
      <c r="J337" s="101"/>
      <c r="K337" s="101"/>
      <c r="L337" s="101"/>
      <c r="M337" s="99"/>
      <c r="N337" s="99"/>
      <c r="O337" s="99"/>
      <c r="P337" s="99"/>
      <c r="Q337" s="99"/>
      <c r="R337" s="99"/>
      <c r="S337" s="100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99"/>
      <c r="AG337" s="99"/>
      <c r="AH337" s="99"/>
    </row>
    <row r="338" spans="1:34" ht="18.75" hidden="1" customHeight="1" x14ac:dyDescent="0.25">
      <c r="A338" s="3" t="s">
        <v>97</v>
      </c>
      <c r="B338" s="4">
        <v>42375</v>
      </c>
      <c r="C338" s="4">
        <v>42375</v>
      </c>
      <c r="D338" s="96" t="s">
        <v>37</v>
      </c>
      <c r="E338" s="97">
        <v>0</v>
      </c>
      <c r="F338" s="97">
        <v>1</v>
      </c>
      <c r="G338" s="98">
        <v>0</v>
      </c>
      <c r="H338" s="98">
        <v>0</v>
      </c>
      <c r="I338" s="98">
        <v>0</v>
      </c>
      <c r="J338" s="98">
        <v>0</v>
      </c>
      <c r="K338" s="98">
        <v>0</v>
      </c>
      <c r="L338" s="98">
        <v>0</v>
      </c>
      <c r="M338" s="96" t="s">
        <v>72</v>
      </c>
      <c r="N338" s="96" t="s">
        <v>73</v>
      </c>
      <c r="O338" s="96" t="s">
        <v>40</v>
      </c>
      <c r="P338" s="96" t="s">
        <v>41</v>
      </c>
      <c r="Q338" s="96" t="s">
        <v>74</v>
      </c>
      <c r="R338" s="96" t="s">
        <v>43</v>
      </c>
      <c r="S338" s="97">
        <v>4</v>
      </c>
      <c r="T338" s="96"/>
      <c r="U338" s="96"/>
      <c r="V338" s="96"/>
      <c r="W338" s="96"/>
      <c r="X338" s="96"/>
      <c r="Y338" s="96" t="s">
        <v>45</v>
      </c>
      <c r="Z338" s="96" t="s">
        <v>45</v>
      </c>
      <c r="AA338" s="96" t="s">
        <v>45</v>
      </c>
      <c r="AB338" s="96" t="s">
        <v>45</v>
      </c>
      <c r="AC338" s="96" t="s">
        <v>45</v>
      </c>
      <c r="AD338" s="96" t="s">
        <v>45</v>
      </c>
      <c r="AE338" s="96" t="s">
        <v>45</v>
      </c>
      <c r="AF338" s="96" t="s">
        <v>45</v>
      </c>
      <c r="AG338" s="96" t="s">
        <v>45</v>
      </c>
      <c r="AH338" s="96" t="s">
        <v>45</v>
      </c>
    </row>
    <row r="339" spans="1:34" hidden="1" x14ac:dyDescent="0.25">
      <c r="A339" s="3" t="s">
        <v>36</v>
      </c>
      <c r="B339" s="5">
        <v>0.45251157407407411</v>
      </c>
      <c r="C339" s="5">
        <v>0.45251157407407411</v>
      </c>
      <c r="D339" s="96"/>
      <c r="E339" s="97"/>
      <c r="F339" s="97"/>
      <c r="G339" s="98"/>
      <c r="H339" s="98"/>
      <c r="I339" s="98"/>
      <c r="J339" s="98"/>
      <c r="K339" s="98"/>
      <c r="L339" s="98"/>
      <c r="M339" s="96"/>
      <c r="N339" s="96"/>
      <c r="O339" s="96"/>
      <c r="P339" s="96"/>
      <c r="Q339" s="96"/>
      <c r="R339" s="96"/>
      <c r="S339" s="97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</row>
    <row r="340" spans="1:34" ht="18.75" hidden="1" customHeight="1" x14ac:dyDescent="0.25">
      <c r="A340" s="8" t="s">
        <v>98</v>
      </c>
      <c r="B340" s="9">
        <v>42375</v>
      </c>
      <c r="C340" s="9">
        <v>42375</v>
      </c>
      <c r="D340" s="9">
        <v>42375</v>
      </c>
      <c r="E340" s="100">
        <v>0</v>
      </c>
      <c r="F340" s="100">
        <v>1</v>
      </c>
      <c r="G340" s="101">
        <v>4.5949074074074078E-3</v>
      </c>
      <c r="H340" s="101">
        <v>3.3564814814814812E-4</v>
      </c>
      <c r="I340" s="101">
        <v>4.9305555555555552E-3</v>
      </c>
      <c r="J340" s="101">
        <v>2.0717592592592593E-3</v>
      </c>
      <c r="K340" s="101">
        <v>2.0717592592592593E-3</v>
      </c>
      <c r="L340" s="101">
        <v>7.0023148148148154E-3</v>
      </c>
      <c r="M340" s="99" t="s">
        <v>38</v>
      </c>
      <c r="N340" s="99" t="s">
        <v>39</v>
      </c>
      <c r="O340" s="99" t="s">
        <v>40</v>
      </c>
      <c r="P340" s="99" t="s">
        <v>41</v>
      </c>
      <c r="Q340" s="99" t="s">
        <v>42</v>
      </c>
      <c r="R340" s="99" t="s">
        <v>48</v>
      </c>
      <c r="S340" s="100">
        <v>4</v>
      </c>
      <c r="T340" s="99" t="s">
        <v>49</v>
      </c>
      <c r="U340" s="99">
        <v>41368181</v>
      </c>
      <c r="V340" s="99"/>
      <c r="W340" s="99" t="s">
        <v>274</v>
      </c>
      <c r="X340" s="99"/>
      <c r="Y340" s="99" t="s">
        <v>45</v>
      </c>
      <c r="Z340" s="99" t="s">
        <v>45</v>
      </c>
      <c r="AA340" s="99" t="s">
        <v>45</v>
      </c>
      <c r="AB340" s="99" t="s">
        <v>45</v>
      </c>
      <c r="AC340" s="99" t="s">
        <v>45</v>
      </c>
      <c r="AD340" s="99" t="s">
        <v>45</v>
      </c>
      <c r="AE340" s="99" t="s">
        <v>45</v>
      </c>
      <c r="AF340" s="99" t="s">
        <v>45</v>
      </c>
      <c r="AG340" s="99" t="s">
        <v>45</v>
      </c>
      <c r="AH340" s="99" t="s">
        <v>45</v>
      </c>
    </row>
    <row r="341" spans="1:34" hidden="1" x14ac:dyDescent="0.25">
      <c r="A341" s="8" t="s">
        <v>47</v>
      </c>
      <c r="B341" s="10">
        <v>0.45297453703703705</v>
      </c>
      <c r="C341" s="10">
        <v>0.45790509259259254</v>
      </c>
      <c r="D341" s="10">
        <v>0.45997685185185189</v>
      </c>
      <c r="E341" s="100"/>
      <c r="F341" s="100"/>
      <c r="G341" s="101"/>
      <c r="H341" s="101"/>
      <c r="I341" s="101"/>
      <c r="J341" s="101"/>
      <c r="K341" s="101"/>
      <c r="L341" s="101"/>
      <c r="M341" s="99"/>
      <c r="N341" s="99"/>
      <c r="O341" s="99"/>
      <c r="P341" s="99"/>
      <c r="Q341" s="99"/>
      <c r="R341" s="99"/>
      <c r="S341" s="100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</row>
    <row r="342" spans="1:34" ht="18.75" hidden="1" customHeight="1" x14ac:dyDescent="0.25">
      <c r="A342" s="3" t="s">
        <v>113</v>
      </c>
      <c r="B342" s="4">
        <v>42375</v>
      </c>
      <c r="C342" s="4">
        <v>42375</v>
      </c>
      <c r="D342" s="96" t="s">
        <v>37</v>
      </c>
      <c r="E342" s="97">
        <v>0</v>
      </c>
      <c r="F342" s="97">
        <v>1</v>
      </c>
      <c r="G342" s="98">
        <v>1.8807870370370371E-2</v>
      </c>
      <c r="H342" s="98">
        <v>0</v>
      </c>
      <c r="I342" s="98">
        <v>1.8807870370370371E-2</v>
      </c>
      <c r="J342" s="98">
        <v>0</v>
      </c>
      <c r="K342" s="98">
        <v>0</v>
      </c>
      <c r="L342" s="98">
        <v>1.8807870370370371E-2</v>
      </c>
      <c r="M342" s="96" t="s">
        <v>72</v>
      </c>
      <c r="N342" s="96" t="s">
        <v>73</v>
      </c>
      <c r="O342" s="96" t="s">
        <v>40</v>
      </c>
      <c r="P342" s="96" t="s">
        <v>41</v>
      </c>
      <c r="Q342" s="96" t="s">
        <v>74</v>
      </c>
      <c r="R342" s="96" t="s">
        <v>43</v>
      </c>
      <c r="S342" s="97">
        <v>4</v>
      </c>
      <c r="T342" s="96"/>
      <c r="U342" s="96"/>
      <c r="V342" s="96"/>
      <c r="W342" s="96"/>
      <c r="X342" s="96"/>
      <c r="Y342" s="96" t="s">
        <v>45</v>
      </c>
      <c r="Z342" s="96" t="s">
        <v>45</v>
      </c>
      <c r="AA342" s="96" t="s">
        <v>45</v>
      </c>
      <c r="AB342" s="96" t="s">
        <v>45</v>
      </c>
      <c r="AC342" s="96" t="s">
        <v>45</v>
      </c>
      <c r="AD342" s="96" t="s">
        <v>45</v>
      </c>
      <c r="AE342" s="96" t="s">
        <v>45</v>
      </c>
      <c r="AF342" s="96" t="s">
        <v>45</v>
      </c>
      <c r="AG342" s="96" t="s">
        <v>45</v>
      </c>
      <c r="AH342" s="96" t="s">
        <v>45</v>
      </c>
    </row>
    <row r="343" spans="1:34" hidden="1" x14ac:dyDescent="0.25">
      <c r="A343" s="3" t="s">
        <v>36</v>
      </c>
      <c r="B343" s="5">
        <v>0.45534722222222218</v>
      </c>
      <c r="C343" s="5">
        <v>0.47415509259259259</v>
      </c>
      <c r="D343" s="96"/>
      <c r="E343" s="97"/>
      <c r="F343" s="97"/>
      <c r="G343" s="98"/>
      <c r="H343" s="98"/>
      <c r="I343" s="98"/>
      <c r="J343" s="98"/>
      <c r="K343" s="98"/>
      <c r="L343" s="98"/>
      <c r="M343" s="96"/>
      <c r="N343" s="96"/>
      <c r="O343" s="96"/>
      <c r="P343" s="96"/>
      <c r="Q343" s="96"/>
      <c r="R343" s="96"/>
      <c r="S343" s="97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</row>
    <row r="344" spans="1:34" hidden="1" x14ac:dyDescent="0.25">
      <c r="A344" s="8" t="s">
        <v>125</v>
      </c>
      <c r="B344" s="9">
        <v>42375</v>
      </c>
      <c r="C344" s="9">
        <v>42375</v>
      </c>
      <c r="D344" s="9">
        <v>42375</v>
      </c>
      <c r="E344" s="100">
        <v>0</v>
      </c>
      <c r="F344" s="100">
        <v>1</v>
      </c>
      <c r="G344" s="101">
        <v>0</v>
      </c>
      <c r="H344" s="101">
        <v>4.3981481481481481E-4</v>
      </c>
      <c r="I344" s="101">
        <v>4.3981481481481481E-4</v>
      </c>
      <c r="J344" s="101">
        <v>1.7245370370370372E-3</v>
      </c>
      <c r="K344" s="101">
        <v>1.7245370370370372E-3</v>
      </c>
      <c r="L344" s="101">
        <v>2.1643518518518518E-3</v>
      </c>
      <c r="M344" s="99" t="s">
        <v>76</v>
      </c>
      <c r="N344" s="99" t="s">
        <v>77</v>
      </c>
      <c r="O344" s="99" t="s">
        <v>40</v>
      </c>
      <c r="P344" s="99" t="s">
        <v>41</v>
      </c>
      <c r="Q344" s="99" t="s">
        <v>78</v>
      </c>
      <c r="R344" s="99" t="s">
        <v>55</v>
      </c>
      <c r="S344" s="100">
        <v>4</v>
      </c>
      <c r="T344" s="99" t="s">
        <v>49</v>
      </c>
      <c r="U344" s="99">
        <v>51565853</v>
      </c>
      <c r="V344" s="99"/>
      <c r="W344" s="99" t="s">
        <v>275</v>
      </c>
      <c r="X344" s="99"/>
      <c r="Y344" s="99" t="s">
        <v>45</v>
      </c>
      <c r="Z344" s="99" t="s">
        <v>45</v>
      </c>
      <c r="AA344" s="99" t="s">
        <v>45</v>
      </c>
      <c r="AB344" s="99" t="s">
        <v>45</v>
      </c>
      <c r="AC344" s="99" t="s">
        <v>45</v>
      </c>
      <c r="AD344" s="99" t="s">
        <v>45</v>
      </c>
      <c r="AE344" s="99" t="s">
        <v>45</v>
      </c>
      <c r="AF344" s="99" t="s">
        <v>45</v>
      </c>
      <c r="AG344" s="99" t="s">
        <v>45</v>
      </c>
      <c r="AH344" s="99" t="s">
        <v>45</v>
      </c>
    </row>
    <row r="345" spans="1:34" hidden="1" x14ac:dyDescent="0.25">
      <c r="A345" s="8" t="s">
        <v>47</v>
      </c>
      <c r="B345" s="10">
        <v>0.45739583333333328</v>
      </c>
      <c r="C345" s="10">
        <v>0.4578356481481482</v>
      </c>
      <c r="D345" s="10">
        <v>0.45956018518518515</v>
      </c>
      <c r="E345" s="100"/>
      <c r="F345" s="100"/>
      <c r="G345" s="101"/>
      <c r="H345" s="101"/>
      <c r="I345" s="101"/>
      <c r="J345" s="101"/>
      <c r="K345" s="101"/>
      <c r="L345" s="101"/>
      <c r="M345" s="99"/>
      <c r="N345" s="99"/>
      <c r="O345" s="99"/>
      <c r="P345" s="99"/>
      <c r="Q345" s="99"/>
      <c r="R345" s="99"/>
      <c r="S345" s="100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</row>
    <row r="346" spans="1:34" ht="30" hidden="1" customHeight="1" x14ac:dyDescent="0.25">
      <c r="A346" s="8" t="s">
        <v>101</v>
      </c>
      <c r="B346" s="9">
        <v>42375</v>
      </c>
      <c r="C346" s="9">
        <v>42375</v>
      </c>
      <c r="D346" s="9">
        <v>42375</v>
      </c>
      <c r="E346" s="100">
        <v>0</v>
      </c>
      <c r="F346" s="100">
        <v>3</v>
      </c>
      <c r="G346" s="101">
        <v>1.4467592592592594E-3</v>
      </c>
      <c r="H346" s="101">
        <v>1.6203703703703703E-4</v>
      </c>
      <c r="I346" s="101">
        <v>1.6087962962962963E-3</v>
      </c>
      <c r="J346" s="101">
        <v>9.571759259259259E-3</v>
      </c>
      <c r="K346" s="101">
        <v>3.1828703703703702E-3</v>
      </c>
      <c r="L346" s="101">
        <v>1.1180555555555556E-2</v>
      </c>
      <c r="M346" s="99" t="s">
        <v>38</v>
      </c>
      <c r="N346" s="99" t="s">
        <v>39</v>
      </c>
      <c r="O346" s="99" t="s">
        <v>40</v>
      </c>
      <c r="P346" s="99" t="s">
        <v>41</v>
      </c>
      <c r="Q346" s="99" t="s">
        <v>42</v>
      </c>
      <c r="R346" s="99" t="s">
        <v>69</v>
      </c>
      <c r="S346" s="100">
        <v>4</v>
      </c>
      <c r="T346" s="99" t="s">
        <v>49</v>
      </c>
      <c r="U346" s="99">
        <v>3163816</v>
      </c>
      <c r="V346" s="99"/>
      <c r="W346" s="99" t="s">
        <v>276</v>
      </c>
      <c r="X346" s="99" t="s">
        <v>277</v>
      </c>
      <c r="Y346" s="99" t="s">
        <v>45</v>
      </c>
      <c r="Z346" s="99" t="s">
        <v>45</v>
      </c>
      <c r="AA346" s="99" t="s">
        <v>45</v>
      </c>
      <c r="AB346" s="99" t="s">
        <v>45</v>
      </c>
      <c r="AC346" s="99" t="s">
        <v>45</v>
      </c>
      <c r="AD346" s="99" t="s">
        <v>45</v>
      </c>
      <c r="AE346" s="99" t="s">
        <v>45</v>
      </c>
      <c r="AF346" s="99" t="s">
        <v>45</v>
      </c>
      <c r="AG346" s="99" t="s">
        <v>45</v>
      </c>
      <c r="AH346" s="99" t="s">
        <v>45</v>
      </c>
    </row>
    <row r="347" spans="1:34" hidden="1" x14ac:dyDescent="0.25">
      <c r="A347" s="8" t="s">
        <v>47</v>
      </c>
      <c r="B347" s="10">
        <v>0.45853009259259259</v>
      </c>
      <c r="C347" s="10">
        <v>0.46013888888888888</v>
      </c>
      <c r="D347" s="10">
        <v>0.46971064814814811</v>
      </c>
      <c r="E347" s="100"/>
      <c r="F347" s="100"/>
      <c r="G347" s="101"/>
      <c r="H347" s="101"/>
      <c r="I347" s="101"/>
      <c r="J347" s="101"/>
      <c r="K347" s="101"/>
      <c r="L347" s="101"/>
      <c r="M347" s="99"/>
      <c r="N347" s="99"/>
      <c r="O347" s="99"/>
      <c r="P347" s="99"/>
      <c r="Q347" s="99"/>
      <c r="R347" s="99"/>
      <c r="S347" s="100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</row>
    <row r="348" spans="1:34" ht="30" hidden="1" customHeight="1" x14ac:dyDescent="0.25">
      <c r="A348" s="8" t="s">
        <v>174</v>
      </c>
      <c r="B348" s="9">
        <v>42375</v>
      </c>
      <c r="C348" s="9">
        <v>42375</v>
      </c>
      <c r="D348" s="9">
        <v>42375</v>
      </c>
      <c r="E348" s="100">
        <v>0</v>
      </c>
      <c r="F348" s="100">
        <v>1</v>
      </c>
      <c r="G348" s="101">
        <v>9.4907407407407408E-4</v>
      </c>
      <c r="H348" s="101">
        <v>4.1666666666666669E-4</v>
      </c>
      <c r="I348" s="101">
        <v>1.3657407407407409E-3</v>
      </c>
      <c r="J348" s="101">
        <v>2.0717592592592593E-3</v>
      </c>
      <c r="K348" s="101">
        <v>2.0717592592592593E-3</v>
      </c>
      <c r="L348" s="101">
        <v>3.4375E-3</v>
      </c>
      <c r="M348" s="99" t="s">
        <v>76</v>
      </c>
      <c r="N348" s="99" t="s">
        <v>77</v>
      </c>
      <c r="O348" s="99" t="s">
        <v>40</v>
      </c>
      <c r="P348" s="99" t="s">
        <v>41</v>
      </c>
      <c r="Q348" s="99" t="s">
        <v>78</v>
      </c>
      <c r="R348" s="99" t="s">
        <v>55</v>
      </c>
      <c r="S348" s="100">
        <v>4</v>
      </c>
      <c r="T348" s="99" t="s">
        <v>49</v>
      </c>
      <c r="U348" s="99">
        <v>51565853</v>
      </c>
      <c r="V348" s="99"/>
      <c r="W348" s="99" t="s">
        <v>278</v>
      </c>
      <c r="X348" s="99"/>
      <c r="Y348" s="99" t="s">
        <v>45</v>
      </c>
      <c r="Z348" s="99" t="s">
        <v>45</v>
      </c>
      <c r="AA348" s="99" t="s">
        <v>45</v>
      </c>
      <c r="AB348" s="99" t="s">
        <v>45</v>
      </c>
      <c r="AC348" s="99" t="s">
        <v>45</v>
      </c>
      <c r="AD348" s="99" t="s">
        <v>45</v>
      </c>
      <c r="AE348" s="99" t="s">
        <v>45</v>
      </c>
      <c r="AF348" s="99" t="s">
        <v>45</v>
      </c>
      <c r="AG348" s="99" t="s">
        <v>45</v>
      </c>
      <c r="AH348" s="99" t="s">
        <v>45</v>
      </c>
    </row>
    <row r="349" spans="1:34" hidden="1" x14ac:dyDescent="0.25">
      <c r="A349" s="8" t="s">
        <v>47</v>
      </c>
      <c r="B349" s="10">
        <v>0.45861111111111108</v>
      </c>
      <c r="C349" s="10">
        <v>0.45997685185185189</v>
      </c>
      <c r="D349" s="10">
        <v>0.46204861111111112</v>
      </c>
      <c r="E349" s="100"/>
      <c r="F349" s="100"/>
      <c r="G349" s="101"/>
      <c r="H349" s="101"/>
      <c r="I349" s="101"/>
      <c r="J349" s="101"/>
      <c r="K349" s="101"/>
      <c r="L349" s="101"/>
      <c r="M349" s="99"/>
      <c r="N349" s="99"/>
      <c r="O349" s="99"/>
      <c r="P349" s="99"/>
      <c r="Q349" s="99"/>
      <c r="R349" s="99"/>
      <c r="S349" s="100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</row>
    <row r="350" spans="1:34" ht="30" hidden="1" customHeight="1" x14ac:dyDescent="0.25">
      <c r="A350" s="8" t="s">
        <v>103</v>
      </c>
      <c r="B350" s="9">
        <v>42375</v>
      </c>
      <c r="C350" s="9">
        <v>42375</v>
      </c>
      <c r="D350" s="9">
        <v>42375</v>
      </c>
      <c r="E350" s="100">
        <v>0</v>
      </c>
      <c r="F350" s="100">
        <v>1</v>
      </c>
      <c r="G350" s="101">
        <v>1.0011574074074074E-2</v>
      </c>
      <c r="H350" s="101">
        <v>1.1574074074074073E-4</v>
      </c>
      <c r="I350" s="101">
        <v>1.0127314814814815E-2</v>
      </c>
      <c r="J350" s="101">
        <v>1.9675925925925928E-3</v>
      </c>
      <c r="K350" s="101">
        <v>1.9675925925925928E-3</v>
      </c>
      <c r="L350" s="101">
        <v>1.2094907407407408E-2</v>
      </c>
      <c r="M350" s="99" t="s">
        <v>38</v>
      </c>
      <c r="N350" s="99" t="s">
        <v>39</v>
      </c>
      <c r="O350" s="99" t="s">
        <v>40</v>
      </c>
      <c r="P350" s="99" t="s">
        <v>41</v>
      </c>
      <c r="Q350" s="99" t="s">
        <v>42</v>
      </c>
      <c r="R350" s="99" t="s">
        <v>61</v>
      </c>
      <c r="S350" s="100">
        <v>4</v>
      </c>
      <c r="T350" s="99" t="s">
        <v>49</v>
      </c>
      <c r="U350" s="99">
        <v>1010207223</v>
      </c>
      <c r="V350" s="99"/>
      <c r="W350" s="99" t="s">
        <v>279</v>
      </c>
      <c r="X350" s="99"/>
      <c r="Y350" s="99" t="s">
        <v>45</v>
      </c>
      <c r="Z350" s="99" t="s">
        <v>45</v>
      </c>
      <c r="AA350" s="99" t="s">
        <v>45</v>
      </c>
      <c r="AB350" s="99" t="s">
        <v>45</v>
      </c>
      <c r="AC350" s="99" t="s">
        <v>45</v>
      </c>
      <c r="AD350" s="99" t="s">
        <v>45</v>
      </c>
      <c r="AE350" s="99" t="s">
        <v>45</v>
      </c>
      <c r="AF350" s="99" t="s">
        <v>45</v>
      </c>
      <c r="AG350" s="99" t="s">
        <v>45</v>
      </c>
      <c r="AH350" s="99" t="s">
        <v>45</v>
      </c>
    </row>
    <row r="351" spans="1:34" hidden="1" x14ac:dyDescent="0.25">
      <c r="A351" s="8" t="s">
        <v>47</v>
      </c>
      <c r="B351" s="10">
        <v>0.45969907407407407</v>
      </c>
      <c r="C351" s="10">
        <v>0.46982638888888889</v>
      </c>
      <c r="D351" s="10">
        <v>0.47179398148148149</v>
      </c>
      <c r="E351" s="100"/>
      <c r="F351" s="100"/>
      <c r="G351" s="101"/>
      <c r="H351" s="101"/>
      <c r="I351" s="101"/>
      <c r="J351" s="101"/>
      <c r="K351" s="101"/>
      <c r="L351" s="101"/>
      <c r="M351" s="99"/>
      <c r="N351" s="99"/>
      <c r="O351" s="99"/>
      <c r="P351" s="99"/>
      <c r="Q351" s="99"/>
      <c r="R351" s="99"/>
      <c r="S351" s="100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</row>
    <row r="352" spans="1:34" hidden="1" x14ac:dyDescent="0.25">
      <c r="A352" s="8" t="s">
        <v>179</v>
      </c>
      <c r="B352" s="9">
        <v>42375</v>
      </c>
      <c r="C352" s="9">
        <v>42375</v>
      </c>
      <c r="D352" s="9">
        <v>42375</v>
      </c>
      <c r="E352" s="100">
        <v>0</v>
      </c>
      <c r="F352" s="100">
        <v>1</v>
      </c>
      <c r="G352" s="101">
        <v>2.7777777777777778E-4</v>
      </c>
      <c r="H352" s="101">
        <v>1.7361111111111112E-4</v>
      </c>
      <c r="I352" s="101">
        <v>4.5138888888888892E-4</v>
      </c>
      <c r="J352" s="101">
        <v>1.8518518518518517E-3</v>
      </c>
      <c r="K352" s="101">
        <v>1.8518518518518517E-3</v>
      </c>
      <c r="L352" s="101">
        <v>2.3032407407407407E-3</v>
      </c>
      <c r="M352" s="99" t="s">
        <v>76</v>
      </c>
      <c r="N352" s="99" t="s">
        <v>77</v>
      </c>
      <c r="O352" s="99" t="s">
        <v>40</v>
      </c>
      <c r="P352" s="99" t="s">
        <v>41</v>
      </c>
      <c r="Q352" s="99" t="s">
        <v>78</v>
      </c>
      <c r="R352" s="99" t="s">
        <v>106</v>
      </c>
      <c r="S352" s="100">
        <v>4</v>
      </c>
      <c r="T352" s="99" t="s">
        <v>49</v>
      </c>
      <c r="U352" s="99">
        <v>44445588</v>
      </c>
      <c r="V352" s="99"/>
      <c r="W352" s="99" t="s">
        <v>280</v>
      </c>
      <c r="X352" s="99"/>
      <c r="Y352" s="99" t="s">
        <v>45</v>
      </c>
      <c r="Z352" s="99" t="s">
        <v>45</v>
      </c>
      <c r="AA352" s="99" t="s">
        <v>45</v>
      </c>
      <c r="AB352" s="99" t="s">
        <v>45</v>
      </c>
      <c r="AC352" s="99" t="s">
        <v>45</v>
      </c>
      <c r="AD352" s="99" t="s">
        <v>45</v>
      </c>
      <c r="AE352" s="99" t="s">
        <v>45</v>
      </c>
      <c r="AF352" s="99" t="s">
        <v>45</v>
      </c>
      <c r="AG352" s="99" t="s">
        <v>45</v>
      </c>
      <c r="AH352" s="99" t="s">
        <v>45</v>
      </c>
    </row>
    <row r="353" spans="1:34" hidden="1" x14ac:dyDescent="0.25">
      <c r="A353" s="8" t="s">
        <v>47</v>
      </c>
      <c r="B353" s="10">
        <v>0.4617708333333333</v>
      </c>
      <c r="C353" s="10">
        <v>0.46222222222222226</v>
      </c>
      <c r="D353" s="10">
        <v>0.46407407407407408</v>
      </c>
      <c r="E353" s="100"/>
      <c r="F353" s="100"/>
      <c r="G353" s="101"/>
      <c r="H353" s="101"/>
      <c r="I353" s="101"/>
      <c r="J353" s="101"/>
      <c r="K353" s="101"/>
      <c r="L353" s="101"/>
      <c r="M353" s="99"/>
      <c r="N353" s="99"/>
      <c r="O353" s="99"/>
      <c r="P353" s="99"/>
      <c r="Q353" s="99"/>
      <c r="R353" s="99"/>
      <c r="S353" s="100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</row>
    <row r="354" spans="1:34" hidden="1" x14ac:dyDescent="0.25">
      <c r="A354" s="8" t="s">
        <v>182</v>
      </c>
      <c r="B354" s="9">
        <v>42375</v>
      </c>
      <c r="C354" s="9">
        <v>42375</v>
      </c>
      <c r="D354" s="9">
        <v>42375</v>
      </c>
      <c r="E354" s="100">
        <v>0</v>
      </c>
      <c r="F354" s="100">
        <v>1</v>
      </c>
      <c r="G354" s="101">
        <v>0</v>
      </c>
      <c r="H354" s="101">
        <v>6.7129629629629625E-4</v>
      </c>
      <c r="I354" s="101">
        <v>6.7129629629629625E-4</v>
      </c>
      <c r="J354" s="101">
        <v>7.7662037037037031E-3</v>
      </c>
      <c r="K354" s="101">
        <v>7.7662037037037031E-3</v>
      </c>
      <c r="L354" s="101">
        <v>8.4375000000000006E-3</v>
      </c>
      <c r="M354" s="99" t="s">
        <v>83</v>
      </c>
      <c r="N354" s="99" t="s">
        <v>53</v>
      </c>
      <c r="O354" s="99" t="s">
        <v>40</v>
      </c>
      <c r="P354" s="99" t="s">
        <v>41</v>
      </c>
      <c r="Q354" s="99" t="s">
        <v>78</v>
      </c>
      <c r="R354" s="99" t="s">
        <v>109</v>
      </c>
      <c r="S354" s="100">
        <v>4</v>
      </c>
      <c r="T354" s="99" t="s">
        <v>49</v>
      </c>
      <c r="U354" s="99">
        <v>39702268</v>
      </c>
      <c r="V354" s="99"/>
      <c r="W354" s="99" t="s">
        <v>281</v>
      </c>
      <c r="X354" s="99"/>
      <c r="Y354" s="99" t="s">
        <v>45</v>
      </c>
      <c r="Z354" s="99" t="s">
        <v>45</v>
      </c>
      <c r="AA354" s="99" t="s">
        <v>45</v>
      </c>
      <c r="AB354" s="99" t="s">
        <v>45</v>
      </c>
      <c r="AC354" s="99" t="s">
        <v>45</v>
      </c>
      <c r="AD354" s="99" t="s">
        <v>45</v>
      </c>
      <c r="AE354" s="99" t="s">
        <v>45</v>
      </c>
      <c r="AF354" s="99" t="s">
        <v>45</v>
      </c>
      <c r="AG354" s="99" t="s">
        <v>45</v>
      </c>
      <c r="AH354" s="99" t="s">
        <v>45</v>
      </c>
    </row>
    <row r="355" spans="1:34" hidden="1" x14ac:dyDescent="0.25">
      <c r="A355" s="8" t="s">
        <v>47</v>
      </c>
      <c r="B355" s="10">
        <v>0.46913194444444445</v>
      </c>
      <c r="C355" s="10">
        <v>0.4698032407407407</v>
      </c>
      <c r="D355" s="10">
        <v>0.47756944444444444</v>
      </c>
      <c r="E355" s="100"/>
      <c r="F355" s="100"/>
      <c r="G355" s="101"/>
      <c r="H355" s="101"/>
      <c r="I355" s="101"/>
      <c r="J355" s="101"/>
      <c r="K355" s="101"/>
      <c r="L355" s="101"/>
      <c r="M355" s="99"/>
      <c r="N355" s="99"/>
      <c r="O355" s="99"/>
      <c r="P355" s="99"/>
      <c r="Q355" s="99"/>
      <c r="R355" s="99"/>
      <c r="S355" s="100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</row>
    <row r="356" spans="1:34" hidden="1" x14ac:dyDescent="0.25">
      <c r="A356" s="8" t="s">
        <v>193</v>
      </c>
      <c r="B356" s="9">
        <v>42375</v>
      </c>
      <c r="C356" s="9">
        <v>42375</v>
      </c>
      <c r="D356" s="9">
        <v>42375</v>
      </c>
      <c r="E356" s="100">
        <v>0</v>
      </c>
      <c r="F356" s="100">
        <v>1</v>
      </c>
      <c r="G356" s="101">
        <v>0</v>
      </c>
      <c r="H356" s="101">
        <v>5.0925925925925921E-4</v>
      </c>
      <c r="I356" s="101">
        <v>5.0925925925925921E-4</v>
      </c>
      <c r="J356" s="101">
        <v>5.8912037037037032E-3</v>
      </c>
      <c r="K356" s="101">
        <v>5.8912037037037032E-3</v>
      </c>
      <c r="L356" s="101">
        <v>6.4004629629629628E-3</v>
      </c>
      <c r="M356" s="99" t="s">
        <v>76</v>
      </c>
      <c r="N356" s="99" t="s">
        <v>77</v>
      </c>
      <c r="O356" s="99" t="s">
        <v>40</v>
      </c>
      <c r="P356" s="99" t="s">
        <v>41</v>
      </c>
      <c r="Q356" s="99" t="s">
        <v>78</v>
      </c>
      <c r="R356" s="99" t="s">
        <v>55</v>
      </c>
      <c r="S356" s="100">
        <v>4</v>
      </c>
      <c r="T356" s="99" t="s">
        <v>49</v>
      </c>
      <c r="U356" s="99">
        <v>5348588</v>
      </c>
      <c r="V356" s="99"/>
      <c r="W356" s="99" t="s">
        <v>282</v>
      </c>
      <c r="X356" s="99"/>
      <c r="Y356" s="99" t="s">
        <v>45</v>
      </c>
      <c r="Z356" s="99" t="s">
        <v>45</v>
      </c>
      <c r="AA356" s="99" t="s">
        <v>45</v>
      </c>
      <c r="AB356" s="99" t="s">
        <v>45</v>
      </c>
      <c r="AC356" s="99" t="s">
        <v>45</v>
      </c>
      <c r="AD356" s="99" t="s">
        <v>45</v>
      </c>
      <c r="AE356" s="99" t="s">
        <v>45</v>
      </c>
      <c r="AF356" s="99" t="s">
        <v>45</v>
      </c>
      <c r="AG356" s="99" t="s">
        <v>45</v>
      </c>
      <c r="AH356" s="99" t="s">
        <v>45</v>
      </c>
    </row>
    <row r="357" spans="1:34" hidden="1" x14ac:dyDescent="0.25">
      <c r="A357" s="8" t="s">
        <v>47</v>
      </c>
      <c r="B357" s="10">
        <v>0.46921296296296294</v>
      </c>
      <c r="C357" s="10">
        <v>0.46972222222222221</v>
      </c>
      <c r="D357" s="10">
        <v>0.47561342592592593</v>
      </c>
      <c r="E357" s="100"/>
      <c r="F357" s="100"/>
      <c r="G357" s="101"/>
      <c r="H357" s="101"/>
      <c r="I357" s="101"/>
      <c r="J357" s="101"/>
      <c r="K357" s="101"/>
      <c r="L357" s="101"/>
      <c r="M357" s="99"/>
      <c r="N357" s="99"/>
      <c r="O357" s="99"/>
      <c r="P357" s="99"/>
      <c r="Q357" s="99"/>
      <c r="R357" s="99"/>
      <c r="S357" s="100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</row>
    <row r="358" spans="1:34" hidden="1" x14ac:dyDescent="0.25">
      <c r="A358" s="3" t="s">
        <v>195</v>
      </c>
      <c r="B358" s="4">
        <v>42375</v>
      </c>
      <c r="C358" s="4">
        <v>42375</v>
      </c>
      <c r="D358" s="96" t="s">
        <v>37</v>
      </c>
      <c r="E358" s="97">
        <v>0</v>
      </c>
      <c r="F358" s="97">
        <v>1</v>
      </c>
      <c r="G358" s="98">
        <v>9.5023148148148159E-3</v>
      </c>
      <c r="H358" s="98">
        <v>0</v>
      </c>
      <c r="I358" s="98">
        <v>9.5023148148148159E-3</v>
      </c>
      <c r="J358" s="98">
        <v>0</v>
      </c>
      <c r="K358" s="98">
        <v>0</v>
      </c>
      <c r="L358" s="98">
        <v>9.5023148148148159E-3</v>
      </c>
      <c r="M358" s="96" t="s">
        <v>83</v>
      </c>
      <c r="N358" s="96" t="s">
        <v>77</v>
      </c>
      <c r="O358" s="96" t="s">
        <v>40</v>
      </c>
      <c r="P358" s="96" t="s">
        <v>41</v>
      </c>
      <c r="Q358" s="96" t="s">
        <v>78</v>
      </c>
      <c r="R358" s="96" t="s">
        <v>43</v>
      </c>
      <c r="S358" s="97">
        <v>4</v>
      </c>
      <c r="T358" s="96"/>
      <c r="U358" s="96"/>
      <c r="V358" s="96"/>
      <c r="W358" s="96"/>
      <c r="X358" s="96"/>
      <c r="Y358" s="96" t="s">
        <v>45</v>
      </c>
      <c r="Z358" s="96" t="s">
        <v>45</v>
      </c>
      <c r="AA358" s="96" t="s">
        <v>45</v>
      </c>
      <c r="AB358" s="96" t="s">
        <v>45</v>
      </c>
      <c r="AC358" s="96" t="s">
        <v>45</v>
      </c>
      <c r="AD358" s="96" t="s">
        <v>45</v>
      </c>
      <c r="AE358" s="96" t="s">
        <v>45</v>
      </c>
      <c r="AF358" s="96" t="s">
        <v>45</v>
      </c>
      <c r="AG358" s="96" t="s">
        <v>45</v>
      </c>
      <c r="AH358" s="96" t="s">
        <v>45</v>
      </c>
    </row>
    <row r="359" spans="1:34" hidden="1" x14ac:dyDescent="0.25">
      <c r="A359" s="3" t="s">
        <v>36</v>
      </c>
      <c r="B359" s="5">
        <v>0.46982638888888889</v>
      </c>
      <c r="C359" s="5">
        <v>0.47932870370370373</v>
      </c>
      <c r="D359" s="96"/>
      <c r="E359" s="97"/>
      <c r="F359" s="97"/>
      <c r="G359" s="98"/>
      <c r="H359" s="98"/>
      <c r="I359" s="98"/>
      <c r="J359" s="98"/>
      <c r="K359" s="98"/>
      <c r="L359" s="98"/>
      <c r="M359" s="96"/>
      <c r="N359" s="96"/>
      <c r="O359" s="96"/>
      <c r="P359" s="96"/>
      <c r="Q359" s="96"/>
      <c r="R359" s="96"/>
      <c r="S359" s="97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</row>
    <row r="360" spans="1:34" ht="30" hidden="1" customHeight="1" x14ac:dyDescent="0.25">
      <c r="A360" s="8" t="s">
        <v>111</v>
      </c>
      <c r="B360" s="9">
        <v>42375</v>
      </c>
      <c r="C360" s="9">
        <v>42375</v>
      </c>
      <c r="D360" s="9">
        <v>42375</v>
      </c>
      <c r="E360" s="100">
        <v>0</v>
      </c>
      <c r="F360" s="100">
        <v>1</v>
      </c>
      <c r="G360" s="101">
        <v>0</v>
      </c>
      <c r="H360" s="101">
        <v>4.1666666666666669E-4</v>
      </c>
      <c r="I360" s="101">
        <v>4.1666666666666669E-4</v>
      </c>
      <c r="J360" s="101">
        <v>2.2800925925925927E-3</v>
      </c>
      <c r="K360" s="101">
        <v>2.2800925925925927E-3</v>
      </c>
      <c r="L360" s="101">
        <v>2.6967592592592594E-3</v>
      </c>
      <c r="M360" s="99" t="s">
        <v>38</v>
      </c>
      <c r="N360" s="99" t="s">
        <v>39</v>
      </c>
      <c r="O360" s="99" t="s">
        <v>40</v>
      </c>
      <c r="P360" s="99" t="s">
        <v>41</v>
      </c>
      <c r="Q360" s="99" t="s">
        <v>42</v>
      </c>
      <c r="R360" s="99" t="s">
        <v>61</v>
      </c>
      <c r="S360" s="100">
        <v>4</v>
      </c>
      <c r="T360" s="99" t="s">
        <v>49</v>
      </c>
      <c r="U360" s="99">
        <v>41526774</v>
      </c>
      <c r="V360" s="99"/>
      <c r="W360" s="99" t="s">
        <v>283</v>
      </c>
      <c r="X360" s="99"/>
      <c r="Y360" s="99" t="s">
        <v>45</v>
      </c>
      <c r="Z360" s="99" t="s">
        <v>45</v>
      </c>
      <c r="AA360" s="99" t="s">
        <v>45</v>
      </c>
      <c r="AB360" s="99" t="s">
        <v>45</v>
      </c>
      <c r="AC360" s="99" t="s">
        <v>45</v>
      </c>
      <c r="AD360" s="99" t="s">
        <v>45</v>
      </c>
      <c r="AE360" s="99" t="s">
        <v>45</v>
      </c>
      <c r="AF360" s="99" t="s">
        <v>45</v>
      </c>
      <c r="AG360" s="99" t="s">
        <v>45</v>
      </c>
      <c r="AH360" s="99" t="s">
        <v>45</v>
      </c>
    </row>
    <row r="361" spans="1:34" hidden="1" x14ac:dyDescent="0.25">
      <c r="A361" s="8" t="s">
        <v>47</v>
      </c>
      <c r="B361" s="10">
        <v>0.47327546296296297</v>
      </c>
      <c r="C361" s="10">
        <v>0.47369212962962964</v>
      </c>
      <c r="D361" s="10">
        <v>0.47597222222222224</v>
      </c>
      <c r="E361" s="100"/>
      <c r="F361" s="100"/>
      <c r="G361" s="101"/>
      <c r="H361" s="101"/>
      <c r="I361" s="101"/>
      <c r="J361" s="101"/>
      <c r="K361" s="101"/>
      <c r="L361" s="101"/>
      <c r="M361" s="99"/>
      <c r="N361" s="99"/>
      <c r="O361" s="99"/>
      <c r="P361" s="99"/>
      <c r="Q361" s="99"/>
      <c r="R361" s="99"/>
      <c r="S361" s="100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</row>
    <row r="362" spans="1:34" ht="30" hidden="1" customHeight="1" x14ac:dyDescent="0.25">
      <c r="A362" s="8" t="s">
        <v>146</v>
      </c>
      <c r="B362" s="9">
        <v>42375</v>
      </c>
      <c r="C362" s="9">
        <v>42375</v>
      </c>
      <c r="D362" s="9">
        <v>42375</v>
      </c>
      <c r="E362" s="100">
        <v>0</v>
      </c>
      <c r="F362" s="100">
        <v>4</v>
      </c>
      <c r="G362" s="101">
        <v>6.7129629629629625E-4</v>
      </c>
      <c r="H362" s="101">
        <v>2.4305555555555552E-4</v>
      </c>
      <c r="I362" s="101">
        <v>9.1435185185185185E-4</v>
      </c>
      <c r="J362" s="101">
        <v>7.4074074074074068E-3</v>
      </c>
      <c r="K362" s="101">
        <v>1.8518518518518517E-3</v>
      </c>
      <c r="L362" s="101">
        <v>8.3217592592592596E-3</v>
      </c>
      <c r="M362" s="99" t="s">
        <v>38</v>
      </c>
      <c r="N362" s="99" t="s">
        <v>39</v>
      </c>
      <c r="O362" s="99" t="s">
        <v>40</v>
      </c>
      <c r="P362" s="99" t="s">
        <v>41</v>
      </c>
      <c r="Q362" s="99" t="s">
        <v>42</v>
      </c>
      <c r="R362" s="99" t="s">
        <v>61</v>
      </c>
      <c r="S362" s="100">
        <v>4</v>
      </c>
      <c r="T362" s="99" t="s">
        <v>49</v>
      </c>
      <c r="U362" s="99">
        <v>17180922</v>
      </c>
      <c r="V362" s="99"/>
      <c r="W362" s="99" t="s">
        <v>284</v>
      </c>
      <c r="X362" s="99"/>
      <c r="Y362" s="99" t="s">
        <v>45</v>
      </c>
      <c r="Z362" s="99" t="s">
        <v>45</v>
      </c>
      <c r="AA362" s="99" t="s">
        <v>45</v>
      </c>
      <c r="AB362" s="99" t="s">
        <v>45</v>
      </c>
      <c r="AC362" s="99" t="s">
        <v>45</v>
      </c>
      <c r="AD362" s="99" t="s">
        <v>45</v>
      </c>
      <c r="AE362" s="99" t="s">
        <v>45</v>
      </c>
      <c r="AF362" s="99" t="s">
        <v>45</v>
      </c>
      <c r="AG362" s="99" t="s">
        <v>45</v>
      </c>
      <c r="AH362" s="99" t="s">
        <v>45</v>
      </c>
    </row>
    <row r="363" spans="1:34" hidden="1" x14ac:dyDescent="0.25">
      <c r="A363" s="8" t="s">
        <v>47</v>
      </c>
      <c r="B363" s="10">
        <v>0.47530092592592593</v>
      </c>
      <c r="C363" s="10">
        <v>0.47621527777777778</v>
      </c>
      <c r="D363" s="10">
        <v>0.4836226851851852</v>
      </c>
      <c r="E363" s="100"/>
      <c r="F363" s="100"/>
      <c r="G363" s="101"/>
      <c r="H363" s="101"/>
      <c r="I363" s="101"/>
      <c r="J363" s="101"/>
      <c r="K363" s="101"/>
      <c r="L363" s="101"/>
      <c r="M363" s="99"/>
      <c r="N363" s="99"/>
      <c r="O363" s="99"/>
      <c r="P363" s="99"/>
      <c r="Q363" s="99"/>
      <c r="R363" s="99"/>
      <c r="S363" s="100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</row>
    <row r="364" spans="1:34" ht="18.75" hidden="1" customHeight="1" x14ac:dyDescent="0.25">
      <c r="A364" s="8" t="s">
        <v>149</v>
      </c>
      <c r="B364" s="9">
        <v>42375</v>
      </c>
      <c r="C364" s="9">
        <v>42375</v>
      </c>
      <c r="D364" s="9">
        <v>42375</v>
      </c>
      <c r="E364" s="100">
        <v>0</v>
      </c>
      <c r="F364" s="100">
        <v>1</v>
      </c>
      <c r="G364" s="101">
        <v>6.5509259259259262E-3</v>
      </c>
      <c r="H364" s="101">
        <v>1.5046296296296297E-4</v>
      </c>
      <c r="I364" s="101">
        <v>6.7013888888888887E-3</v>
      </c>
      <c r="J364" s="101">
        <v>1.0520833333333333E-2</v>
      </c>
      <c r="K364" s="101">
        <v>1.0520833333333333E-2</v>
      </c>
      <c r="L364" s="101">
        <v>1.7222222222222222E-2</v>
      </c>
      <c r="M364" s="99" t="s">
        <v>38</v>
      </c>
      <c r="N364" s="99" t="s">
        <v>39</v>
      </c>
      <c r="O364" s="99" t="s">
        <v>40</v>
      </c>
      <c r="P364" s="99" t="s">
        <v>41</v>
      </c>
      <c r="Q364" s="99" t="s">
        <v>42</v>
      </c>
      <c r="R364" s="99" t="s">
        <v>48</v>
      </c>
      <c r="S364" s="100">
        <v>4</v>
      </c>
      <c r="T364" s="99" t="s">
        <v>49</v>
      </c>
      <c r="U364" s="99">
        <v>17634880</v>
      </c>
      <c r="V364" s="99"/>
      <c r="W364" s="99" t="s">
        <v>285</v>
      </c>
      <c r="X364" s="99"/>
      <c r="Y364" s="99" t="s">
        <v>45</v>
      </c>
      <c r="Z364" s="99" t="s">
        <v>45</v>
      </c>
      <c r="AA364" s="99" t="s">
        <v>45</v>
      </c>
      <c r="AB364" s="99" t="s">
        <v>45</v>
      </c>
      <c r="AC364" s="99" t="s">
        <v>45</v>
      </c>
      <c r="AD364" s="99" t="s">
        <v>45</v>
      </c>
      <c r="AE364" s="99" t="s">
        <v>45</v>
      </c>
      <c r="AF364" s="99" t="s">
        <v>45</v>
      </c>
      <c r="AG364" s="99" t="s">
        <v>45</v>
      </c>
      <c r="AH364" s="99" t="s">
        <v>45</v>
      </c>
    </row>
    <row r="365" spans="1:34" hidden="1" x14ac:dyDescent="0.25">
      <c r="A365" s="8" t="s">
        <v>47</v>
      </c>
      <c r="B365" s="10">
        <v>0.47707175925925926</v>
      </c>
      <c r="C365" s="10">
        <v>0.48377314814814815</v>
      </c>
      <c r="D365" s="10">
        <v>0.49429398148148151</v>
      </c>
      <c r="E365" s="100"/>
      <c r="F365" s="100"/>
      <c r="G365" s="101"/>
      <c r="H365" s="101"/>
      <c r="I365" s="101"/>
      <c r="J365" s="101"/>
      <c r="K365" s="101"/>
      <c r="L365" s="101"/>
      <c r="M365" s="99"/>
      <c r="N365" s="99"/>
      <c r="O365" s="99"/>
      <c r="P365" s="99"/>
      <c r="Q365" s="99"/>
      <c r="R365" s="99"/>
      <c r="S365" s="100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</row>
    <row r="366" spans="1:34" ht="18.75" hidden="1" customHeight="1" x14ac:dyDescent="0.25">
      <c r="A366" s="3" t="s">
        <v>127</v>
      </c>
      <c r="B366" s="4">
        <v>42375</v>
      </c>
      <c r="C366" s="4">
        <v>42375</v>
      </c>
      <c r="D366" s="96" t="s">
        <v>37</v>
      </c>
      <c r="E366" s="97">
        <v>0</v>
      </c>
      <c r="F366" s="97">
        <v>1</v>
      </c>
      <c r="G366" s="98">
        <v>0</v>
      </c>
      <c r="H366" s="98">
        <v>0</v>
      </c>
      <c r="I366" s="98">
        <v>0</v>
      </c>
      <c r="J366" s="98">
        <v>0</v>
      </c>
      <c r="K366" s="98">
        <v>0</v>
      </c>
      <c r="L366" s="98">
        <v>0</v>
      </c>
      <c r="M366" s="96" t="s">
        <v>72</v>
      </c>
      <c r="N366" s="96" t="s">
        <v>73</v>
      </c>
      <c r="O366" s="96" t="s">
        <v>40</v>
      </c>
      <c r="P366" s="96" t="s">
        <v>41</v>
      </c>
      <c r="Q366" s="96" t="s">
        <v>74</v>
      </c>
      <c r="R366" s="96" t="s">
        <v>43</v>
      </c>
      <c r="S366" s="97">
        <v>4</v>
      </c>
      <c r="T366" s="96"/>
      <c r="U366" s="96"/>
      <c r="V366" s="96"/>
      <c r="W366" s="96"/>
      <c r="X366" s="96"/>
      <c r="Y366" s="96" t="s">
        <v>45</v>
      </c>
      <c r="Z366" s="96" t="s">
        <v>45</v>
      </c>
      <c r="AA366" s="96" t="s">
        <v>45</v>
      </c>
      <c r="AB366" s="96" t="s">
        <v>45</v>
      </c>
      <c r="AC366" s="96" t="s">
        <v>45</v>
      </c>
      <c r="AD366" s="96" t="s">
        <v>45</v>
      </c>
      <c r="AE366" s="96" t="s">
        <v>45</v>
      </c>
      <c r="AF366" s="96" t="s">
        <v>45</v>
      </c>
      <c r="AG366" s="96" t="s">
        <v>45</v>
      </c>
      <c r="AH366" s="96" t="s">
        <v>45</v>
      </c>
    </row>
    <row r="367" spans="1:34" hidden="1" x14ac:dyDescent="0.25">
      <c r="A367" s="3" t="s">
        <v>36</v>
      </c>
      <c r="B367" s="5">
        <v>0.47746527777777775</v>
      </c>
      <c r="C367" s="5">
        <v>0.47746527777777775</v>
      </c>
      <c r="D367" s="96"/>
      <c r="E367" s="97"/>
      <c r="F367" s="97"/>
      <c r="G367" s="98"/>
      <c r="H367" s="98"/>
      <c r="I367" s="98"/>
      <c r="J367" s="98"/>
      <c r="K367" s="98"/>
      <c r="L367" s="98"/>
      <c r="M367" s="96"/>
      <c r="N367" s="96"/>
      <c r="O367" s="96"/>
      <c r="P367" s="96"/>
      <c r="Q367" s="96"/>
      <c r="R367" s="96"/>
      <c r="S367" s="97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</row>
    <row r="368" spans="1:34" ht="18.75" hidden="1" customHeight="1" x14ac:dyDescent="0.25">
      <c r="A368" s="3" t="s">
        <v>154</v>
      </c>
      <c r="B368" s="4">
        <v>42375</v>
      </c>
      <c r="C368" s="4">
        <v>42375</v>
      </c>
      <c r="D368" s="96" t="s">
        <v>37</v>
      </c>
      <c r="E368" s="97">
        <v>0</v>
      </c>
      <c r="F368" s="97">
        <v>1</v>
      </c>
      <c r="G368" s="98">
        <v>1.4490740740740742E-2</v>
      </c>
      <c r="H368" s="98">
        <v>0</v>
      </c>
      <c r="I368" s="98">
        <v>1.4490740740740742E-2</v>
      </c>
      <c r="J368" s="98">
        <v>0</v>
      </c>
      <c r="K368" s="98">
        <v>0</v>
      </c>
      <c r="L368" s="98">
        <v>1.4490740740740742E-2</v>
      </c>
      <c r="M368" s="96" t="s">
        <v>72</v>
      </c>
      <c r="N368" s="96" t="s">
        <v>73</v>
      </c>
      <c r="O368" s="96" t="s">
        <v>40</v>
      </c>
      <c r="P368" s="96" t="s">
        <v>41</v>
      </c>
      <c r="Q368" s="96" t="s">
        <v>74</v>
      </c>
      <c r="R368" s="96" t="s">
        <v>43</v>
      </c>
      <c r="S368" s="97">
        <v>4</v>
      </c>
      <c r="T368" s="96"/>
      <c r="U368" s="96"/>
      <c r="V368" s="96"/>
      <c r="W368" s="96"/>
      <c r="X368" s="96"/>
      <c r="Y368" s="96" t="s">
        <v>45</v>
      </c>
      <c r="Z368" s="96" t="s">
        <v>45</v>
      </c>
      <c r="AA368" s="96" t="s">
        <v>45</v>
      </c>
      <c r="AB368" s="96" t="s">
        <v>45</v>
      </c>
      <c r="AC368" s="96" t="s">
        <v>45</v>
      </c>
      <c r="AD368" s="96" t="s">
        <v>45</v>
      </c>
      <c r="AE368" s="96" t="s">
        <v>45</v>
      </c>
      <c r="AF368" s="96" t="s">
        <v>45</v>
      </c>
      <c r="AG368" s="96" t="s">
        <v>45</v>
      </c>
      <c r="AH368" s="96" t="s">
        <v>45</v>
      </c>
    </row>
    <row r="369" spans="1:34" hidden="1" x14ac:dyDescent="0.25">
      <c r="A369" s="3" t="s">
        <v>36</v>
      </c>
      <c r="B369" s="5">
        <v>0.48075231481481479</v>
      </c>
      <c r="C369" s="5">
        <v>0.49524305555555559</v>
      </c>
      <c r="D369" s="96"/>
      <c r="E369" s="97"/>
      <c r="F369" s="97"/>
      <c r="G369" s="98"/>
      <c r="H369" s="98"/>
      <c r="I369" s="98"/>
      <c r="J369" s="98"/>
      <c r="K369" s="98"/>
      <c r="L369" s="98"/>
      <c r="M369" s="96"/>
      <c r="N369" s="96"/>
      <c r="O369" s="96"/>
      <c r="P369" s="96"/>
      <c r="Q369" s="96"/>
      <c r="R369" s="96"/>
      <c r="S369" s="97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</row>
    <row r="370" spans="1:34" ht="30" hidden="1" customHeight="1" x14ac:dyDescent="0.25">
      <c r="A370" s="8" t="s">
        <v>151</v>
      </c>
      <c r="B370" s="9">
        <v>42375</v>
      </c>
      <c r="C370" s="9">
        <v>42375</v>
      </c>
      <c r="D370" s="9">
        <v>42375</v>
      </c>
      <c r="E370" s="100">
        <v>0</v>
      </c>
      <c r="F370" s="100">
        <v>1</v>
      </c>
      <c r="G370" s="101">
        <v>1.1562499999999998E-2</v>
      </c>
      <c r="H370" s="101">
        <v>8.1018518518518516E-5</v>
      </c>
      <c r="I370" s="101">
        <v>1.1643518518518518E-2</v>
      </c>
      <c r="J370" s="101">
        <v>2.5462962962962961E-3</v>
      </c>
      <c r="K370" s="101">
        <v>2.5462962962962961E-3</v>
      </c>
      <c r="L370" s="101">
        <v>1.4189814814814815E-2</v>
      </c>
      <c r="M370" s="99" t="s">
        <v>38</v>
      </c>
      <c r="N370" s="99" t="s">
        <v>39</v>
      </c>
      <c r="O370" s="99" t="s">
        <v>40</v>
      </c>
      <c r="P370" s="99" t="s">
        <v>41</v>
      </c>
      <c r="Q370" s="99" t="s">
        <v>42</v>
      </c>
      <c r="R370" s="99" t="s">
        <v>48</v>
      </c>
      <c r="S370" s="100">
        <v>4</v>
      </c>
      <c r="T370" s="99" t="s">
        <v>49</v>
      </c>
      <c r="U370" s="99">
        <v>2533121</v>
      </c>
      <c r="V370" s="99"/>
      <c r="W370" s="99" t="s">
        <v>286</v>
      </c>
      <c r="X370" s="99"/>
      <c r="Y370" s="99" t="s">
        <v>45</v>
      </c>
      <c r="Z370" s="99" t="s">
        <v>45</v>
      </c>
      <c r="AA370" s="99" t="s">
        <v>45</v>
      </c>
      <c r="AB370" s="99" t="s">
        <v>45</v>
      </c>
      <c r="AC370" s="99" t="s">
        <v>45</v>
      </c>
      <c r="AD370" s="99" t="s">
        <v>45</v>
      </c>
      <c r="AE370" s="99" t="s">
        <v>45</v>
      </c>
      <c r="AF370" s="99" t="s">
        <v>45</v>
      </c>
      <c r="AG370" s="99" t="s">
        <v>45</v>
      </c>
      <c r="AH370" s="99" t="s">
        <v>45</v>
      </c>
    </row>
    <row r="371" spans="1:34" hidden="1" x14ac:dyDescent="0.25">
      <c r="A371" s="8" t="s">
        <v>47</v>
      </c>
      <c r="B371" s="10">
        <v>0.48273148148148143</v>
      </c>
      <c r="C371" s="10">
        <v>0.49437500000000001</v>
      </c>
      <c r="D371" s="10">
        <v>0.49692129629629633</v>
      </c>
      <c r="E371" s="100"/>
      <c r="F371" s="100"/>
      <c r="G371" s="101"/>
      <c r="H371" s="101"/>
      <c r="I371" s="101"/>
      <c r="J371" s="101"/>
      <c r="K371" s="101"/>
      <c r="L371" s="101"/>
      <c r="M371" s="99"/>
      <c r="N371" s="99"/>
      <c r="O371" s="99"/>
      <c r="P371" s="99"/>
      <c r="Q371" s="99"/>
      <c r="R371" s="99"/>
      <c r="S371" s="100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</row>
    <row r="372" spans="1:34" ht="18.75" hidden="1" customHeight="1" x14ac:dyDescent="0.25">
      <c r="A372" s="3" t="s">
        <v>156</v>
      </c>
      <c r="B372" s="4">
        <v>42375</v>
      </c>
      <c r="C372" s="4">
        <v>42375</v>
      </c>
      <c r="D372" s="96" t="s">
        <v>37</v>
      </c>
      <c r="E372" s="97">
        <v>0</v>
      </c>
      <c r="F372" s="97">
        <v>1</v>
      </c>
      <c r="G372" s="98">
        <v>1.1168981481481481E-2</v>
      </c>
      <c r="H372" s="98">
        <v>0</v>
      </c>
      <c r="I372" s="98">
        <v>1.1168981481481481E-2</v>
      </c>
      <c r="J372" s="98">
        <v>0</v>
      </c>
      <c r="K372" s="98">
        <v>0</v>
      </c>
      <c r="L372" s="98">
        <v>1.1168981481481481E-2</v>
      </c>
      <c r="M372" s="96" t="s">
        <v>72</v>
      </c>
      <c r="N372" s="96" t="s">
        <v>73</v>
      </c>
      <c r="O372" s="96" t="s">
        <v>40</v>
      </c>
      <c r="P372" s="96" t="s">
        <v>41</v>
      </c>
      <c r="Q372" s="96" t="s">
        <v>74</v>
      </c>
      <c r="R372" s="96" t="s">
        <v>43</v>
      </c>
      <c r="S372" s="97">
        <v>4</v>
      </c>
      <c r="T372" s="96"/>
      <c r="U372" s="96"/>
      <c r="V372" s="96"/>
      <c r="W372" s="96"/>
      <c r="X372" s="96"/>
      <c r="Y372" s="96" t="s">
        <v>45</v>
      </c>
      <c r="Z372" s="96" t="s">
        <v>45</v>
      </c>
      <c r="AA372" s="96" t="s">
        <v>45</v>
      </c>
      <c r="AB372" s="96" t="s">
        <v>45</v>
      </c>
      <c r="AC372" s="96" t="s">
        <v>45</v>
      </c>
      <c r="AD372" s="96" t="s">
        <v>45</v>
      </c>
      <c r="AE372" s="96" t="s">
        <v>45</v>
      </c>
      <c r="AF372" s="96" t="s">
        <v>45</v>
      </c>
      <c r="AG372" s="96" t="s">
        <v>45</v>
      </c>
      <c r="AH372" s="96" t="s">
        <v>45</v>
      </c>
    </row>
    <row r="373" spans="1:34" hidden="1" x14ac:dyDescent="0.25">
      <c r="A373" s="3" t="s">
        <v>36</v>
      </c>
      <c r="B373" s="5">
        <v>0.48416666666666663</v>
      </c>
      <c r="C373" s="5">
        <v>0.49533564814814812</v>
      </c>
      <c r="D373" s="96"/>
      <c r="E373" s="97"/>
      <c r="F373" s="97"/>
      <c r="G373" s="98"/>
      <c r="H373" s="98"/>
      <c r="I373" s="98"/>
      <c r="J373" s="98"/>
      <c r="K373" s="98"/>
      <c r="L373" s="98"/>
      <c r="M373" s="96"/>
      <c r="N373" s="96"/>
      <c r="O373" s="96"/>
      <c r="P373" s="96"/>
      <c r="Q373" s="96"/>
      <c r="R373" s="96"/>
      <c r="S373" s="97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</row>
    <row r="374" spans="1:34" ht="30" hidden="1" customHeight="1" x14ac:dyDescent="0.25">
      <c r="A374" s="8" t="s">
        <v>155</v>
      </c>
      <c r="B374" s="9">
        <v>42375</v>
      </c>
      <c r="C374" s="9">
        <v>42375</v>
      </c>
      <c r="D374" s="9">
        <v>42375</v>
      </c>
      <c r="E374" s="100">
        <v>0</v>
      </c>
      <c r="F374" s="100">
        <v>1</v>
      </c>
      <c r="G374" s="101">
        <v>1.1539351851851851E-2</v>
      </c>
      <c r="H374" s="101">
        <v>2.3148148148148147E-5</v>
      </c>
      <c r="I374" s="101">
        <v>1.1562499999999998E-2</v>
      </c>
      <c r="J374" s="101">
        <v>3.7268518518518514E-3</v>
      </c>
      <c r="K374" s="101">
        <v>3.7268518518518514E-3</v>
      </c>
      <c r="L374" s="101">
        <v>1.5289351851851851E-2</v>
      </c>
      <c r="M374" s="99" t="s">
        <v>38</v>
      </c>
      <c r="N374" s="99" t="s">
        <v>39</v>
      </c>
      <c r="O374" s="99" t="s">
        <v>40</v>
      </c>
      <c r="P374" s="99" t="s">
        <v>41</v>
      </c>
      <c r="Q374" s="99" t="s">
        <v>42</v>
      </c>
      <c r="R374" s="99" t="s">
        <v>61</v>
      </c>
      <c r="S374" s="100">
        <v>4</v>
      </c>
      <c r="T374" s="99" t="s">
        <v>49</v>
      </c>
      <c r="U374" s="99">
        <v>51869011</v>
      </c>
      <c r="V374" s="99"/>
      <c r="W374" s="99" t="s">
        <v>287</v>
      </c>
      <c r="X374" s="99"/>
      <c r="Y374" s="99" t="s">
        <v>45</v>
      </c>
      <c r="Z374" s="99" t="s">
        <v>45</v>
      </c>
      <c r="AA374" s="99" t="s">
        <v>45</v>
      </c>
      <c r="AB374" s="99" t="s">
        <v>45</v>
      </c>
      <c r="AC374" s="99" t="s">
        <v>45</v>
      </c>
      <c r="AD374" s="99" t="s">
        <v>45</v>
      </c>
      <c r="AE374" s="99" t="s">
        <v>45</v>
      </c>
      <c r="AF374" s="99" t="s">
        <v>45</v>
      </c>
      <c r="AG374" s="99" t="s">
        <v>45</v>
      </c>
      <c r="AH374" s="99" t="s">
        <v>45</v>
      </c>
    </row>
    <row r="375" spans="1:34" hidden="1" x14ac:dyDescent="0.25">
      <c r="A375" s="8" t="s">
        <v>47</v>
      </c>
      <c r="B375" s="10">
        <v>0.48538194444444444</v>
      </c>
      <c r="C375" s="10">
        <v>0.49694444444444441</v>
      </c>
      <c r="D375" s="10">
        <v>0.50067129629629636</v>
      </c>
      <c r="E375" s="100"/>
      <c r="F375" s="100"/>
      <c r="G375" s="101"/>
      <c r="H375" s="101"/>
      <c r="I375" s="101"/>
      <c r="J375" s="101"/>
      <c r="K375" s="101"/>
      <c r="L375" s="101"/>
      <c r="M375" s="99"/>
      <c r="N375" s="99"/>
      <c r="O375" s="99"/>
      <c r="P375" s="99"/>
      <c r="Q375" s="99"/>
      <c r="R375" s="99"/>
      <c r="S375" s="100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</row>
    <row r="376" spans="1:34" hidden="1" x14ac:dyDescent="0.25">
      <c r="A376" s="3" t="s">
        <v>197</v>
      </c>
      <c r="B376" s="4">
        <v>42375</v>
      </c>
      <c r="C376" s="4">
        <v>42375</v>
      </c>
      <c r="D376" s="96" t="s">
        <v>37</v>
      </c>
      <c r="E376" s="97">
        <v>0</v>
      </c>
      <c r="F376" s="97">
        <v>1</v>
      </c>
      <c r="G376" s="98">
        <v>0</v>
      </c>
      <c r="H376" s="98">
        <v>0</v>
      </c>
      <c r="I376" s="98">
        <v>0</v>
      </c>
      <c r="J376" s="98">
        <v>0</v>
      </c>
      <c r="K376" s="98">
        <v>0</v>
      </c>
      <c r="L376" s="98">
        <v>0</v>
      </c>
      <c r="M376" s="96" t="s">
        <v>52</v>
      </c>
      <c r="N376" s="96" t="s">
        <v>53</v>
      </c>
      <c r="O376" s="96" t="s">
        <v>40</v>
      </c>
      <c r="P376" s="96" t="s">
        <v>41</v>
      </c>
      <c r="Q376" s="96" t="s">
        <v>78</v>
      </c>
      <c r="R376" s="96" t="s">
        <v>43</v>
      </c>
      <c r="S376" s="97">
        <v>4</v>
      </c>
      <c r="T376" s="96"/>
      <c r="U376" s="96"/>
      <c r="V376" s="96"/>
      <c r="W376" s="96"/>
      <c r="X376" s="96"/>
      <c r="Y376" s="96" t="s">
        <v>45</v>
      </c>
      <c r="Z376" s="96" t="s">
        <v>45</v>
      </c>
      <c r="AA376" s="96" t="s">
        <v>45</v>
      </c>
      <c r="AB376" s="96" t="s">
        <v>45</v>
      </c>
      <c r="AC376" s="96" t="s">
        <v>45</v>
      </c>
      <c r="AD376" s="96" t="s">
        <v>45</v>
      </c>
      <c r="AE376" s="96" t="s">
        <v>45</v>
      </c>
      <c r="AF376" s="96" t="s">
        <v>45</v>
      </c>
      <c r="AG376" s="96" t="s">
        <v>45</v>
      </c>
      <c r="AH376" s="96" t="s">
        <v>45</v>
      </c>
    </row>
    <row r="377" spans="1:34" hidden="1" x14ac:dyDescent="0.25">
      <c r="A377" s="3" t="s">
        <v>36</v>
      </c>
      <c r="B377" s="5">
        <v>0.48633101851851851</v>
      </c>
      <c r="C377" s="5">
        <v>0.48633101851851851</v>
      </c>
      <c r="D377" s="96"/>
      <c r="E377" s="97"/>
      <c r="F377" s="97"/>
      <c r="G377" s="98"/>
      <c r="H377" s="98"/>
      <c r="I377" s="98"/>
      <c r="J377" s="98"/>
      <c r="K377" s="98"/>
      <c r="L377" s="98"/>
      <c r="M377" s="96"/>
      <c r="N377" s="96"/>
      <c r="O377" s="96"/>
      <c r="P377" s="96"/>
      <c r="Q377" s="96"/>
      <c r="R377" s="96"/>
      <c r="S377" s="97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</row>
    <row r="378" spans="1:34" hidden="1" x14ac:dyDescent="0.25">
      <c r="A378" s="8" t="s">
        <v>199</v>
      </c>
      <c r="B378" s="9">
        <v>42375</v>
      </c>
      <c r="C378" s="9">
        <v>42375</v>
      </c>
      <c r="D378" s="9">
        <v>42375</v>
      </c>
      <c r="E378" s="100">
        <v>0</v>
      </c>
      <c r="F378" s="100">
        <v>1</v>
      </c>
      <c r="G378" s="101">
        <v>0</v>
      </c>
      <c r="H378" s="101">
        <v>2.4305555555555552E-4</v>
      </c>
      <c r="I378" s="101">
        <v>2.4305555555555552E-4</v>
      </c>
      <c r="J378" s="101">
        <v>2.8240740740740739E-3</v>
      </c>
      <c r="K378" s="101">
        <v>2.8240740740740739E-3</v>
      </c>
      <c r="L378" s="101">
        <v>3.0671296296296297E-3</v>
      </c>
      <c r="M378" s="99" t="s">
        <v>83</v>
      </c>
      <c r="N378" s="99" t="s">
        <v>84</v>
      </c>
      <c r="O378" s="99" t="s">
        <v>40</v>
      </c>
      <c r="P378" s="99" t="s">
        <v>41</v>
      </c>
      <c r="Q378" s="99" t="s">
        <v>78</v>
      </c>
      <c r="R378" s="99" t="s">
        <v>55</v>
      </c>
      <c r="S378" s="100">
        <v>4</v>
      </c>
      <c r="T378" s="99" t="s">
        <v>49</v>
      </c>
      <c r="U378" s="99">
        <v>11111</v>
      </c>
      <c r="V378" s="99"/>
      <c r="W378" s="99">
        <v>11111</v>
      </c>
      <c r="X378" s="99"/>
      <c r="Y378" s="99" t="s">
        <v>45</v>
      </c>
      <c r="Z378" s="99" t="s">
        <v>45</v>
      </c>
      <c r="AA378" s="99" t="s">
        <v>45</v>
      </c>
      <c r="AB378" s="99" t="s">
        <v>45</v>
      </c>
      <c r="AC378" s="99" t="s">
        <v>45</v>
      </c>
      <c r="AD378" s="99" t="s">
        <v>45</v>
      </c>
      <c r="AE378" s="99" t="s">
        <v>45</v>
      </c>
      <c r="AF378" s="99" t="s">
        <v>45</v>
      </c>
      <c r="AG378" s="99" t="s">
        <v>45</v>
      </c>
      <c r="AH378" s="99" t="s">
        <v>45</v>
      </c>
    </row>
    <row r="379" spans="1:34" hidden="1" x14ac:dyDescent="0.25">
      <c r="A379" s="8" t="s">
        <v>47</v>
      </c>
      <c r="B379" s="10">
        <v>0.48730324074074072</v>
      </c>
      <c r="C379" s="10">
        <v>0.48754629629629626</v>
      </c>
      <c r="D379" s="10">
        <v>0.49037037037037035</v>
      </c>
      <c r="E379" s="100"/>
      <c r="F379" s="100"/>
      <c r="G379" s="101"/>
      <c r="H379" s="101"/>
      <c r="I379" s="101"/>
      <c r="J379" s="101"/>
      <c r="K379" s="101"/>
      <c r="L379" s="101"/>
      <c r="M379" s="99"/>
      <c r="N379" s="99"/>
      <c r="O379" s="99"/>
      <c r="P379" s="99"/>
      <c r="Q379" s="99"/>
      <c r="R379" s="99"/>
      <c r="S379" s="100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</row>
    <row r="380" spans="1:34" hidden="1" x14ac:dyDescent="0.25">
      <c r="A380" s="8" t="s">
        <v>203</v>
      </c>
      <c r="B380" s="9">
        <v>42375</v>
      </c>
      <c r="C380" s="9">
        <v>42375</v>
      </c>
      <c r="D380" s="9">
        <v>42375</v>
      </c>
      <c r="E380" s="100">
        <v>0</v>
      </c>
      <c r="F380" s="100">
        <v>1</v>
      </c>
      <c r="G380" s="101">
        <v>6.134259259259259E-4</v>
      </c>
      <c r="H380" s="101">
        <v>2.5462962962962961E-4</v>
      </c>
      <c r="I380" s="101">
        <v>8.6805555555555551E-4</v>
      </c>
      <c r="J380" s="101">
        <v>6.4004629629629628E-3</v>
      </c>
      <c r="K380" s="101">
        <v>6.4004629629629628E-3</v>
      </c>
      <c r="L380" s="101">
        <v>7.2685185185185188E-3</v>
      </c>
      <c r="M380" s="99" t="s">
        <v>52</v>
      </c>
      <c r="N380" s="99" t="s">
        <v>53</v>
      </c>
      <c r="O380" s="99" t="s">
        <v>40</v>
      </c>
      <c r="P380" s="99" t="s">
        <v>41</v>
      </c>
      <c r="Q380" s="99" t="s">
        <v>78</v>
      </c>
      <c r="R380" s="99" t="s">
        <v>89</v>
      </c>
      <c r="S380" s="100">
        <v>3</v>
      </c>
      <c r="T380" s="99" t="s">
        <v>49</v>
      </c>
      <c r="U380" s="99">
        <v>11188906</v>
      </c>
      <c r="V380" s="99"/>
      <c r="W380" s="99" t="s">
        <v>288</v>
      </c>
      <c r="X380" s="99"/>
      <c r="Y380" s="99" t="s">
        <v>45</v>
      </c>
      <c r="Z380" s="99" t="s">
        <v>45</v>
      </c>
      <c r="AA380" s="99" t="s">
        <v>45</v>
      </c>
      <c r="AB380" s="99" t="s">
        <v>45</v>
      </c>
      <c r="AC380" s="99" t="s">
        <v>45</v>
      </c>
      <c r="AD380" s="99" t="s">
        <v>45</v>
      </c>
      <c r="AE380" s="99" t="s">
        <v>45</v>
      </c>
      <c r="AF380" s="99" t="s">
        <v>45</v>
      </c>
      <c r="AG380" s="99" t="s">
        <v>45</v>
      </c>
      <c r="AH380" s="99" t="s">
        <v>45</v>
      </c>
    </row>
    <row r="381" spans="1:34" hidden="1" x14ac:dyDescent="0.25">
      <c r="A381" s="8" t="s">
        <v>47</v>
      </c>
      <c r="B381" s="10">
        <v>0.4881712962962963</v>
      </c>
      <c r="C381" s="10">
        <v>0.48903935185185188</v>
      </c>
      <c r="D381" s="10">
        <v>0.49543981481481486</v>
      </c>
      <c r="E381" s="100"/>
      <c r="F381" s="100"/>
      <c r="G381" s="101"/>
      <c r="H381" s="101"/>
      <c r="I381" s="101"/>
      <c r="J381" s="101"/>
      <c r="K381" s="101"/>
      <c r="L381" s="101"/>
      <c r="M381" s="99"/>
      <c r="N381" s="99"/>
      <c r="O381" s="99"/>
      <c r="P381" s="99"/>
      <c r="Q381" s="99"/>
      <c r="R381" s="99"/>
      <c r="S381" s="100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</row>
    <row r="382" spans="1:34" hidden="1" x14ac:dyDescent="0.25">
      <c r="A382" s="3" t="s">
        <v>204</v>
      </c>
      <c r="B382" s="4">
        <v>42375</v>
      </c>
      <c r="C382" s="4">
        <v>42375</v>
      </c>
      <c r="D382" s="96" t="s">
        <v>37</v>
      </c>
      <c r="E382" s="97">
        <v>0</v>
      </c>
      <c r="F382" s="97">
        <v>1</v>
      </c>
      <c r="G382" s="98">
        <v>1.9675925925925926E-4</v>
      </c>
      <c r="H382" s="98">
        <v>0</v>
      </c>
      <c r="I382" s="98">
        <v>1.9675925925925926E-4</v>
      </c>
      <c r="J382" s="98">
        <v>0</v>
      </c>
      <c r="K382" s="98">
        <v>0</v>
      </c>
      <c r="L382" s="98">
        <v>1.9675925925925926E-4</v>
      </c>
      <c r="M382" s="96" t="s">
        <v>83</v>
      </c>
      <c r="N382" s="96" t="s">
        <v>77</v>
      </c>
      <c r="O382" s="96" t="s">
        <v>40</v>
      </c>
      <c r="P382" s="96" t="s">
        <v>41</v>
      </c>
      <c r="Q382" s="96" t="s">
        <v>78</v>
      </c>
      <c r="R382" s="96" t="s">
        <v>43</v>
      </c>
      <c r="S382" s="97">
        <v>4</v>
      </c>
      <c r="T382" s="96"/>
      <c r="U382" s="96"/>
      <c r="V382" s="96"/>
      <c r="W382" s="96"/>
      <c r="X382" s="96"/>
      <c r="Y382" s="96" t="s">
        <v>45</v>
      </c>
      <c r="Z382" s="96" t="s">
        <v>45</v>
      </c>
      <c r="AA382" s="96" t="s">
        <v>45</v>
      </c>
      <c r="AB382" s="96" t="s">
        <v>45</v>
      </c>
      <c r="AC382" s="96" t="s">
        <v>45</v>
      </c>
      <c r="AD382" s="96" t="s">
        <v>45</v>
      </c>
      <c r="AE382" s="96" t="s">
        <v>45</v>
      </c>
      <c r="AF382" s="96" t="s">
        <v>45</v>
      </c>
      <c r="AG382" s="96" t="s">
        <v>45</v>
      </c>
      <c r="AH382" s="96" t="s">
        <v>45</v>
      </c>
    </row>
    <row r="383" spans="1:34" hidden="1" x14ac:dyDescent="0.25">
      <c r="A383" s="3" t="s">
        <v>36</v>
      </c>
      <c r="B383" s="5">
        <v>0.49017361111111107</v>
      </c>
      <c r="C383" s="5">
        <v>0.49037037037037035</v>
      </c>
      <c r="D383" s="96"/>
      <c r="E383" s="97"/>
      <c r="F383" s="97"/>
      <c r="G383" s="98"/>
      <c r="H383" s="98"/>
      <c r="I383" s="98"/>
      <c r="J383" s="98"/>
      <c r="K383" s="98"/>
      <c r="L383" s="98"/>
      <c r="M383" s="96"/>
      <c r="N383" s="96"/>
      <c r="O383" s="96"/>
      <c r="P383" s="96"/>
      <c r="Q383" s="96"/>
      <c r="R383" s="96"/>
      <c r="S383" s="97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</row>
    <row r="384" spans="1:34" hidden="1" x14ac:dyDescent="0.25">
      <c r="A384" s="8" t="s">
        <v>208</v>
      </c>
      <c r="B384" s="9">
        <v>42375</v>
      </c>
      <c r="C384" s="9">
        <v>42375</v>
      </c>
      <c r="D384" s="9">
        <v>42375</v>
      </c>
      <c r="E384" s="100">
        <v>0</v>
      </c>
      <c r="F384" s="100">
        <v>1</v>
      </c>
      <c r="G384" s="101">
        <v>0</v>
      </c>
      <c r="H384" s="101">
        <v>3.3564814814814812E-4</v>
      </c>
      <c r="I384" s="101">
        <v>3.3564814814814812E-4</v>
      </c>
      <c r="J384" s="101">
        <v>6.1921296296296299E-3</v>
      </c>
      <c r="K384" s="101">
        <v>6.1921296296296299E-3</v>
      </c>
      <c r="L384" s="101">
        <v>6.5277777777777782E-3</v>
      </c>
      <c r="M384" s="99" t="s">
        <v>76</v>
      </c>
      <c r="N384" s="99" t="s">
        <v>77</v>
      </c>
      <c r="O384" s="99" t="s">
        <v>40</v>
      </c>
      <c r="P384" s="99" t="s">
        <v>41</v>
      </c>
      <c r="Q384" s="99" t="s">
        <v>78</v>
      </c>
      <c r="R384" s="99" t="s">
        <v>55</v>
      </c>
      <c r="S384" s="100">
        <v>4</v>
      </c>
      <c r="T384" s="99" t="s">
        <v>49</v>
      </c>
      <c r="U384" s="99">
        <v>5348588</v>
      </c>
      <c r="V384" s="99"/>
      <c r="W384" s="99" t="s">
        <v>289</v>
      </c>
      <c r="X384" s="99"/>
      <c r="Y384" s="99" t="s">
        <v>45</v>
      </c>
      <c r="Z384" s="99" t="s">
        <v>45</v>
      </c>
      <c r="AA384" s="99" t="s">
        <v>45</v>
      </c>
      <c r="AB384" s="99" t="s">
        <v>45</v>
      </c>
      <c r="AC384" s="99" t="s">
        <v>45</v>
      </c>
      <c r="AD384" s="99" t="s">
        <v>45</v>
      </c>
      <c r="AE384" s="99" t="s">
        <v>45</v>
      </c>
      <c r="AF384" s="99" t="s">
        <v>45</v>
      </c>
      <c r="AG384" s="99" t="s">
        <v>45</v>
      </c>
      <c r="AH384" s="99" t="s">
        <v>45</v>
      </c>
    </row>
    <row r="385" spans="1:34" hidden="1" x14ac:dyDescent="0.25">
      <c r="A385" s="8" t="s">
        <v>47</v>
      </c>
      <c r="B385" s="10">
        <v>0.49414351851851851</v>
      </c>
      <c r="C385" s="10">
        <v>0.49447916666666664</v>
      </c>
      <c r="D385" s="10">
        <v>0.50067129629629636</v>
      </c>
      <c r="E385" s="100"/>
      <c r="F385" s="100"/>
      <c r="G385" s="101"/>
      <c r="H385" s="101"/>
      <c r="I385" s="101"/>
      <c r="J385" s="101"/>
      <c r="K385" s="101"/>
      <c r="L385" s="101"/>
      <c r="M385" s="99"/>
      <c r="N385" s="99"/>
      <c r="O385" s="99"/>
      <c r="P385" s="99"/>
      <c r="Q385" s="99"/>
      <c r="R385" s="99"/>
      <c r="S385" s="100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</row>
    <row r="386" spans="1:34" hidden="1" x14ac:dyDescent="0.25">
      <c r="A386" s="3" t="s">
        <v>209</v>
      </c>
      <c r="B386" s="4">
        <v>42375</v>
      </c>
      <c r="C386" s="4">
        <v>42375</v>
      </c>
      <c r="D386" s="96" t="s">
        <v>37</v>
      </c>
      <c r="E386" s="97">
        <v>0</v>
      </c>
      <c r="F386" s="97">
        <v>1</v>
      </c>
      <c r="G386" s="98">
        <v>0</v>
      </c>
      <c r="H386" s="98">
        <v>0</v>
      </c>
      <c r="I386" s="98">
        <v>0</v>
      </c>
      <c r="J386" s="98">
        <v>0</v>
      </c>
      <c r="K386" s="98">
        <v>0</v>
      </c>
      <c r="L386" s="98">
        <v>0</v>
      </c>
      <c r="M386" s="96" t="s">
        <v>52</v>
      </c>
      <c r="N386" s="96" t="s">
        <v>53</v>
      </c>
      <c r="O386" s="96" t="s">
        <v>40</v>
      </c>
      <c r="P386" s="96" t="s">
        <v>41</v>
      </c>
      <c r="Q386" s="96" t="s">
        <v>78</v>
      </c>
      <c r="R386" s="96" t="s">
        <v>43</v>
      </c>
      <c r="S386" s="97">
        <v>4</v>
      </c>
      <c r="T386" s="96"/>
      <c r="U386" s="96"/>
      <c r="V386" s="96"/>
      <c r="W386" s="96"/>
      <c r="X386" s="96"/>
      <c r="Y386" s="96" t="s">
        <v>45</v>
      </c>
      <c r="Z386" s="96" t="s">
        <v>45</v>
      </c>
      <c r="AA386" s="96" t="s">
        <v>45</v>
      </c>
      <c r="AB386" s="96" t="s">
        <v>45</v>
      </c>
      <c r="AC386" s="96" t="s">
        <v>45</v>
      </c>
      <c r="AD386" s="96" t="s">
        <v>45</v>
      </c>
      <c r="AE386" s="96" t="s">
        <v>45</v>
      </c>
      <c r="AF386" s="96" t="s">
        <v>45</v>
      </c>
      <c r="AG386" s="96" t="s">
        <v>45</v>
      </c>
      <c r="AH386" s="96" t="s">
        <v>45</v>
      </c>
    </row>
    <row r="387" spans="1:34" hidden="1" x14ac:dyDescent="0.25">
      <c r="A387" s="3" t="s">
        <v>36</v>
      </c>
      <c r="B387" s="5">
        <v>0.49697916666666669</v>
      </c>
      <c r="C387" s="5">
        <v>0.49697916666666669</v>
      </c>
      <c r="D387" s="96"/>
      <c r="E387" s="97"/>
      <c r="F387" s="97"/>
      <c r="G387" s="98"/>
      <c r="H387" s="98"/>
      <c r="I387" s="98"/>
      <c r="J387" s="98"/>
      <c r="K387" s="98"/>
      <c r="L387" s="98"/>
      <c r="M387" s="96"/>
      <c r="N387" s="96"/>
      <c r="O387" s="96"/>
      <c r="P387" s="96"/>
      <c r="Q387" s="96"/>
      <c r="R387" s="96"/>
      <c r="S387" s="97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</row>
    <row r="388" spans="1:34" hidden="1" x14ac:dyDescent="0.25">
      <c r="A388" s="8" t="s">
        <v>216</v>
      </c>
      <c r="B388" s="9">
        <v>42375</v>
      </c>
      <c r="C388" s="9">
        <v>42375</v>
      </c>
      <c r="D388" s="9">
        <v>42375</v>
      </c>
      <c r="E388" s="100">
        <v>0</v>
      </c>
      <c r="F388" s="100">
        <v>1</v>
      </c>
      <c r="G388" s="101">
        <v>0</v>
      </c>
      <c r="H388" s="101">
        <v>6.018518518518519E-4</v>
      </c>
      <c r="I388" s="101">
        <v>6.018518518518519E-4</v>
      </c>
      <c r="J388" s="101">
        <v>5.2430555555555555E-3</v>
      </c>
      <c r="K388" s="101">
        <v>5.2430555555555555E-3</v>
      </c>
      <c r="L388" s="101">
        <v>5.8449074074074072E-3</v>
      </c>
      <c r="M388" s="99" t="s">
        <v>76</v>
      </c>
      <c r="N388" s="99" t="s">
        <v>77</v>
      </c>
      <c r="O388" s="99" t="s">
        <v>40</v>
      </c>
      <c r="P388" s="99" t="s">
        <v>41</v>
      </c>
      <c r="Q388" s="99" t="s">
        <v>78</v>
      </c>
      <c r="R388" s="99" t="s">
        <v>89</v>
      </c>
      <c r="S388" s="100">
        <v>4</v>
      </c>
      <c r="T388" s="99" t="s">
        <v>49</v>
      </c>
      <c r="U388" s="102">
        <v>51869011</v>
      </c>
      <c r="V388" s="99"/>
      <c r="W388" s="99" t="s">
        <v>290</v>
      </c>
      <c r="X388" s="99"/>
      <c r="Y388" s="99" t="s">
        <v>45</v>
      </c>
      <c r="Z388" s="99" t="s">
        <v>45</v>
      </c>
      <c r="AA388" s="99" t="s">
        <v>45</v>
      </c>
      <c r="AB388" s="99" t="s">
        <v>45</v>
      </c>
      <c r="AC388" s="99" t="s">
        <v>45</v>
      </c>
      <c r="AD388" s="99" t="s">
        <v>45</v>
      </c>
      <c r="AE388" s="99" t="s">
        <v>45</v>
      </c>
      <c r="AF388" s="99" t="s">
        <v>45</v>
      </c>
      <c r="AG388" s="99" t="s">
        <v>45</v>
      </c>
      <c r="AH388" s="99" t="s">
        <v>45</v>
      </c>
    </row>
    <row r="389" spans="1:34" hidden="1" x14ac:dyDescent="0.25">
      <c r="A389" s="8" t="s">
        <v>47</v>
      </c>
      <c r="B389" s="10">
        <v>0.50108796296296299</v>
      </c>
      <c r="C389" s="10">
        <v>0.50168981481481478</v>
      </c>
      <c r="D389" s="10">
        <v>0.50693287037037038</v>
      </c>
      <c r="E389" s="100"/>
      <c r="F389" s="100"/>
      <c r="G389" s="101"/>
      <c r="H389" s="101"/>
      <c r="I389" s="101"/>
      <c r="J389" s="101"/>
      <c r="K389" s="101"/>
      <c r="L389" s="101"/>
      <c r="M389" s="99"/>
      <c r="N389" s="99"/>
      <c r="O389" s="99"/>
      <c r="P389" s="99"/>
      <c r="Q389" s="99"/>
      <c r="R389" s="99"/>
      <c r="S389" s="100"/>
      <c r="T389" s="99"/>
      <c r="U389" s="102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</row>
    <row r="390" spans="1:34" ht="18.75" hidden="1" customHeight="1" x14ac:dyDescent="0.25">
      <c r="A390" s="3" t="s">
        <v>159</v>
      </c>
      <c r="B390" s="4">
        <v>42375</v>
      </c>
      <c r="C390" s="4">
        <v>42375</v>
      </c>
      <c r="D390" s="96" t="s">
        <v>37</v>
      </c>
      <c r="E390" s="97">
        <v>0</v>
      </c>
      <c r="F390" s="97">
        <v>1</v>
      </c>
      <c r="G390" s="98">
        <v>0</v>
      </c>
      <c r="H390" s="98">
        <v>0</v>
      </c>
      <c r="I390" s="98">
        <v>0</v>
      </c>
      <c r="J390" s="98">
        <v>0</v>
      </c>
      <c r="K390" s="98">
        <v>0</v>
      </c>
      <c r="L390" s="98">
        <v>0</v>
      </c>
      <c r="M390" s="96" t="s">
        <v>72</v>
      </c>
      <c r="N390" s="96" t="s">
        <v>73</v>
      </c>
      <c r="O390" s="96" t="s">
        <v>40</v>
      </c>
      <c r="P390" s="96" t="s">
        <v>41</v>
      </c>
      <c r="Q390" s="96" t="s">
        <v>74</v>
      </c>
      <c r="R390" s="96" t="s">
        <v>43</v>
      </c>
      <c r="S390" s="97">
        <v>4</v>
      </c>
      <c r="T390" s="96"/>
      <c r="U390" s="96"/>
      <c r="V390" s="96"/>
      <c r="W390" s="96"/>
      <c r="X390" s="96"/>
      <c r="Y390" s="96" t="s">
        <v>45</v>
      </c>
      <c r="Z390" s="96" t="s">
        <v>45</v>
      </c>
      <c r="AA390" s="96" t="s">
        <v>45</v>
      </c>
      <c r="AB390" s="96" t="s">
        <v>45</v>
      </c>
      <c r="AC390" s="96" t="s">
        <v>45</v>
      </c>
      <c r="AD390" s="96" t="s">
        <v>45</v>
      </c>
      <c r="AE390" s="96" t="s">
        <v>45</v>
      </c>
      <c r="AF390" s="96" t="s">
        <v>45</v>
      </c>
      <c r="AG390" s="96" t="s">
        <v>45</v>
      </c>
      <c r="AH390" s="96" t="s">
        <v>45</v>
      </c>
    </row>
    <row r="391" spans="1:34" hidden="1" x14ac:dyDescent="0.25">
      <c r="A391" s="3" t="s">
        <v>36</v>
      </c>
      <c r="B391" s="5">
        <v>0.50140046296296303</v>
      </c>
      <c r="C391" s="5">
        <v>0.50140046296296303</v>
      </c>
      <c r="D391" s="96"/>
      <c r="E391" s="97"/>
      <c r="F391" s="97"/>
      <c r="G391" s="98"/>
      <c r="H391" s="98"/>
      <c r="I391" s="98"/>
      <c r="J391" s="98"/>
      <c r="K391" s="98"/>
      <c r="L391" s="98"/>
      <c r="M391" s="96"/>
      <c r="N391" s="96"/>
      <c r="O391" s="96"/>
      <c r="P391" s="96"/>
      <c r="Q391" s="96"/>
      <c r="R391" s="96"/>
      <c r="S391" s="97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</row>
    <row r="392" spans="1:34" hidden="1" x14ac:dyDescent="0.25">
      <c r="A392" s="8" t="s">
        <v>221</v>
      </c>
      <c r="B392" s="9">
        <v>42375</v>
      </c>
      <c r="C392" s="9">
        <v>42375</v>
      </c>
      <c r="D392" s="9">
        <v>42375</v>
      </c>
      <c r="E392" s="100">
        <v>0</v>
      </c>
      <c r="F392" s="100">
        <v>1</v>
      </c>
      <c r="G392" s="101">
        <v>1.0763888888888889E-3</v>
      </c>
      <c r="H392" s="101">
        <v>3.9351851851851852E-4</v>
      </c>
      <c r="I392" s="101">
        <v>1.4699074074074074E-3</v>
      </c>
      <c r="J392" s="101">
        <v>5.8101851851851856E-3</v>
      </c>
      <c r="K392" s="101">
        <v>5.8101851851851856E-3</v>
      </c>
      <c r="L392" s="101">
        <v>7.2800925925925915E-3</v>
      </c>
      <c r="M392" s="99" t="s">
        <v>52</v>
      </c>
      <c r="N392" s="99" t="s">
        <v>53</v>
      </c>
      <c r="O392" s="99" t="s">
        <v>40</v>
      </c>
      <c r="P392" s="99" t="s">
        <v>41</v>
      </c>
      <c r="Q392" s="99" t="s">
        <v>78</v>
      </c>
      <c r="R392" s="99" t="s">
        <v>89</v>
      </c>
      <c r="S392" s="100">
        <v>3</v>
      </c>
      <c r="T392" s="99" t="s">
        <v>49</v>
      </c>
      <c r="U392" s="99">
        <v>41653769</v>
      </c>
      <c r="V392" s="99"/>
      <c r="W392" s="99" t="s">
        <v>291</v>
      </c>
      <c r="X392" s="99"/>
      <c r="Y392" s="99" t="s">
        <v>45</v>
      </c>
      <c r="Z392" s="99" t="s">
        <v>45</v>
      </c>
      <c r="AA392" s="99" t="s">
        <v>45</v>
      </c>
      <c r="AB392" s="99" t="s">
        <v>45</v>
      </c>
      <c r="AC392" s="99" t="s">
        <v>45</v>
      </c>
      <c r="AD392" s="99" t="s">
        <v>45</v>
      </c>
      <c r="AE392" s="99" t="s">
        <v>45</v>
      </c>
      <c r="AF392" s="99" t="s">
        <v>45</v>
      </c>
      <c r="AG392" s="99" t="s">
        <v>45</v>
      </c>
      <c r="AH392" s="99" t="s">
        <v>45</v>
      </c>
    </row>
    <row r="393" spans="1:34" hidden="1" x14ac:dyDescent="0.25">
      <c r="A393" s="8" t="s">
        <v>47</v>
      </c>
      <c r="B393" s="10">
        <v>0.50364583333333335</v>
      </c>
      <c r="C393" s="10">
        <v>0.50511574074074073</v>
      </c>
      <c r="D393" s="10">
        <v>0.51092592592592589</v>
      </c>
      <c r="E393" s="100"/>
      <c r="F393" s="100"/>
      <c r="G393" s="101"/>
      <c r="H393" s="101"/>
      <c r="I393" s="101"/>
      <c r="J393" s="101"/>
      <c r="K393" s="101"/>
      <c r="L393" s="101"/>
      <c r="M393" s="99"/>
      <c r="N393" s="99"/>
      <c r="O393" s="99"/>
      <c r="P393" s="99"/>
      <c r="Q393" s="99"/>
      <c r="R393" s="99"/>
      <c r="S393" s="100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</row>
    <row r="394" spans="1:34" hidden="1" x14ac:dyDescent="0.25">
      <c r="A394" s="8" t="s">
        <v>236</v>
      </c>
      <c r="B394" s="9">
        <v>42375</v>
      </c>
      <c r="C394" s="9">
        <v>42375</v>
      </c>
      <c r="D394" s="9">
        <v>42375</v>
      </c>
      <c r="E394" s="100">
        <v>0</v>
      </c>
      <c r="F394" s="100">
        <v>1</v>
      </c>
      <c r="G394" s="101">
        <v>3.2407407407407406E-3</v>
      </c>
      <c r="H394" s="101">
        <v>6.9444444444444447E-4</v>
      </c>
      <c r="I394" s="101">
        <v>3.9351851851851857E-3</v>
      </c>
      <c r="J394" s="101">
        <v>4.9768518518518521E-4</v>
      </c>
      <c r="K394" s="101">
        <v>4.9768518518518521E-4</v>
      </c>
      <c r="L394" s="101">
        <v>4.4328703703703709E-3</v>
      </c>
      <c r="M394" s="99" t="s">
        <v>76</v>
      </c>
      <c r="N394" s="99" t="s">
        <v>77</v>
      </c>
      <c r="O394" s="99" t="s">
        <v>40</v>
      </c>
      <c r="P394" s="99" t="s">
        <v>41</v>
      </c>
      <c r="Q394" s="99" t="s">
        <v>78</v>
      </c>
      <c r="R394" s="99" t="s">
        <v>89</v>
      </c>
      <c r="S394" s="100">
        <v>4</v>
      </c>
      <c r="T394" s="99" t="s">
        <v>49</v>
      </c>
      <c r="U394" s="99">
        <v>2</v>
      </c>
      <c r="V394" s="99"/>
      <c r="W394" s="99" t="s">
        <v>292</v>
      </c>
      <c r="X394" s="99"/>
      <c r="Y394" s="99" t="s">
        <v>45</v>
      </c>
      <c r="Z394" s="99" t="s">
        <v>45</v>
      </c>
      <c r="AA394" s="99" t="s">
        <v>45</v>
      </c>
      <c r="AB394" s="99" t="s">
        <v>45</v>
      </c>
      <c r="AC394" s="99" t="s">
        <v>45</v>
      </c>
      <c r="AD394" s="99" t="s">
        <v>45</v>
      </c>
      <c r="AE394" s="99" t="s">
        <v>45</v>
      </c>
      <c r="AF394" s="99" t="s">
        <v>45</v>
      </c>
      <c r="AG394" s="99" t="s">
        <v>45</v>
      </c>
      <c r="AH394" s="99" t="s">
        <v>45</v>
      </c>
    </row>
    <row r="395" spans="1:34" hidden="1" x14ac:dyDescent="0.25">
      <c r="A395" s="8" t="s">
        <v>47</v>
      </c>
      <c r="B395" s="10">
        <v>0.50369212962962961</v>
      </c>
      <c r="C395" s="10">
        <v>0.50762731481481482</v>
      </c>
      <c r="D395" s="10">
        <v>0.50812500000000005</v>
      </c>
      <c r="E395" s="100"/>
      <c r="F395" s="100"/>
      <c r="G395" s="101"/>
      <c r="H395" s="101"/>
      <c r="I395" s="101"/>
      <c r="J395" s="101"/>
      <c r="K395" s="101"/>
      <c r="L395" s="101"/>
      <c r="M395" s="99"/>
      <c r="N395" s="99"/>
      <c r="O395" s="99"/>
      <c r="P395" s="99"/>
      <c r="Q395" s="99"/>
      <c r="R395" s="99"/>
      <c r="S395" s="100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</row>
    <row r="396" spans="1:34" ht="18.75" hidden="1" customHeight="1" x14ac:dyDescent="0.25">
      <c r="A396" s="8" t="s">
        <v>238</v>
      </c>
      <c r="B396" s="9">
        <v>42375</v>
      </c>
      <c r="C396" s="9">
        <v>42375</v>
      </c>
      <c r="D396" s="9">
        <v>42375</v>
      </c>
      <c r="E396" s="100">
        <v>0</v>
      </c>
      <c r="F396" s="100">
        <v>1</v>
      </c>
      <c r="G396" s="101">
        <v>4.0972222222222226E-3</v>
      </c>
      <c r="H396" s="101">
        <v>6.018518518518519E-4</v>
      </c>
      <c r="I396" s="101">
        <v>4.6990740740740743E-3</v>
      </c>
      <c r="J396" s="101">
        <v>1.8171296296296297E-3</v>
      </c>
      <c r="K396" s="101">
        <v>1.8171296296296297E-3</v>
      </c>
      <c r="L396" s="101">
        <v>6.5162037037037037E-3</v>
      </c>
      <c r="M396" s="99" t="s">
        <v>83</v>
      </c>
      <c r="N396" s="99" t="s">
        <v>84</v>
      </c>
      <c r="O396" s="99" t="s">
        <v>40</v>
      </c>
      <c r="P396" s="99" t="s">
        <v>41</v>
      </c>
      <c r="Q396" s="99" t="s">
        <v>78</v>
      </c>
      <c r="R396" s="99" t="s">
        <v>89</v>
      </c>
      <c r="S396" s="100">
        <v>4</v>
      </c>
      <c r="T396" s="99" t="s">
        <v>49</v>
      </c>
      <c r="U396" s="99">
        <v>11111</v>
      </c>
      <c r="V396" s="99"/>
      <c r="W396" s="99" t="s">
        <v>293</v>
      </c>
      <c r="X396" s="99"/>
      <c r="Y396" s="99" t="s">
        <v>45</v>
      </c>
      <c r="Z396" s="99" t="s">
        <v>45</v>
      </c>
      <c r="AA396" s="99" t="s">
        <v>45</v>
      </c>
      <c r="AB396" s="99" t="s">
        <v>45</v>
      </c>
      <c r="AC396" s="99" t="s">
        <v>45</v>
      </c>
      <c r="AD396" s="99" t="s">
        <v>45</v>
      </c>
      <c r="AE396" s="99" t="s">
        <v>45</v>
      </c>
      <c r="AF396" s="99" t="s">
        <v>45</v>
      </c>
      <c r="AG396" s="99" t="s">
        <v>45</v>
      </c>
      <c r="AH396" s="99" t="s">
        <v>45</v>
      </c>
    </row>
    <row r="397" spans="1:34" hidden="1" x14ac:dyDescent="0.25">
      <c r="A397" s="8" t="s">
        <v>47</v>
      </c>
      <c r="B397" s="10">
        <v>0.50375000000000003</v>
      </c>
      <c r="C397" s="10">
        <v>0.50844907407407403</v>
      </c>
      <c r="D397" s="10">
        <v>0.51026620370370368</v>
      </c>
      <c r="E397" s="100"/>
      <c r="F397" s="100"/>
      <c r="G397" s="101"/>
      <c r="H397" s="101"/>
      <c r="I397" s="101"/>
      <c r="J397" s="101"/>
      <c r="K397" s="101"/>
      <c r="L397" s="101"/>
      <c r="M397" s="99"/>
      <c r="N397" s="99"/>
      <c r="O397" s="99"/>
      <c r="P397" s="99"/>
      <c r="Q397" s="99"/>
      <c r="R397" s="99"/>
      <c r="S397" s="100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</row>
    <row r="398" spans="1:34" ht="18.75" hidden="1" customHeight="1" x14ac:dyDescent="0.25">
      <c r="A398" s="8" t="s">
        <v>160</v>
      </c>
      <c r="B398" s="9">
        <v>42375</v>
      </c>
      <c r="C398" s="9">
        <v>42375</v>
      </c>
      <c r="D398" s="9">
        <v>42375</v>
      </c>
      <c r="E398" s="100">
        <v>0</v>
      </c>
      <c r="F398" s="100">
        <v>2</v>
      </c>
      <c r="G398" s="101">
        <v>0</v>
      </c>
      <c r="H398" s="101">
        <v>9.8379629629629642E-4</v>
      </c>
      <c r="I398" s="101">
        <v>9.8379629629629642E-4</v>
      </c>
      <c r="J398" s="101">
        <v>6.7939814814814816E-3</v>
      </c>
      <c r="K398" s="101">
        <v>3.3912037037037036E-3</v>
      </c>
      <c r="L398" s="101">
        <v>7.7777777777777767E-3</v>
      </c>
      <c r="M398" s="99" t="s">
        <v>38</v>
      </c>
      <c r="N398" s="99" t="s">
        <v>39</v>
      </c>
      <c r="O398" s="99" t="s">
        <v>40</v>
      </c>
      <c r="P398" s="99" t="s">
        <v>41</v>
      </c>
      <c r="Q398" s="99" t="s">
        <v>42</v>
      </c>
      <c r="R398" s="99" t="s">
        <v>48</v>
      </c>
      <c r="S398" s="100">
        <v>4</v>
      </c>
      <c r="T398" s="99" t="s">
        <v>49</v>
      </c>
      <c r="U398" s="99">
        <v>41703316</v>
      </c>
      <c r="V398" s="99"/>
      <c r="W398" s="99" t="s">
        <v>294</v>
      </c>
      <c r="X398" s="99"/>
      <c r="Y398" s="99" t="s">
        <v>45</v>
      </c>
      <c r="Z398" s="99" t="s">
        <v>45</v>
      </c>
      <c r="AA398" s="99" t="s">
        <v>45</v>
      </c>
      <c r="AB398" s="99" t="s">
        <v>45</v>
      </c>
      <c r="AC398" s="99" t="s">
        <v>45</v>
      </c>
      <c r="AD398" s="99" t="s">
        <v>45</v>
      </c>
      <c r="AE398" s="99" t="s">
        <v>45</v>
      </c>
      <c r="AF398" s="99" t="s">
        <v>45</v>
      </c>
      <c r="AG398" s="99" t="s">
        <v>45</v>
      </c>
      <c r="AH398" s="99" t="s">
        <v>45</v>
      </c>
    </row>
    <row r="399" spans="1:34" hidden="1" x14ac:dyDescent="0.25">
      <c r="A399" s="8" t="s">
        <v>47</v>
      </c>
      <c r="B399" s="10">
        <v>0.50488425925925928</v>
      </c>
      <c r="C399" s="10">
        <v>0.50586805555555558</v>
      </c>
      <c r="D399" s="10">
        <v>0.51266203703703705</v>
      </c>
      <c r="E399" s="100"/>
      <c r="F399" s="100"/>
      <c r="G399" s="101"/>
      <c r="H399" s="101"/>
      <c r="I399" s="101"/>
      <c r="J399" s="101"/>
      <c r="K399" s="101"/>
      <c r="L399" s="101"/>
      <c r="M399" s="99"/>
      <c r="N399" s="99"/>
      <c r="O399" s="99"/>
      <c r="P399" s="99"/>
      <c r="Q399" s="99"/>
      <c r="R399" s="99"/>
      <c r="S399" s="100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</row>
    <row r="400" spans="1:34" ht="18.75" hidden="1" customHeight="1" x14ac:dyDescent="0.25">
      <c r="A400" s="3" t="s">
        <v>164</v>
      </c>
      <c r="B400" s="4">
        <v>42375</v>
      </c>
      <c r="C400" s="4">
        <v>42375</v>
      </c>
      <c r="D400" s="96" t="s">
        <v>37</v>
      </c>
      <c r="E400" s="97">
        <v>0</v>
      </c>
      <c r="F400" s="97">
        <v>1</v>
      </c>
      <c r="G400" s="98">
        <v>7.6736111111111111E-3</v>
      </c>
      <c r="H400" s="98">
        <v>0</v>
      </c>
      <c r="I400" s="98">
        <v>7.6736111111111111E-3</v>
      </c>
      <c r="J400" s="98">
        <v>0</v>
      </c>
      <c r="K400" s="98">
        <v>0</v>
      </c>
      <c r="L400" s="98">
        <v>7.6736111111111111E-3</v>
      </c>
      <c r="M400" s="96" t="s">
        <v>38</v>
      </c>
      <c r="N400" s="96" t="s">
        <v>39</v>
      </c>
      <c r="O400" s="96" t="s">
        <v>40</v>
      </c>
      <c r="P400" s="96" t="s">
        <v>41</v>
      </c>
      <c r="Q400" s="96" t="s">
        <v>42</v>
      </c>
      <c r="R400" s="96" t="s">
        <v>43</v>
      </c>
      <c r="S400" s="97">
        <v>4</v>
      </c>
      <c r="T400" s="96"/>
      <c r="U400" s="96"/>
      <c r="V400" s="96"/>
      <c r="W400" s="96"/>
      <c r="X400" s="96"/>
      <c r="Y400" s="96" t="s">
        <v>45</v>
      </c>
      <c r="Z400" s="96" t="s">
        <v>45</v>
      </c>
      <c r="AA400" s="96" t="s">
        <v>45</v>
      </c>
      <c r="AB400" s="96" t="s">
        <v>45</v>
      </c>
      <c r="AC400" s="96" t="s">
        <v>45</v>
      </c>
      <c r="AD400" s="96" t="s">
        <v>45</v>
      </c>
      <c r="AE400" s="96" t="s">
        <v>45</v>
      </c>
      <c r="AF400" s="96" t="s">
        <v>45</v>
      </c>
      <c r="AG400" s="96" t="s">
        <v>45</v>
      </c>
      <c r="AH400" s="96" t="s">
        <v>45</v>
      </c>
    </row>
    <row r="401" spans="1:34" hidden="1" x14ac:dyDescent="0.25">
      <c r="A401" s="3" t="s">
        <v>36</v>
      </c>
      <c r="B401" s="5">
        <v>0.50498842592592597</v>
      </c>
      <c r="C401" s="5">
        <v>0.51266203703703705</v>
      </c>
      <c r="D401" s="96"/>
      <c r="E401" s="97"/>
      <c r="F401" s="97"/>
      <c r="G401" s="98"/>
      <c r="H401" s="98"/>
      <c r="I401" s="98"/>
      <c r="J401" s="98"/>
      <c r="K401" s="98"/>
      <c r="L401" s="98"/>
      <c r="M401" s="96"/>
      <c r="N401" s="96"/>
      <c r="O401" s="96"/>
      <c r="P401" s="96"/>
      <c r="Q401" s="96"/>
      <c r="R401" s="96"/>
      <c r="S401" s="97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</row>
    <row r="402" spans="1:34" hidden="1" x14ac:dyDescent="0.25">
      <c r="A402" s="8" t="s">
        <v>244</v>
      </c>
      <c r="B402" s="9">
        <v>42375</v>
      </c>
      <c r="C402" s="9">
        <v>42375</v>
      </c>
      <c r="D402" s="9">
        <v>42375</v>
      </c>
      <c r="E402" s="100">
        <v>0</v>
      </c>
      <c r="F402" s="100">
        <v>1</v>
      </c>
      <c r="G402" s="101">
        <v>0</v>
      </c>
      <c r="H402" s="101">
        <v>2.7777777777777778E-4</v>
      </c>
      <c r="I402" s="101">
        <v>2.7777777777777778E-4</v>
      </c>
      <c r="J402" s="101">
        <v>1.7013888888888892E-3</v>
      </c>
      <c r="K402" s="101">
        <v>1.7013888888888892E-3</v>
      </c>
      <c r="L402" s="101">
        <v>1.9791666666666668E-3</v>
      </c>
      <c r="M402" s="99" t="s">
        <v>76</v>
      </c>
      <c r="N402" s="99" t="s">
        <v>77</v>
      </c>
      <c r="O402" s="99" t="s">
        <v>40</v>
      </c>
      <c r="P402" s="99" t="s">
        <v>41</v>
      </c>
      <c r="Q402" s="99" t="s">
        <v>78</v>
      </c>
      <c r="R402" s="99" t="s">
        <v>172</v>
      </c>
      <c r="S402" s="100">
        <v>4</v>
      </c>
      <c r="T402" s="99" t="s">
        <v>49</v>
      </c>
      <c r="U402" s="102">
        <v>23882195</v>
      </c>
      <c r="V402" s="99"/>
      <c r="W402" s="99" t="s">
        <v>295</v>
      </c>
      <c r="X402" s="99"/>
      <c r="Y402" s="99" t="s">
        <v>45</v>
      </c>
      <c r="Z402" s="99" t="s">
        <v>45</v>
      </c>
      <c r="AA402" s="99" t="s">
        <v>45</v>
      </c>
      <c r="AB402" s="99" t="s">
        <v>45</v>
      </c>
      <c r="AC402" s="99" t="s">
        <v>45</v>
      </c>
      <c r="AD402" s="99" t="s">
        <v>45</v>
      </c>
      <c r="AE402" s="99" t="s">
        <v>45</v>
      </c>
      <c r="AF402" s="99" t="s">
        <v>45</v>
      </c>
      <c r="AG402" s="99" t="s">
        <v>45</v>
      </c>
      <c r="AH402" s="99" t="s">
        <v>45</v>
      </c>
    </row>
    <row r="403" spans="1:34" hidden="1" x14ac:dyDescent="0.25">
      <c r="A403" s="8" t="s">
        <v>47</v>
      </c>
      <c r="B403" s="10">
        <v>0.51645833333333335</v>
      </c>
      <c r="C403" s="10">
        <v>0.51673611111111117</v>
      </c>
      <c r="D403" s="10">
        <v>0.5184375</v>
      </c>
      <c r="E403" s="100"/>
      <c r="F403" s="100"/>
      <c r="G403" s="101"/>
      <c r="H403" s="101"/>
      <c r="I403" s="101"/>
      <c r="J403" s="101"/>
      <c r="K403" s="101"/>
      <c r="L403" s="101"/>
      <c r="M403" s="99"/>
      <c r="N403" s="99"/>
      <c r="O403" s="99"/>
      <c r="P403" s="99"/>
      <c r="Q403" s="99"/>
      <c r="R403" s="99"/>
      <c r="S403" s="100"/>
      <c r="T403" s="99"/>
      <c r="U403" s="102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</row>
    <row r="404" spans="1:34" ht="18.75" hidden="1" customHeight="1" x14ac:dyDescent="0.25">
      <c r="A404" s="8" t="s">
        <v>166</v>
      </c>
      <c r="B404" s="9">
        <v>42375</v>
      </c>
      <c r="C404" s="9">
        <v>42375</v>
      </c>
      <c r="D404" s="9">
        <v>42375</v>
      </c>
      <c r="E404" s="100">
        <v>0</v>
      </c>
      <c r="F404" s="100">
        <v>1</v>
      </c>
      <c r="G404" s="101">
        <v>0</v>
      </c>
      <c r="H404" s="101">
        <v>6.8287037037037025E-4</v>
      </c>
      <c r="I404" s="101">
        <v>6.8287037037037025E-4</v>
      </c>
      <c r="J404" s="101">
        <v>5.8217592592592592E-3</v>
      </c>
      <c r="K404" s="101">
        <v>5.8217592592592592E-3</v>
      </c>
      <c r="L404" s="101">
        <v>6.5046296296296302E-3</v>
      </c>
      <c r="M404" s="99" t="s">
        <v>38</v>
      </c>
      <c r="N404" s="99" t="s">
        <v>39</v>
      </c>
      <c r="O404" s="99" t="s">
        <v>40</v>
      </c>
      <c r="P404" s="99" t="s">
        <v>41</v>
      </c>
      <c r="Q404" s="99" t="s">
        <v>42</v>
      </c>
      <c r="R404" s="99" t="s">
        <v>48</v>
      </c>
      <c r="S404" s="100">
        <v>4</v>
      </c>
      <c r="T404" s="99" t="s">
        <v>49</v>
      </c>
      <c r="U404" s="99">
        <v>51627868</v>
      </c>
      <c r="V404" s="99"/>
      <c r="W404" s="99" t="s">
        <v>296</v>
      </c>
      <c r="X404" s="99"/>
      <c r="Y404" s="99" t="s">
        <v>45</v>
      </c>
      <c r="Z404" s="99" t="s">
        <v>45</v>
      </c>
      <c r="AA404" s="99" t="s">
        <v>45</v>
      </c>
      <c r="AB404" s="99" t="s">
        <v>45</v>
      </c>
      <c r="AC404" s="99" t="s">
        <v>45</v>
      </c>
      <c r="AD404" s="99" t="s">
        <v>45</v>
      </c>
      <c r="AE404" s="99" t="s">
        <v>45</v>
      </c>
      <c r="AF404" s="99" t="s">
        <v>45</v>
      </c>
      <c r="AG404" s="99" t="s">
        <v>45</v>
      </c>
      <c r="AH404" s="99" t="s">
        <v>45</v>
      </c>
    </row>
    <row r="405" spans="1:34" hidden="1" x14ac:dyDescent="0.25">
      <c r="A405" s="8" t="s">
        <v>47</v>
      </c>
      <c r="B405" s="10">
        <v>0.51725694444444448</v>
      </c>
      <c r="C405" s="10">
        <v>0.51793981481481477</v>
      </c>
      <c r="D405" s="10">
        <v>0.52376157407407409</v>
      </c>
      <c r="E405" s="100"/>
      <c r="F405" s="100"/>
      <c r="G405" s="101"/>
      <c r="H405" s="101"/>
      <c r="I405" s="101"/>
      <c r="J405" s="101"/>
      <c r="K405" s="101"/>
      <c r="L405" s="101"/>
      <c r="M405" s="99"/>
      <c r="N405" s="99"/>
      <c r="O405" s="99"/>
      <c r="P405" s="99"/>
      <c r="Q405" s="99"/>
      <c r="R405" s="99"/>
      <c r="S405" s="100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</row>
    <row r="406" spans="1:34" ht="18.75" hidden="1" customHeight="1" x14ac:dyDescent="0.25">
      <c r="A406" s="8" t="s">
        <v>246</v>
      </c>
      <c r="B406" s="9">
        <v>42375</v>
      </c>
      <c r="C406" s="9">
        <v>42375</v>
      </c>
      <c r="D406" s="9">
        <v>42375</v>
      </c>
      <c r="E406" s="100">
        <v>0</v>
      </c>
      <c r="F406" s="100">
        <v>1</v>
      </c>
      <c r="G406" s="101">
        <v>0</v>
      </c>
      <c r="H406" s="101">
        <v>5.9490740740740745E-3</v>
      </c>
      <c r="I406" s="101">
        <v>5.9490740740740745E-3</v>
      </c>
      <c r="J406" s="101">
        <v>2.1296296296296298E-3</v>
      </c>
      <c r="K406" s="101">
        <v>2.1296296296296298E-3</v>
      </c>
      <c r="L406" s="101">
        <v>8.0787037037037043E-3</v>
      </c>
      <c r="M406" s="99" t="s">
        <v>83</v>
      </c>
      <c r="N406" s="99" t="s">
        <v>84</v>
      </c>
      <c r="O406" s="99" t="s">
        <v>40</v>
      </c>
      <c r="P406" s="99" t="s">
        <v>41</v>
      </c>
      <c r="Q406" s="99" t="s">
        <v>78</v>
      </c>
      <c r="R406" s="99" t="s">
        <v>172</v>
      </c>
      <c r="S406" s="100">
        <v>4</v>
      </c>
      <c r="T406" s="99" t="s">
        <v>49</v>
      </c>
      <c r="U406" s="99">
        <v>111</v>
      </c>
      <c r="V406" s="99"/>
      <c r="W406" s="99" t="s">
        <v>257</v>
      </c>
      <c r="X406" s="99"/>
      <c r="Y406" s="99" t="s">
        <v>45</v>
      </c>
      <c r="Z406" s="99" t="s">
        <v>45</v>
      </c>
      <c r="AA406" s="99" t="s">
        <v>45</v>
      </c>
      <c r="AB406" s="99" t="s">
        <v>45</v>
      </c>
      <c r="AC406" s="99" t="s">
        <v>45</v>
      </c>
      <c r="AD406" s="99" t="s">
        <v>45</v>
      </c>
      <c r="AE406" s="99" t="s">
        <v>45</v>
      </c>
      <c r="AF406" s="99" t="s">
        <v>45</v>
      </c>
      <c r="AG406" s="99" t="s">
        <v>45</v>
      </c>
      <c r="AH406" s="99" t="s">
        <v>45</v>
      </c>
    </row>
    <row r="407" spans="1:34" hidden="1" x14ac:dyDescent="0.25">
      <c r="A407" s="8" t="s">
        <v>47</v>
      </c>
      <c r="B407" s="10">
        <v>0.5216319444444445</v>
      </c>
      <c r="C407" s="10">
        <v>0.52758101851851846</v>
      </c>
      <c r="D407" s="10">
        <v>0.52971064814814817</v>
      </c>
      <c r="E407" s="100"/>
      <c r="F407" s="100"/>
      <c r="G407" s="101"/>
      <c r="H407" s="101"/>
      <c r="I407" s="101"/>
      <c r="J407" s="101"/>
      <c r="K407" s="101"/>
      <c r="L407" s="101"/>
      <c r="M407" s="99"/>
      <c r="N407" s="99"/>
      <c r="O407" s="99"/>
      <c r="P407" s="99"/>
      <c r="Q407" s="99"/>
      <c r="R407" s="99"/>
      <c r="S407" s="100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</row>
    <row r="408" spans="1:34" ht="18.75" hidden="1" customHeight="1" x14ac:dyDescent="0.25">
      <c r="A408" s="8" t="s">
        <v>169</v>
      </c>
      <c r="B408" s="9">
        <v>42375</v>
      </c>
      <c r="C408" s="9">
        <v>42375</v>
      </c>
      <c r="D408" s="9">
        <v>42375</v>
      </c>
      <c r="E408" s="100">
        <v>0</v>
      </c>
      <c r="F408" s="100">
        <v>1</v>
      </c>
      <c r="G408" s="101">
        <v>0</v>
      </c>
      <c r="H408" s="101">
        <v>3.0092592592592595E-4</v>
      </c>
      <c r="I408" s="101">
        <v>3.0092592592592595E-4</v>
      </c>
      <c r="J408" s="101">
        <v>2.3148148148148151E-3</v>
      </c>
      <c r="K408" s="101">
        <v>2.3148148148148151E-3</v>
      </c>
      <c r="L408" s="101">
        <v>2.615740740740741E-3</v>
      </c>
      <c r="M408" s="99" t="s">
        <v>38</v>
      </c>
      <c r="N408" s="99" t="s">
        <v>39</v>
      </c>
      <c r="O408" s="99" t="s">
        <v>40</v>
      </c>
      <c r="P408" s="99" t="s">
        <v>41</v>
      </c>
      <c r="Q408" s="99" t="s">
        <v>42</v>
      </c>
      <c r="R408" s="99" t="s">
        <v>48</v>
      </c>
      <c r="S408" s="100">
        <v>4</v>
      </c>
      <c r="T408" s="99" t="s">
        <v>49</v>
      </c>
      <c r="U408" s="99">
        <v>1010170121</v>
      </c>
      <c r="V408" s="99"/>
      <c r="W408" s="99" t="s">
        <v>297</v>
      </c>
      <c r="X408" s="99"/>
      <c r="Y408" s="99" t="s">
        <v>45</v>
      </c>
      <c r="Z408" s="99" t="s">
        <v>45</v>
      </c>
      <c r="AA408" s="99" t="s">
        <v>45</v>
      </c>
      <c r="AB408" s="99" t="s">
        <v>45</v>
      </c>
      <c r="AC408" s="99" t="s">
        <v>45</v>
      </c>
      <c r="AD408" s="99" t="s">
        <v>45</v>
      </c>
      <c r="AE408" s="99" t="s">
        <v>45</v>
      </c>
      <c r="AF408" s="99" t="s">
        <v>45</v>
      </c>
      <c r="AG408" s="99" t="s">
        <v>45</v>
      </c>
      <c r="AH408" s="99" t="s">
        <v>45</v>
      </c>
    </row>
    <row r="409" spans="1:34" hidden="1" x14ac:dyDescent="0.25">
      <c r="A409" s="8" t="s">
        <v>47</v>
      </c>
      <c r="B409" s="10">
        <v>0.52622685185185192</v>
      </c>
      <c r="C409" s="10">
        <v>0.52652777777777782</v>
      </c>
      <c r="D409" s="10">
        <v>0.52884259259259259</v>
      </c>
      <c r="E409" s="100"/>
      <c r="F409" s="100"/>
      <c r="G409" s="101"/>
      <c r="H409" s="101"/>
      <c r="I409" s="101"/>
      <c r="J409" s="101"/>
      <c r="K409" s="101"/>
      <c r="L409" s="101"/>
      <c r="M409" s="99"/>
      <c r="N409" s="99"/>
      <c r="O409" s="99"/>
      <c r="P409" s="99"/>
      <c r="Q409" s="99"/>
      <c r="R409" s="99"/>
      <c r="S409" s="100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</row>
    <row r="410" spans="1:34" ht="18.75" hidden="1" customHeight="1" x14ac:dyDescent="0.25">
      <c r="A410" s="3" t="s">
        <v>162</v>
      </c>
      <c r="B410" s="4">
        <v>42375</v>
      </c>
      <c r="C410" s="4">
        <v>42375</v>
      </c>
      <c r="D410" s="96" t="s">
        <v>37</v>
      </c>
      <c r="E410" s="97">
        <v>0</v>
      </c>
      <c r="F410" s="97">
        <v>1</v>
      </c>
      <c r="G410" s="98">
        <v>0</v>
      </c>
      <c r="H410" s="98">
        <v>0</v>
      </c>
      <c r="I410" s="98">
        <v>0</v>
      </c>
      <c r="J410" s="98">
        <v>0</v>
      </c>
      <c r="K410" s="98">
        <v>0</v>
      </c>
      <c r="L410" s="98">
        <v>0</v>
      </c>
      <c r="M410" s="96" t="s">
        <v>72</v>
      </c>
      <c r="N410" s="96" t="s">
        <v>73</v>
      </c>
      <c r="O410" s="96" t="s">
        <v>40</v>
      </c>
      <c r="P410" s="96" t="s">
        <v>41</v>
      </c>
      <c r="Q410" s="96" t="s">
        <v>74</v>
      </c>
      <c r="R410" s="96" t="s">
        <v>43</v>
      </c>
      <c r="S410" s="97">
        <v>4</v>
      </c>
      <c r="T410" s="96"/>
      <c r="U410" s="96"/>
      <c r="V410" s="96"/>
      <c r="W410" s="96"/>
      <c r="X410" s="96"/>
      <c r="Y410" s="96" t="s">
        <v>45</v>
      </c>
      <c r="Z410" s="96" t="s">
        <v>45</v>
      </c>
      <c r="AA410" s="96" t="s">
        <v>45</v>
      </c>
      <c r="AB410" s="96" t="s">
        <v>45</v>
      </c>
      <c r="AC410" s="96" t="s">
        <v>45</v>
      </c>
      <c r="AD410" s="96" t="s">
        <v>45</v>
      </c>
      <c r="AE410" s="96" t="s">
        <v>45</v>
      </c>
      <c r="AF410" s="96" t="s">
        <v>45</v>
      </c>
      <c r="AG410" s="96" t="s">
        <v>45</v>
      </c>
      <c r="AH410" s="96" t="s">
        <v>45</v>
      </c>
    </row>
    <row r="411" spans="1:34" hidden="1" x14ac:dyDescent="0.25">
      <c r="A411" s="3" t="s">
        <v>36</v>
      </c>
      <c r="B411" s="5">
        <v>0.52692129629629625</v>
      </c>
      <c r="C411" s="5">
        <v>0.52692129629629625</v>
      </c>
      <c r="D411" s="96"/>
      <c r="E411" s="97"/>
      <c r="F411" s="97"/>
      <c r="G411" s="98"/>
      <c r="H411" s="98"/>
      <c r="I411" s="98"/>
      <c r="J411" s="98"/>
      <c r="K411" s="98"/>
      <c r="L411" s="98"/>
      <c r="M411" s="96"/>
      <c r="N411" s="96"/>
      <c r="O411" s="96"/>
      <c r="P411" s="96"/>
      <c r="Q411" s="96"/>
      <c r="R411" s="96"/>
      <c r="S411" s="97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</row>
    <row r="412" spans="1:34" hidden="1" x14ac:dyDescent="0.25">
      <c r="A412" s="8" t="s">
        <v>298</v>
      </c>
      <c r="B412" s="9">
        <v>42375</v>
      </c>
      <c r="C412" s="9">
        <v>42375</v>
      </c>
      <c r="D412" s="9">
        <v>42375</v>
      </c>
      <c r="E412" s="100">
        <v>0</v>
      </c>
      <c r="F412" s="100">
        <v>1</v>
      </c>
      <c r="G412" s="101">
        <v>0</v>
      </c>
      <c r="H412" s="101">
        <v>5.0925925925925921E-4</v>
      </c>
      <c r="I412" s="101">
        <v>5.0925925925925921E-4</v>
      </c>
      <c r="J412" s="101">
        <v>2.6041666666666665E-3</v>
      </c>
      <c r="K412" s="101">
        <v>2.6041666666666665E-3</v>
      </c>
      <c r="L412" s="101">
        <v>3.1134259259259257E-3</v>
      </c>
      <c r="M412" s="99" t="s">
        <v>76</v>
      </c>
      <c r="N412" s="99" t="s">
        <v>77</v>
      </c>
      <c r="O412" s="99" t="s">
        <v>40</v>
      </c>
      <c r="P412" s="99" t="s">
        <v>41</v>
      </c>
      <c r="Q412" s="99" t="s">
        <v>78</v>
      </c>
      <c r="R412" s="99" t="s">
        <v>89</v>
      </c>
      <c r="S412" s="100">
        <v>4</v>
      </c>
      <c r="T412" s="99" t="s">
        <v>49</v>
      </c>
      <c r="U412" s="102">
        <v>79506660</v>
      </c>
      <c r="V412" s="99"/>
      <c r="W412" s="99" t="s">
        <v>299</v>
      </c>
      <c r="X412" s="99"/>
      <c r="Y412" s="99" t="s">
        <v>45</v>
      </c>
      <c r="Z412" s="99" t="s">
        <v>45</v>
      </c>
      <c r="AA412" s="99" t="s">
        <v>45</v>
      </c>
      <c r="AB412" s="99" t="s">
        <v>45</v>
      </c>
      <c r="AC412" s="99" t="s">
        <v>45</v>
      </c>
      <c r="AD412" s="99" t="s">
        <v>45</v>
      </c>
      <c r="AE412" s="99" t="s">
        <v>45</v>
      </c>
      <c r="AF412" s="99" t="s">
        <v>45</v>
      </c>
      <c r="AG412" s="99" t="s">
        <v>45</v>
      </c>
      <c r="AH412" s="99" t="s">
        <v>45</v>
      </c>
    </row>
    <row r="413" spans="1:34" hidden="1" x14ac:dyDescent="0.25">
      <c r="A413" s="8" t="s">
        <v>47</v>
      </c>
      <c r="B413" s="10">
        <v>0.53827546296296302</v>
      </c>
      <c r="C413" s="10">
        <v>0.53878472222222229</v>
      </c>
      <c r="D413" s="10">
        <v>0.54138888888888892</v>
      </c>
      <c r="E413" s="100"/>
      <c r="F413" s="100"/>
      <c r="G413" s="101"/>
      <c r="H413" s="101"/>
      <c r="I413" s="101"/>
      <c r="J413" s="101"/>
      <c r="K413" s="101"/>
      <c r="L413" s="101"/>
      <c r="M413" s="99"/>
      <c r="N413" s="99"/>
      <c r="O413" s="99"/>
      <c r="P413" s="99"/>
      <c r="Q413" s="99"/>
      <c r="R413" s="99"/>
      <c r="S413" s="100"/>
      <c r="T413" s="99"/>
      <c r="U413" s="102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</row>
    <row r="414" spans="1:34" ht="18.75" hidden="1" customHeight="1" x14ac:dyDescent="0.25">
      <c r="A414" s="8" t="s">
        <v>300</v>
      </c>
      <c r="B414" s="9">
        <v>42375</v>
      </c>
      <c r="C414" s="9">
        <v>42375</v>
      </c>
      <c r="D414" s="9">
        <v>42375</v>
      </c>
      <c r="E414" s="100">
        <v>0</v>
      </c>
      <c r="F414" s="100">
        <v>1</v>
      </c>
      <c r="G414" s="101">
        <v>0</v>
      </c>
      <c r="H414" s="101">
        <v>3.0092592592592595E-4</v>
      </c>
      <c r="I414" s="101">
        <v>3.0092592592592595E-4</v>
      </c>
      <c r="J414" s="101">
        <v>2.6504629629629625E-3</v>
      </c>
      <c r="K414" s="101">
        <v>2.6504629629629625E-3</v>
      </c>
      <c r="L414" s="101">
        <v>2.9513888888888888E-3</v>
      </c>
      <c r="M414" s="99" t="s">
        <v>83</v>
      </c>
      <c r="N414" s="99" t="s">
        <v>84</v>
      </c>
      <c r="O414" s="99" t="s">
        <v>40</v>
      </c>
      <c r="P414" s="99" t="s">
        <v>41</v>
      </c>
      <c r="Q414" s="99" t="s">
        <v>78</v>
      </c>
      <c r="R414" s="99" t="s">
        <v>172</v>
      </c>
      <c r="S414" s="100">
        <v>4</v>
      </c>
      <c r="T414" s="99" t="s">
        <v>49</v>
      </c>
      <c r="U414" s="99">
        <v>111</v>
      </c>
      <c r="V414" s="99"/>
      <c r="W414" s="99" t="s">
        <v>257</v>
      </c>
      <c r="X414" s="99"/>
      <c r="Y414" s="99" t="s">
        <v>45</v>
      </c>
      <c r="Z414" s="99" t="s">
        <v>45</v>
      </c>
      <c r="AA414" s="99" t="s">
        <v>45</v>
      </c>
      <c r="AB414" s="99" t="s">
        <v>45</v>
      </c>
      <c r="AC414" s="99" t="s">
        <v>45</v>
      </c>
      <c r="AD414" s="99" t="s">
        <v>45</v>
      </c>
      <c r="AE414" s="99" t="s">
        <v>45</v>
      </c>
      <c r="AF414" s="99" t="s">
        <v>45</v>
      </c>
      <c r="AG414" s="99" t="s">
        <v>45</v>
      </c>
      <c r="AH414" s="99" t="s">
        <v>45</v>
      </c>
    </row>
    <row r="415" spans="1:34" hidden="1" x14ac:dyDescent="0.25">
      <c r="A415" s="8" t="s">
        <v>47</v>
      </c>
      <c r="B415" s="10">
        <v>0.54186342592592596</v>
      </c>
      <c r="C415" s="10">
        <v>0.54216435185185186</v>
      </c>
      <c r="D415" s="10">
        <v>0.54481481481481475</v>
      </c>
      <c r="E415" s="100"/>
      <c r="F415" s="100"/>
      <c r="G415" s="101"/>
      <c r="H415" s="101"/>
      <c r="I415" s="101"/>
      <c r="J415" s="101"/>
      <c r="K415" s="101"/>
      <c r="L415" s="101"/>
      <c r="M415" s="99"/>
      <c r="N415" s="99"/>
      <c r="O415" s="99"/>
      <c r="P415" s="99"/>
      <c r="Q415" s="99"/>
      <c r="R415" s="99"/>
      <c r="S415" s="100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</row>
    <row r="416" spans="1:34" hidden="1" x14ac:dyDescent="0.25">
      <c r="A416" s="8" t="s">
        <v>301</v>
      </c>
      <c r="B416" s="9">
        <v>42375</v>
      </c>
      <c r="C416" s="9">
        <v>42375</v>
      </c>
      <c r="D416" s="9">
        <v>42375</v>
      </c>
      <c r="E416" s="100">
        <v>0</v>
      </c>
      <c r="F416" s="100">
        <v>1</v>
      </c>
      <c r="G416" s="101">
        <v>0</v>
      </c>
      <c r="H416" s="101">
        <v>5.4398148148148144E-4</v>
      </c>
      <c r="I416" s="101">
        <v>5.4398148148148144E-4</v>
      </c>
      <c r="J416" s="101">
        <v>5.0347222222222225E-3</v>
      </c>
      <c r="K416" s="101">
        <v>5.0347222222222225E-3</v>
      </c>
      <c r="L416" s="101">
        <v>5.5787037037037038E-3</v>
      </c>
      <c r="M416" s="99" t="s">
        <v>76</v>
      </c>
      <c r="N416" s="99" t="s">
        <v>77</v>
      </c>
      <c r="O416" s="99" t="s">
        <v>40</v>
      </c>
      <c r="P416" s="99" t="s">
        <v>41</v>
      </c>
      <c r="Q416" s="99" t="s">
        <v>78</v>
      </c>
      <c r="R416" s="99" t="s">
        <v>172</v>
      </c>
      <c r="S416" s="100">
        <v>4</v>
      </c>
      <c r="T416" s="99" t="s">
        <v>49</v>
      </c>
      <c r="U416" s="102">
        <v>93297180</v>
      </c>
      <c r="V416" s="99"/>
      <c r="W416" s="99" t="s">
        <v>302</v>
      </c>
      <c r="X416" s="99"/>
      <c r="Y416" s="99" t="s">
        <v>45</v>
      </c>
      <c r="Z416" s="99" t="s">
        <v>45</v>
      </c>
      <c r="AA416" s="99" t="s">
        <v>45</v>
      </c>
      <c r="AB416" s="99" t="s">
        <v>45</v>
      </c>
      <c r="AC416" s="99" t="s">
        <v>45</v>
      </c>
      <c r="AD416" s="99" t="s">
        <v>45</v>
      </c>
      <c r="AE416" s="99" t="s">
        <v>45</v>
      </c>
      <c r="AF416" s="99" t="s">
        <v>45</v>
      </c>
      <c r="AG416" s="99" t="s">
        <v>45</v>
      </c>
      <c r="AH416" s="99" t="s">
        <v>45</v>
      </c>
    </row>
    <row r="417" spans="1:34" hidden="1" x14ac:dyDescent="0.25">
      <c r="A417" s="8" t="s">
        <v>47</v>
      </c>
      <c r="B417" s="10">
        <v>0.54850694444444448</v>
      </c>
      <c r="C417" s="10">
        <v>0.54905092592592586</v>
      </c>
      <c r="D417" s="10">
        <v>0.55408564814814809</v>
      </c>
      <c r="E417" s="100"/>
      <c r="F417" s="100"/>
      <c r="G417" s="101"/>
      <c r="H417" s="101"/>
      <c r="I417" s="101"/>
      <c r="J417" s="101"/>
      <c r="K417" s="101"/>
      <c r="L417" s="101"/>
      <c r="M417" s="99"/>
      <c r="N417" s="99"/>
      <c r="O417" s="99"/>
      <c r="P417" s="99"/>
      <c r="Q417" s="99"/>
      <c r="R417" s="99"/>
      <c r="S417" s="100"/>
      <c r="T417" s="99"/>
      <c r="U417" s="102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</row>
    <row r="418" spans="1:34" ht="30" hidden="1" customHeight="1" x14ac:dyDescent="0.25">
      <c r="A418" s="8" t="s">
        <v>176</v>
      </c>
      <c r="B418" s="9">
        <v>42375</v>
      </c>
      <c r="C418" s="9">
        <v>42375</v>
      </c>
      <c r="D418" s="9">
        <v>42375</v>
      </c>
      <c r="E418" s="100">
        <v>0</v>
      </c>
      <c r="F418" s="100">
        <v>1</v>
      </c>
      <c r="G418" s="101">
        <v>0</v>
      </c>
      <c r="H418" s="101">
        <v>2.2106481481481478E-3</v>
      </c>
      <c r="I418" s="101">
        <v>2.2106481481481478E-3</v>
      </c>
      <c r="J418" s="101">
        <v>2.8935185185185189E-4</v>
      </c>
      <c r="K418" s="101">
        <v>2.8935185185185189E-4</v>
      </c>
      <c r="L418" s="101">
        <v>2.5000000000000001E-3</v>
      </c>
      <c r="M418" s="99" t="s">
        <v>38</v>
      </c>
      <c r="N418" s="99" t="s">
        <v>39</v>
      </c>
      <c r="O418" s="99" t="s">
        <v>40</v>
      </c>
      <c r="P418" s="99" t="s">
        <v>41</v>
      </c>
      <c r="Q418" s="99" t="s">
        <v>42</v>
      </c>
      <c r="R418" s="99" t="s">
        <v>61</v>
      </c>
      <c r="S418" s="100">
        <v>3</v>
      </c>
      <c r="T418" s="99" t="s">
        <v>49</v>
      </c>
      <c r="U418" s="99">
        <v>51665543</v>
      </c>
      <c r="V418" s="99"/>
      <c r="W418" s="99" t="s">
        <v>303</v>
      </c>
      <c r="X418" s="99"/>
      <c r="Y418" s="99" t="s">
        <v>45</v>
      </c>
      <c r="Z418" s="99" t="s">
        <v>45</v>
      </c>
      <c r="AA418" s="99" t="s">
        <v>45</v>
      </c>
      <c r="AB418" s="99" t="s">
        <v>45</v>
      </c>
      <c r="AC418" s="99" t="s">
        <v>45</v>
      </c>
      <c r="AD418" s="99" t="s">
        <v>45</v>
      </c>
      <c r="AE418" s="99" t="s">
        <v>45</v>
      </c>
      <c r="AF418" s="99" t="s">
        <v>45</v>
      </c>
      <c r="AG418" s="99" t="s">
        <v>45</v>
      </c>
      <c r="AH418" s="99" t="s">
        <v>45</v>
      </c>
    </row>
    <row r="419" spans="1:34" hidden="1" x14ac:dyDescent="0.25">
      <c r="A419" s="8" t="s">
        <v>47</v>
      </c>
      <c r="B419" s="10">
        <v>0.55281250000000004</v>
      </c>
      <c r="C419" s="10">
        <v>0.55502314814814813</v>
      </c>
      <c r="D419" s="10">
        <v>0.55531249999999999</v>
      </c>
      <c r="E419" s="100"/>
      <c r="F419" s="100"/>
      <c r="G419" s="101"/>
      <c r="H419" s="101"/>
      <c r="I419" s="101"/>
      <c r="J419" s="101"/>
      <c r="K419" s="101"/>
      <c r="L419" s="101"/>
      <c r="M419" s="99"/>
      <c r="N419" s="99"/>
      <c r="O419" s="99"/>
      <c r="P419" s="99"/>
      <c r="Q419" s="99"/>
      <c r="R419" s="99"/>
      <c r="S419" s="100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</row>
    <row r="420" spans="1:34" ht="18.75" hidden="1" customHeight="1" x14ac:dyDescent="0.25">
      <c r="A420" s="8" t="s">
        <v>304</v>
      </c>
      <c r="B420" s="9">
        <v>42375</v>
      </c>
      <c r="C420" s="9">
        <v>42375</v>
      </c>
      <c r="D420" s="9">
        <v>42375</v>
      </c>
      <c r="E420" s="100">
        <v>0</v>
      </c>
      <c r="F420" s="100">
        <v>1</v>
      </c>
      <c r="G420" s="101">
        <v>0</v>
      </c>
      <c r="H420" s="101">
        <v>4.2824074074074075E-4</v>
      </c>
      <c r="I420" s="101">
        <v>4.2824074074074075E-4</v>
      </c>
      <c r="J420" s="101">
        <v>7.7777777777777767E-3</v>
      </c>
      <c r="K420" s="101">
        <v>7.7777777777777767E-3</v>
      </c>
      <c r="L420" s="101">
        <v>8.2060185185185187E-3</v>
      </c>
      <c r="M420" s="99" t="s">
        <v>76</v>
      </c>
      <c r="N420" s="99" t="s">
        <v>77</v>
      </c>
      <c r="O420" s="99" t="s">
        <v>40</v>
      </c>
      <c r="P420" s="99" t="s">
        <v>41</v>
      </c>
      <c r="Q420" s="99" t="s">
        <v>78</v>
      </c>
      <c r="R420" s="99" t="s">
        <v>172</v>
      </c>
      <c r="S420" s="100">
        <v>4</v>
      </c>
      <c r="T420" s="99" t="s">
        <v>49</v>
      </c>
      <c r="U420" s="99">
        <v>5868742</v>
      </c>
      <c r="V420" s="99"/>
      <c r="W420" s="99" t="s">
        <v>305</v>
      </c>
      <c r="X420" s="99"/>
      <c r="Y420" s="99" t="s">
        <v>45</v>
      </c>
      <c r="Z420" s="99" t="s">
        <v>45</v>
      </c>
      <c r="AA420" s="99" t="s">
        <v>45</v>
      </c>
      <c r="AB420" s="99" t="s">
        <v>45</v>
      </c>
      <c r="AC420" s="99" t="s">
        <v>45</v>
      </c>
      <c r="AD420" s="99" t="s">
        <v>45</v>
      </c>
      <c r="AE420" s="99" t="s">
        <v>45</v>
      </c>
      <c r="AF420" s="99" t="s">
        <v>45</v>
      </c>
      <c r="AG420" s="99" t="s">
        <v>45</v>
      </c>
      <c r="AH420" s="99" t="s">
        <v>45</v>
      </c>
    </row>
    <row r="421" spans="1:34" hidden="1" x14ac:dyDescent="0.25">
      <c r="A421" s="8" t="s">
        <v>47</v>
      </c>
      <c r="B421" s="10">
        <v>0.55859953703703702</v>
      </c>
      <c r="C421" s="10">
        <v>0.55902777777777779</v>
      </c>
      <c r="D421" s="10">
        <v>0.56680555555555556</v>
      </c>
      <c r="E421" s="100"/>
      <c r="F421" s="100"/>
      <c r="G421" s="101"/>
      <c r="H421" s="101"/>
      <c r="I421" s="101"/>
      <c r="J421" s="101"/>
      <c r="K421" s="101"/>
      <c r="L421" s="101"/>
      <c r="M421" s="99"/>
      <c r="N421" s="99"/>
      <c r="O421" s="99"/>
      <c r="P421" s="99"/>
      <c r="Q421" s="99"/>
      <c r="R421" s="99"/>
      <c r="S421" s="100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</row>
    <row r="422" spans="1:34" ht="18.75" hidden="1" customHeight="1" x14ac:dyDescent="0.25">
      <c r="A422" s="3" t="s">
        <v>171</v>
      </c>
      <c r="B422" s="4">
        <v>42375</v>
      </c>
      <c r="C422" s="4">
        <v>42375</v>
      </c>
      <c r="D422" s="96" t="s">
        <v>37</v>
      </c>
      <c r="E422" s="97">
        <v>0</v>
      </c>
      <c r="F422" s="97">
        <v>1</v>
      </c>
      <c r="G422" s="98">
        <v>0</v>
      </c>
      <c r="H422" s="98">
        <v>0</v>
      </c>
      <c r="I422" s="98">
        <v>0</v>
      </c>
      <c r="J422" s="98">
        <v>0</v>
      </c>
      <c r="K422" s="98">
        <v>0</v>
      </c>
      <c r="L422" s="98">
        <v>0</v>
      </c>
      <c r="M422" s="96" t="s">
        <v>72</v>
      </c>
      <c r="N422" s="96" t="s">
        <v>73</v>
      </c>
      <c r="O422" s="96" t="s">
        <v>40</v>
      </c>
      <c r="P422" s="96" t="s">
        <v>41</v>
      </c>
      <c r="Q422" s="96" t="s">
        <v>74</v>
      </c>
      <c r="R422" s="96" t="s">
        <v>43</v>
      </c>
      <c r="S422" s="97">
        <v>4</v>
      </c>
      <c r="T422" s="96"/>
      <c r="U422" s="96"/>
      <c r="V422" s="96"/>
      <c r="W422" s="96"/>
      <c r="X422" s="96"/>
      <c r="Y422" s="96" t="s">
        <v>45</v>
      </c>
      <c r="Z422" s="96" t="s">
        <v>45</v>
      </c>
      <c r="AA422" s="96" t="s">
        <v>45</v>
      </c>
      <c r="AB422" s="96" t="s">
        <v>45</v>
      </c>
      <c r="AC422" s="96" t="s">
        <v>45</v>
      </c>
      <c r="AD422" s="96" t="s">
        <v>45</v>
      </c>
      <c r="AE422" s="96" t="s">
        <v>45</v>
      </c>
      <c r="AF422" s="96" t="s">
        <v>45</v>
      </c>
      <c r="AG422" s="96" t="s">
        <v>45</v>
      </c>
      <c r="AH422" s="96" t="s">
        <v>45</v>
      </c>
    </row>
    <row r="423" spans="1:34" hidden="1" x14ac:dyDescent="0.25">
      <c r="A423" s="3" t="s">
        <v>36</v>
      </c>
      <c r="B423" s="5">
        <v>0.5774421296296296</v>
      </c>
      <c r="C423" s="5">
        <v>0.5774421296296296</v>
      </c>
      <c r="D423" s="96"/>
      <c r="E423" s="97"/>
      <c r="F423" s="97"/>
      <c r="G423" s="98"/>
      <c r="H423" s="98"/>
      <c r="I423" s="98"/>
      <c r="J423" s="98"/>
      <c r="K423" s="98"/>
      <c r="L423" s="98"/>
      <c r="M423" s="96"/>
      <c r="N423" s="96"/>
      <c r="O423" s="96"/>
      <c r="P423" s="96"/>
      <c r="Q423" s="96"/>
      <c r="R423" s="96"/>
      <c r="S423" s="97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</row>
    <row r="424" spans="1:34" hidden="1" x14ac:dyDescent="0.25">
      <c r="A424" s="8" t="s">
        <v>306</v>
      </c>
      <c r="B424" s="9">
        <v>42375</v>
      </c>
      <c r="C424" s="9">
        <v>42375</v>
      </c>
      <c r="D424" s="9">
        <v>42375</v>
      </c>
      <c r="E424" s="100">
        <v>0</v>
      </c>
      <c r="F424" s="100">
        <v>1</v>
      </c>
      <c r="G424" s="101">
        <v>0</v>
      </c>
      <c r="H424" s="101">
        <v>2.8935185185185189E-4</v>
      </c>
      <c r="I424" s="101">
        <v>2.8935185185185189E-4</v>
      </c>
      <c r="J424" s="101">
        <v>2.5462962962962961E-4</v>
      </c>
      <c r="K424" s="101">
        <v>2.5462962962962961E-4</v>
      </c>
      <c r="L424" s="101">
        <v>5.4398148148148144E-4</v>
      </c>
      <c r="M424" s="99" t="s">
        <v>76</v>
      </c>
      <c r="N424" s="99" t="s">
        <v>77</v>
      </c>
      <c r="O424" s="99" t="s">
        <v>40</v>
      </c>
      <c r="P424" s="99" t="s">
        <v>41</v>
      </c>
      <c r="Q424" s="99" t="s">
        <v>78</v>
      </c>
      <c r="R424" s="99" t="s">
        <v>55</v>
      </c>
      <c r="S424" s="100">
        <v>4</v>
      </c>
      <c r="T424" s="99" t="s">
        <v>49</v>
      </c>
      <c r="U424" s="99">
        <v>3</v>
      </c>
      <c r="V424" s="99"/>
      <c r="W424" s="99" t="s">
        <v>158</v>
      </c>
      <c r="X424" s="99"/>
      <c r="Y424" s="99" t="s">
        <v>45</v>
      </c>
      <c r="Z424" s="99" t="s">
        <v>45</v>
      </c>
      <c r="AA424" s="99" t="s">
        <v>45</v>
      </c>
      <c r="AB424" s="99" t="s">
        <v>45</v>
      </c>
      <c r="AC424" s="99" t="s">
        <v>45</v>
      </c>
      <c r="AD424" s="99" t="s">
        <v>45</v>
      </c>
      <c r="AE424" s="99" t="s">
        <v>45</v>
      </c>
      <c r="AF424" s="99" t="s">
        <v>45</v>
      </c>
      <c r="AG424" s="99" t="s">
        <v>45</v>
      </c>
      <c r="AH424" s="99" t="s">
        <v>45</v>
      </c>
    </row>
    <row r="425" spans="1:34" hidden="1" x14ac:dyDescent="0.25">
      <c r="A425" s="8" t="s">
        <v>47</v>
      </c>
      <c r="B425" s="10">
        <v>0.58856481481481482</v>
      </c>
      <c r="C425" s="10">
        <v>0.58885416666666668</v>
      </c>
      <c r="D425" s="10">
        <v>0.58910879629629631</v>
      </c>
      <c r="E425" s="100"/>
      <c r="F425" s="100"/>
      <c r="G425" s="101"/>
      <c r="H425" s="101"/>
      <c r="I425" s="101"/>
      <c r="J425" s="101"/>
      <c r="K425" s="101"/>
      <c r="L425" s="101"/>
      <c r="M425" s="99"/>
      <c r="N425" s="99"/>
      <c r="O425" s="99"/>
      <c r="P425" s="99"/>
      <c r="Q425" s="99"/>
      <c r="R425" s="99"/>
      <c r="S425" s="100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</row>
    <row r="426" spans="1:34" hidden="1" x14ac:dyDescent="0.25">
      <c r="A426" s="8" t="s">
        <v>307</v>
      </c>
      <c r="B426" s="9">
        <v>42375</v>
      </c>
      <c r="C426" s="9">
        <v>42375</v>
      </c>
      <c r="D426" s="9">
        <v>42375</v>
      </c>
      <c r="E426" s="100">
        <v>0</v>
      </c>
      <c r="F426" s="100">
        <v>1</v>
      </c>
      <c r="G426" s="101">
        <v>0</v>
      </c>
      <c r="H426" s="101">
        <v>3.4722222222222224E-4</v>
      </c>
      <c r="I426" s="101">
        <v>3.4722222222222224E-4</v>
      </c>
      <c r="J426" s="101">
        <v>6.8981481481481489E-3</v>
      </c>
      <c r="K426" s="101">
        <v>6.8981481481481489E-3</v>
      </c>
      <c r="L426" s="101">
        <v>7.2453703703703708E-3</v>
      </c>
      <c r="M426" s="99" t="s">
        <v>76</v>
      </c>
      <c r="N426" s="99" t="s">
        <v>77</v>
      </c>
      <c r="O426" s="99" t="s">
        <v>40</v>
      </c>
      <c r="P426" s="99" t="s">
        <v>41</v>
      </c>
      <c r="Q426" s="99" t="s">
        <v>78</v>
      </c>
      <c r="R426" s="99" t="s">
        <v>55</v>
      </c>
      <c r="S426" s="100">
        <v>4</v>
      </c>
      <c r="T426" s="99" t="s">
        <v>49</v>
      </c>
      <c r="U426" s="99">
        <v>1053820135</v>
      </c>
      <c r="V426" s="99"/>
      <c r="W426" s="99" t="s">
        <v>308</v>
      </c>
      <c r="X426" s="99"/>
      <c r="Y426" s="99" t="s">
        <v>45</v>
      </c>
      <c r="Z426" s="99" t="s">
        <v>45</v>
      </c>
      <c r="AA426" s="99" t="s">
        <v>45</v>
      </c>
      <c r="AB426" s="99" t="s">
        <v>45</v>
      </c>
      <c r="AC426" s="99" t="s">
        <v>45</v>
      </c>
      <c r="AD426" s="99" t="s">
        <v>45</v>
      </c>
      <c r="AE426" s="99" t="s">
        <v>45</v>
      </c>
      <c r="AF426" s="99" t="s">
        <v>45</v>
      </c>
      <c r="AG426" s="99" t="s">
        <v>45</v>
      </c>
      <c r="AH426" s="99" t="s">
        <v>45</v>
      </c>
    </row>
    <row r="427" spans="1:34" hidden="1" x14ac:dyDescent="0.25">
      <c r="A427" s="8" t="s">
        <v>47</v>
      </c>
      <c r="B427" s="10">
        <v>0.58940972222222221</v>
      </c>
      <c r="C427" s="10">
        <v>0.58975694444444449</v>
      </c>
      <c r="D427" s="10">
        <v>0.59665509259259253</v>
      </c>
      <c r="E427" s="100"/>
      <c r="F427" s="100"/>
      <c r="G427" s="101"/>
      <c r="H427" s="101"/>
      <c r="I427" s="101"/>
      <c r="J427" s="101"/>
      <c r="K427" s="101"/>
      <c r="L427" s="101"/>
      <c r="M427" s="99"/>
      <c r="N427" s="99"/>
      <c r="O427" s="99"/>
      <c r="P427" s="99"/>
      <c r="Q427" s="99"/>
      <c r="R427" s="99"/>
      <c r="S427" s="100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</row>
    <row r="428" spans="1:34" ht="18.75" hidden="1" customHeight="1" x14ac:dyDescent="0.25">
      <c r="A428" s="3" t="s">
        <v>184</v>
      </c>
      <c r="B428" s="4">
        <v>42375</v>
      </c>
      <c r="C428" s="4">
        <v>42375</v>
      </c>
      <c r="D428" s="96" t="s">
        <v>37</v>
      </c>
      <c r="E428" s="97">
        <v>0</v>
      </c>
      <c r="F428" s="97">
        <v>1</v>
      </c>
      <c r="G428" s="98">
        <v>0</v>
      </c>
      <c r="H428" s="98">
        <v>0</v>
      </c>
      <c r="I428" s="98">
        <v>0</v>
      </c>
      <c r="J428" s="98">
        <v>0</v>
      </c>
      <c r="K428" s="98">
        <v>0</v>
      </c>
      <c r="L428" s="98">
        <v>0</v>
      </c>
      <c r="M428" s="96" t="s">
        <v>72</v>
      </c>
      <c r="N428" s="96" t="s">
        <v>73</v>
      </c>
      <c r="O428" s="96" t="s">
        <v>40</v>
      </c>
      <c r="P428" s="96" t="s">
        <v>41</v>
      </c>
      <c r="Q428" s="96" t="s">
        <v>74</v>
      </c>
      <c r="R428" s="96" t="s">
        <v>43</v>
      </c>
      <c r="S428" s="97">
        <v>4</v>
      </c>
      <c r="T428" s="96"/>
      <c r="U428" s="96"/>
      <c r="V428" s="96"/>
      <c r="W428" s="96"/>
      <c r="X428" s="96"/>
      <c r="Y428" s="96" t="s">
        <v>45</v>
      </c>
      <c r="Z428" s="96" t="s">
        <v>45</v>
      </c>
      <c r="AA428" s="96" t="s">
        <v>45</v>
      </c>
      <c r="AB428" s="96" t="s">
        <v>45</v>
      </c>
      <c r="AC428" s="96" t="s">
        <v>45</v>
      </c>
      <c r="AD428" s="96" t="s">
        <v>45</v>
      </c>
      <c r="AE428" s="96" t="s">
        <v>45</v>
      </c>
      <c r="AF428" s="96" t="s">
        <v>45</v>
      </c>
      <c r="AG428" s="96" t="s">
        <v>45</v>
      </c>
      <c r="AH428" s="96" t="s">
        <v>45</v>
      </c>
    </row>
    <row r="429" spans="1:34" hidden="1" x14ac:dyDescent="0.25">
      <c r="A429" s="3" t="s">
        <v>36</v>
      </c>
      <c r="B429" s="5">
        <v>0.59416666666666662</v>
      </c>
      <c r="C429" s="5">
        <v>0.59416666666666662</v>
      </c>
      <c r="D429" s="96"/>
      <c r="E429" s="97"/>
      <c r="F429" s="97"/>
      <c r="G429" s="98"/>
      <c r="H429" s="98"/>
      <c r="I429" s="98"/>
      <c r="J429" s="98"/>
      <c r="K429" s="98"/>
      <c r="L429" s="98"/>
      <c r="M429" s="96"/>
      <c r="N429" s="96"/>
      <c r="O429" s="96"/>
      <c r="P429" s="96"/>
      <c r="Q429" s="96"/>
      <c r="R429" s="96"/>
      <c r="S429" s="97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</row>
    <row r="430" spans="1:34" ht="18.75" hidden="1" customHeight="1" x14ac:dyDescent="0.25">
      <c r="A430" s="3" t="s">
        <v>189</v>
      </c>
      <c r="B430" s="4">
        <v>42375</v>
      </c>
      <c r="C430" s="4">
        <v>42375</v>
      </c>
      <c r="D430" s="96" t="s">
        <v>37</v>
      </c>
      <c r="E430" s="97">
        <v>0</v>
      </c>
      <c r="F430" s="97">
        <v>1</v>
      </c>
      <c r="G430" s="98">
        <v>5.0462962962962961E-3</v>
      </c>
      <c r="H430" s="98">
        <v>0</v>
      </c>
      <c r="I430" s="98">
        <v>5.0462962962962961E-3</v>
      </c>
      <c r="J430" s="98">
        <v>0</v>
      </c>
      <c r="K430" s="98">
        <v>0</v>
      </c>
      <c r="L430" s="98">
        <v>5.0462962962962961E-3</v>
      </c>
      <c r="M430" s="96" t="s">
        <v>72</v>
      </c>
      <c r="N430" s="96" t="s">
        <v>73</v>
      </c>
      <c r="O430" s="96" t="s">
        <v>40</v>
      </c>
      <c r="P430" s="96" t="s">
        <v>41</v>
      </c>
      <c r="Q430" s="96" t="s">
        <v>74</v>
      </c>
      <c r="R430" s="96" t="s">
        <v>43</v>
      </c>
      <c r="S430" s="97">
        <v>4</v>
      </c>
      <c r="T430" s="96"/>
      <c r="U430" s="96"/>
      <c r="V430" s="96"/>
      <c r="W430" s="96"/>
      <c r="X430" s="96"/>
      <c r="Y430" s="96" t="s">
        <v>45</v>
      </c>
      <c r="Z430" s="96" t="s">
        <v>45</v>
      </c>
      <c r="AA430" s="96" t="s">
        <v>45</v>
      </c>
      <c r="AB430" s="96" t="s">
        <v>45</v>
      </c>
      <c r="AC430" s="96" t="s">
        <v>45</v>
      </c>
      <c r="AD430" s="96" t="s">
        <v>45</v>
      </c>
      <c r="AE430" s="96" t="s">
        <v>45</v>
      </c>
      <c r="AF430" s="96" t="s">
        <v>45</v>
      </c>
      <c r="AG430" s="96" t="s">
        <v>45</v>
      </c>
      <c r="AH430" s="96" t="s">
        <v>45</v>
      </c>
    </row>
    <row r="431" spans="1:34" hidden="1" x14ac:dyDescent="0.25">
      <c r="A431" s="3" t="s">
        <v>36</v>
      </c>
      <c r="B431" s="5">
        <v>0.59435185185185191</v>
      </c>
      <c r="C431" s="5">
        <v>0.59939814814814818</v>
      </c>
      <c r="D431" s="96"/>
      <c r="E431" s="97"/>
      <c r="F431" s="97"/>
      <c r="G431" s="98"/>
      <c r="H431" s="98"/>
      <c r="I431" s="98"/>
      <c r="J431" s="98"/>
      <c r="K431" s="98"/>
      <c r="L431" s="98"/>
      <c r="M431" s="96"/>
      <c r="N431" s="96"/>
      <c r="O431" s="96"/>
      <c r="P431" s="96"/>
      <c r="Q431" s="96"/>
      <c r="R431" s="96"/>
      <c r="S431" s="97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</row>
    <row r="432" spans="1:34" hidden="1" x14ac:dyDescent="0.25">
      <c r="A432" s="8" t="s">
        <v>309</v>
      </c>
      <c r="B432" s="9">
        <v>42375</v>
      </c>
      <c r="C432" s="9">
        <v>42375</v>
      </c>
      <c r="D432" s="9">
        <v>42375</v>
      </c>
      <c r="E432" s="100">
        <v>0</v>
      </c>
      <c r="F432" s="100">
        <v>1</v>
      </c>
      <c r="G432" s="101">
        <v>5.7870370370370378E-4</v>
      </c>
      <c r="H432" s="101">
        <v>7.291666666666667E-4</v>
      </c>
      <c r="I432" s="101">
        <v>1.3078703703703705E-3</v>
      </c>
      <c r="J432" s="101">
        <v>3.2407407407407406E-4</v>
      </c>
      <c r="K432" s="101">
        <v>3.2407407407407406E-4</v>
      </c>
      <c r="L432" s="101">
        <v>1.6319444444444445E-3</v>
      </c>
      <c r="M432" s="99" t="s">
        <v>76</v>
      </c>
      <c r="N432" s="99" t="s">
        <v>77</v>
      </c>
      <c r="O432" s="99" t="s">
        <v>40</v>
      </c>
      <c r="P432" s="99" t="s">
        <v>41</v>
      </c>
      <c r="Q432" s="99" t="s">
        <v>78</v>
      </c>
      <c r="R432" s="99" t="s">
        <v>55</v>
      </c>
      <c r="S432" s="100">
        <v>4</v>
      </c>
      <c r="T432" s="99" t="s">
        <v>49</v>
      </c>
      <c r="U432" s="99">
        <v>9</v>
      </c>
      <c r="V432" s="99"/>
      <c r="W432" s="99" t="s">
        <v>158</v>
      </c>
      <c r="X432" s="99"/>
      <c r="Y432" s="99" t="s">
        <v>45</v>
      </c>
      <c r="Z432" s="99" t="s">
        <v>45</v>
      </c>
      <c r="AA432" s="99" t="s">
        <v>45</v>
      </c>
      <c r="AB432" s="99" t="s">
        <v>45</v>
      </c>
      <c r="AC432" s="99" t="s">
        <v>45</v>
      </c>
      <c r="AD432" s="99" t="s">
        <v>45</v>
      </c>
      <c r="AE432" s="99" t="s">
        <v>45</v>
      </c>
      <c r="AF432" s="99" t="s">
        <v>45</v>
      </c>
      <c r="AG432" s="99" t="s">
        <v>45</v>
      </c>
      <c r="AH432" s="99" t="s">
        <v>45</v>
      </c>
    </row>
    <row r="433" spans="1:34" hidden="1" x14ac:dyDescent="0.25">
      <c r="A433" s="8" t="s">
        <v>47</v>
      </c>
      <c r="B433" s="10">
        <v>0.59607638888888892</v>
      </c>
      <c r="C433" s="10">
        <v>0.5973842592592592</v>
      </c>
      <c r="D433" s="10">
        <v>0.5977083333333334</v>
      </c>
      <c r="E433" s="100"/>
      <c r="F433" s="100"/>
      <c r="G433" s="101"/>
      <c r="H433" s="101"/>
      <c r="I433" s="101"/>
      <c r="J433" s="101"/>
      <c r="K433" s="101"/>
      <c r="L433" s="101"/>
      <c r="M433" s="99"/>
      <c r="N433" s="99"/>
      <c r="O433" s="99"/>
      <c r="P433" s="99"/>
      <c r="Q433" s="99"/>
      <c r="R433" s="99"/>
      <c r="S433" s="100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</row>
    <row r="434" spans="1:34" ht="30" hidden="1" customHeight="1" x14ac:dyDescent="0.25">
      <c r="A434" s="8" t="s">
        <v>177</v>
      </c>
      <c r="B434" s="9">
        <v>42375</v>
      </c>
      <c r="C434" s="9">
        <v>42375</v>
      </c>
      <c r="D434" s="9">
        <v>42375</v>
      </c>
      <c r="E434" s="100">
        <v>0</v>
      </c>
      <c r="F434" s="100">
        <v>1</v>
      </c>
      <c r="G434" s="101">
        <v>0</v>
      </c>
      <c r="H434" s="101">
        <v>3.3564814814814812E-4</v>
      </c>
      <c r="I434" s="101">
        <v>3.3564814814814812E-4</v>
      </c>
      <c r="J434" s="101">
        <v>2.4768518518518516E-3</v>
      </c>
      <c r="K434" s="101">
        <v>2.4768518518518516E-3</v>
      </c>
      <c r="L434" s="101">
        <v>2.8124999999999995E-3</v>
      </c>
      <c r="M434" s="99" t="s">
        <v>38</v>
      </c>
      <c r="N434" s="99" t="s">
        <v>39</v>
      </c>
      <c r="O434" s="99" t="s">
        <v>40</v>
      </c>
      <c r="P434" s="99" t="s">
        <v>41</v>
      </c>
      <c r="Q434" s="99" t="s">
        <v>42</v>
      </c>
      <c r="R434" s="99" t="s">
        <v>61</v>
      </c>
      <c r="S434" s="100">
        <v>4</v>
      </c>
      <c r="T434" s="99" t="s">
        <v>49</v>
      </c>
      <c r="U434" s="99">
        <v>41583440</v>
      </c>
      <c r="V434" s="99"/>
      <c r="W434" s="99" t="s">
        <v>310</v>
      </c>
      <c r="X434" s="99"/>
      <c r="Y434" s="99" t="s">
        <v>45</v>
      </c>
      <c r="Z434" s="99" t="s">
        <v>45</v>
      </c>
      <c r="AA434" s="99" t="s">
        <v>45</v>
      </c>
      <c r="AB434" s="99" t="s">
        <v>45</v>
      </c>
      <c r="AC434" s="99" t="s">
        <v>45</v>
      </c>
      <c r="AD434" s="99" t="s">
        <v>45</v>
      </c>
      <c r="AE434" s="99" t="s">
        <v>45</v>
      </c>
      <c r="AF434" s="99" t="s">
        <v>45</v>
      </c>
      <c r="AG434" s="99" t="s">
        <v>45</v>
      </c>
      <c r="AH434" s="99" t="s">
        <v>45</v>
      </c>
    </row>
    <row r="435" spans="1:34" hidden="1" x14ac:dyDescent="0.25">
      <c r="A435" s="8" t="s">
        <v>47</v>
      </c>
      <c r="B435" s="10">
        <v>0.59623842592592591</v>
      </c>
      <c r="C435" s="10">
        <v>0.59657407407407403</v>
      </c>
      <c r="D435" s="10">
        <v>0.5990509259259259</v>
      </c>
      <c r="E435" s="100"/>
      <c r="F435" s="100"/>
      <c r="G435" s="101"/>
      <c r="H435" s="101"/>
      <c r="I435" s="101"/>
      <c r="J435" s="101"/>
      <c r="K435" s="101"/>
      <c r="L435" s="101"/>
      <c r="M435" s="99"/>
      <c r="N435" s="99"/>
      <c r="O435" s="99"/>
      <c r="P435" s="99"/>
      <c r="Q435" s="99"/>
      <c r="R435" s="99"/>
      <c r="S435" s="100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</row>
    <row r="436" spans="1:34" ht="18.75" hidden="1" customHeight="1" x14ac:dyDescent="0.25">
      <c r="A436" s="3" t="s">
        <v>190</v>
      </c>
      <c r="B436" s="4">
        <v>42375</v>
      </c>
      <c r="C436" s="4">
        <v>42375</v>
      </c>
      <c r="D436" s="96" t="s">
        <v>37</v>
      </c>
      <c r="E436" s="97">
        <v>0</v>
      </c>
      <c r="F436" s="97">
        <v>1</v>
      </c>
      <c r="G436" s="98">
        <v>1.2962962962962963E-3</v>
      </c>
      <c r="H436" s="98">
        <v>0</v>
      </c>
      <c r="I436" s="98">
        <v>1.2962962962962963E-3</v>
      </c>
      <c r="J436" s="98">
        <v>0</v>
      </c>
      <c r="K436" s="98">
        <v>0</v>
      </c>
      <c r="L436" s="98">
        <v>1.2962962962962963E-3</v>
      </c>
      <c r="M436" s="96" t="s">
        <v>72</v>
      </c>
      <c r="N436" s="96" t="s">
        <v>73</v>
      </c>
      <c r="O436" s="96" t="s">
        <v>40</v>
      </c>
      <c r="P436" s="96" t="s">
        <v>41</v>
      </c>
      <c r="Q436" s="96" t="s">
        <v>74</v>
      </c>
      <c r="R436" s="96" t="s">
        <v>43</v>
      </c>
      <c r="S436" s="97">
        <v>4</v>
      </c>
      <c r="T436" s="96"/>
      <c r="U436" s="96"/>
      <c r="V436" s="96"/>
      <c r="W436" s="96"/>
      <c r="X436" s="96"/>
      <c r="Y436" s="96" t="s">
        <v>45</v>
      </c>
      <c r="Z436" s="96" t="s">
        <v>45</v>
      </c>
      <c r="AA436" s="96" t="s">
        <v>45</v>
      </c>
      <c r="AB436" s="96" t="s">
        <v>45</v>
      </c>
      <c r="AC436" s="96" t="s">
        <v>45</v>
      </c>
      <c r="AD436" s="96" t="s">
        <v>45</v>
      </c>
      <c r="AE436" s="96" t="s">
        <v>45</v>
      </c>
      <c r="AF436" s="96" t="s">
        <v>45</v>
      </c>
      <c r="AG436" s="96" t="s">
        <v>45</v>
      </c>
      <c r="AH436" s="96" t="s">
        <v>45</v>
      </c>
    </row>
    <row r="437" spans="1:34" hidden="1" x14ac:dyDescent="0.25">
      <c r="A437" s="3" t="s">
        <v>36</v>
      </c>
      <c r="B437" s="5">
        <v>0.59814814814814821</v>
      </c>
      <c r="C437" s="5">
        <v>0.59944444444444445</v>
      </c>
      <c r="D437" s="96"/>
      <c r="E437" s="97"/>
      <c r="F437" s="97"/>
      <c r="G437" s="98"/>
      <c r="H437" s="98"/>
      <c r="I437" s="98"/>
      <c r="J437" s="98"/>
      <c r="K437" s="98"/>
      <c r="L437" s="98"/>
      <c r="M437" s="96"/>
      <c r="N437" s="96"/>
      <c r="O437" s="96"/>
      <c r="P437" s="96"/>
      <c r="Q437" s="96"/>
      <c r="R437" s="96"/>
      <c r="S437" s="97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</row>
    <row r="438" spans="1:34" ht="18.75" hidden="1" customHeight="1" x14ac:dyDescent="0.25">
      <c r="A438" s="3" t="s">
        <v>226</v>
      </c>
      <c r="B438" s="4">
        <v>42375</v>
      </c>
      <c r="C438" s="4">
        <v>42375</v>
      </c>
      <c r="D438" s="96" t="s">
        <v>37</v>
      </c>
      <c r="E438" s="97">
        <v>0</v>
      </c>
      <c r="F438" s="97">
        <v>1</v>
      </c>
      <c r="G438" s="98">
        <v>5.5555555555555556E-4</v>
      </c>
      <c r="H438" s="98">
        <v>0</v>
      </c>
      <c r="I438" s="98">
        <v>5.5555555555555556E-4</v>
      </c>
      <c r="J438" s="98">
        <v>0</v>
      </c>
      <c r="K438" s="98">
        <v>0</v>
      </c>
      <c r="L438" s="98">
        <v>5.5555555555555556E-4</v>
      </c>
      <c r="M438" s="96" t="s">
        <v>72</v>
      </c>
      <c r="N438" s="96" t="s">
        <v>73</v>
      </c>
      <c r="O438" s="96" t="s">
        <v>40</v>
      </c>
      <c r="P438" s="96" t="s">
        <v>41</v>
      </c>
      <c r="Q438" s="96" t="s">
        <v>74</v>
      </c>
      <c r="R438" s="96" t="s">
        <v>43</v>
      </c>
      <c r="S438" s="97">
        <v>4</v>
      </c>
      <c r="T438" s="96"/>
      <c r="U438" s="96"/>
      <c r="V438" s="96"/>
      <c r="W438" s="96"/>
      <c r="X438" s="96"/>
      <c r="Y438" s="96" t="s">
        <v>45</v>
      </c>
      <c r="Z438" s="96" t="s">
        <v>45</v>
      </c>
      <c r="AA438" s="96" t="s">
        <v>45</v>
      </c>
      <c r="AB438" s="96" t="s">
        <v>45</v>
      </c>
      <c r="AC438" s="96" t="s">
        <v>45</v>
      </c>
      <c r="AD438" s="96" t="s">
        <v>45</v>
      </c>
      <c r="AE438" s="96" t="s">
        <v>45</v>
      </c>
      <c r="AF438" s="96" t="s">
        <v>45</v>
      </c>
      <c r="AG438" s="96" t="s">
        <v>45</v>
      </c>
      <c r="AH438" s="96" t="s">
        <v>45</v>
      </c>
    </row>
    <row r="439" spans="1:34" hidden="1" x14ac:dyDescent="0.25">
      <c r="A439" s="3" t="s">
        <v>36</v>
      </c>
      <c r="B439" s="5">
        <v>0.59895833333333337</v>
      </c>
      <c r="C439" s="5">
        <v>0.5995138888888889</v>
      </c>
      <c r="D439" s="96"/>
      <c r="E439" s="97"/>
      <c r="F439" s="97"/>
      <c r="G439" s="98"/>
      <c r="H439" s="98"/>
      <c r="I439" s="98"/>
      <c r="J439" s="98"/>
      <c r="K439" s="98"/>
      <c r="L439" s="98"/>
      <c r="M439" s="96"/>
      <c r="N439" s="96"/>
      <c r="O439" s="96"/>
      <c r="P439" s="96"/>
      <c r="Q439" s="96"/>
      <c r="R439" s="96"/>
      <c r="S439" s="97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</row>
    <row r="440" spans="1:34" ht="18.75" hidden="1" customHeight="1" x14ac:dyDescent="0.25">
      <c r="A440" s="3" t="s">
        <v>230</v>
      </c>
      <c r="B440" s="4">
        <v>42375</v>
      </c>
      <c r="C440" s="4">
        <v>42375</v>
      </c>
      <c r="D440" s="96" t="s">
        <v>37</v>
      </c>
      <c r="E440" s="97">
        <v>0</v>
      </c>
      <c r="F440" s="97">
        <v>1</v>
      </c>
      <c r="G440" s="98">
        <v>0</v>
      </c>
      <c r="H440" s="98">
        <v>0</v>
      </c>
      <c r="I440" s="98">
        <v>0</v>
      </c>
      <c r="J440" s="98">
        <v>0</v>
      </c>
      <c r="K440" s="98">
        <v>0</v>
      </c>
      <c r="L440" s="98">
        <v>0</v>
      </c>
      <c r="M440" s="96" t="s">
        <v>72</v>
      </c>
      <c r="N440" s="96" t="s">
        <v>73</v>
      </c>
      <c r="O440" s="96" t="s">
        <v>40</v>
      </c>
      <c r="P440" s="96" t="s">
        <v>41</v>
      </c>
      <c r="Q440" s="96" t="s">
        <v>74</v>
      </c>
      <c r="R440" s="96" t="s">
        <v>43</v>
      </c>
      <c r="S440" s="97">
        <v>4</v>
      </c>
      <c r="T440" s="96"/>
      <c r="U440" s="96"/>
      <c r="V440" s="96"/>
      <c r="W440" s="96"/>
      <c r="X440" s="96"/>
      <c r="Y440" s="96" t="s">
        <v>45</v>
      </c>
      <c r="Z440" s="96" t="s">
        <v>45</v>
      </c>
      <c r="AA440" s="96" t="s">
        <v>45</v>
      </c>
      <c r="AB440" s="96" t="s">
        <v>45</v>
      </c>
      <c r="AC440" s="96" t="s">
        <v>45</v>
      </c>
      <c r="AD440" s="96" t="s">
        <v>45</v>
      </c>
      <c r="AE440" s="96" t="s">
        <v>45</v>
      </c>
      <c r="AF440" s="96" t="s">
        <v>45</v>
      </c>
      <c r="AG440" s="96" t="s">
        <v>45</v>
      </c>
      <c r="AH440" s="96" t="s">
        <v>45</v>
      </c>
    </row>
    <row r="441" spans="1:34" hidden="1" x14ac:dyDescent="0.25">
      <c r="A441" s="3" t="s">
        <v>36</v>
      </c>
      <c r="B441" s="5">
        <v>0.60905092592592591</v>
      </c>
      <c r="C441" s="5">
        <v>0.60905092592592591</v>
      </c>
      <c r="D441" s="96"/>
      <c r="E441" s="97"/>
      <c r="F441" s="97"/>
      <c r="G441" s="98"/>
      <c r="H441" s="98"/>
      <c r="I441" s="98"/>
      <c r="J441" s="98"/>
      <c r="K441" s="98"/>
      <c r="L441" s="98"/>
      <c r="M441" s="96"/>
      <c r="N441" s="96"/>
      <c r="O441" s="96"/>
      <c r="P441" s="96"/>
      <c r="Q441" s="96"/>
      <c r="R441" s="96"/>
      <c r="S441" s="97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</row>
    <row r="442" spans="1:34" ht="18.75" hidden="1" customHeight="1" x14ac:dyDescent="0.25">
      <c r="A442" s="3" t="s">
        <v>237</v>
      </c>
      <c r="B442" s="4">
        <v>42375</v>
      </c>
      <c r="C442" s="4">
        <v>42375</v>
      </c>
      <c r="D442" s="96" t="s">
        <v>37</v>
      </c>
      <c r="E442" s="97">
        <v>0</v>
      </c>
      <c r="F442" s="97">
        <v>1</v>
      </c>
      <c r="G442" s="98">
        <v>7.5694444444444446E-3</v>
      </c>
      <c r="H442" s="98">
        <v>0</v>
      </c>
      <c r="I442" s="98">
        <v>7.5694444444444446E-3</v>
      </c>
      <c r="J442" s="98">
        <v>0</v>
      </c>
      <c r="K442" s="98">
        <v>0</v>
      </c>
      <c r="L442" s="98">
        <v>7.5694444444444446E-3</v>
      </c>
      <c r="M442" s="96" t="s">
        <v>72</v>
      </c>
      <c r="N442" s="96" t="s">
        <v>73</v>
      </c>
      <c r="O442" s="96" t="s">
        <v>40</v>
      </c>
      <c r="P442" s="96" t="s">
        <v>41</v>
      </c>
      <c r="Q442" s="96" t="s">
        <v>74</v>
      </c>
      <c r="R442" s="96" t="s">
        <v>43</v>
      </c>
      <c r="S442" s="97">
        <v>4</v>
      </c>
      <c r="T442" s="96"/>
      <c r="U442" s="96"/>
      <c r="V442" s="96"/>
      <c r="W442" s="96"/>
      <c r="X442" s="96"/>
      <c r="Y442" s="96" t="s">
        <v>45</v>
      </c>
      <c r="Z442" s="96" t="s">
        <v>45</v>
      </c>
      <c r="AA442" s="96" t="s">
        <v>45</v>
      </c>
      <c r="AB442" s="96" t="s">
        <v>45</v>
      </c>
      <c r="AC442" s="96" t="s">
        <v>45</v>
      </c>
      <c r="AD442" s="96" t="s">
        <v>45</v>
      </c>
      <c r="AE442" s="96" t="s">
        <v>45</v>
      </c>
      <c r="AF442" s="96" t="s">
        <v>45</v>
      </c>
      <c r="AG442" s="96" t="s">
        <v>45</v>
      </c>
      <c r="AH442" s="96" t="s">
        <v>45</v>
      </c>
    </row>
    <row r="443" spans="1:34" hidden="1" x14ac:dyDescent="0.25">
      <c r="A443" s="3" t="s">
        <v>36</v>
      </c>
      <c r="B443" s="5">
        <v>0.60909722222222229</v>
      </c>
      <c r="C443" s="5">
        <v>0.6166666666666667</v>
      </c>
      <c r="D443" s="96"/>
      <c r="E443" s="97"/>
      <c r="F443" s="97"/>
      <c r="G443" s="98"/>
      <c r="H443" s="98"/>
      <c r="I443" s="98"/>
      <c r="J443" s="98"/>
      <c r="K443" s="98"/>
      <c r="L443" s="98"/>
      <c r="M443" s="96"/>
      <c r="N443" s="96"/>
      <c r="O443" s="96"/>
      <c r="P443" s="96"/>
      <c r="Q443" s="96"/>
      <c r="R443" s="96"/>
      <c r="S443" s="97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</row>
    <row r="444" spans="1:34" hidden="1" x14ac:dyDescent="0.25">
      <c r="A444" s="8" t="s">
        <v>311</v>
      </c>
      <c r="B444" s="9">
        <v>42375</v>
      </c>
      <c r="C444" s="9">
        <v>42375</v>
      </c>
      <c r="D444" s="9">
        <v>42375</v>
      </c>
      <c r="E444" s="100">
        <v>0</v>
      </c>
      <c r="F444" s="100">
        <v>1</v>
      </c>
      <c r="G444" s="101">
        <v>0</v>
      </c>
      <c r="H444" s="101">
        <v>6.9444444444444447E-4</v>
      </c>
      <c r="I444" s="101">
        <v>6.9444444444444447E-4</v>
      </c>
      <c r="J444" s="101">
        <v>2.5694444444444445E-3</v>
      </c>
      <c r="K444" s="101">
        <v>2.5694444444444445E-3</v>
      </c>
      <c r="L444" s="101">
        <v>3.2638888888888891E-3</v>
      </c>
      <c r="M444" s="99" t="s">
        <v>76</v>
      </c>
      <c r="N444" s="99" t="s">
        <v>77</v>
      </c>
      <c r="O444" s="99" t="s">
        <v>40</v>
      </c>
      <c r="P444" s="99" t="s">
        <v>41</v>
      </c>
      <c r="Q444" s="99" t="s">
        <v>78</v>
      </c>
      <c r="R444" s="99" t="s">
        <v>89</v>
      </c>
      <c r="S444" s="100">
        <v>4</v>
      </c>
      <c r="T444" s="99" t="s">
        <v>49</v>
      </c>
      <c r="U444" s="99">
        <v>111144</v>
      </c>
      <c r="V444" s="99"/>
      <c r="W444" s="99" t="s">
        <v>312</v>
      </c>
      <c r="X444" s="99"/>
      <c r="Y444" s="99" t="s">
        <v>45</v>
      </c>
      <c r="Z444" s="99" t="s">
        <v>45</v>
      </c>
      <c r="AA444" s="99" t="s">
        <v>45</v>
      </c>
      <c r="AB444" s="99" t="s">
        <v>45</v>
      </c>
      <c r="AC444" s="99" t="s">
        <v>45</v>
      </c>
      <c r="AD444" s="99" t="s">
        <v>45</v>
      </c>
      <c r="AE444" s="99" t="s">
        <v>45</v>
      </c>
      <c r="AF444" s="99" t="s">
        <v>45</v>
      </c>
      <c r="AG444" s="99" t="s">
        <v>45</v>
      </c>
      <c r="AH444" s="99" t="s">
        <v>45</v>
      </c>
    </row>
    <row r="445" spans="1:34" hidden="1" x14ac:dyDescent="0.25">
      <c r="A445" s="8" t="s">
        <v>47</v>
      </c>
      <c r="B445" s="10">
        <v>0.61197916666666663</v>
      </c>
      <c r="C445" s="10">
        <v>0.61267361111111118</v>
      </c>
      <c r="D445" s="10">
        <v>0.61524305555555558</v>
      </c>
      <c r="E445" s="100"/>
      <c r="F445" s="100"/>
      <c r="G445" s="101"/>
      <c r="H445" s="101"/>
      <c r="I445" s="101"/>
      <c r="J445" s="101"/>
      <c r="K445" s="101"/>
      <c r="L445" s="101"/>
      <c r="M445" s="99"/>
      <c r="N445" s="99"/>
      <c r="O445" s="99"/>
      <c r="P445" s="99"/>
      <c r="Q445" s="99"/>
      <c r="R445" s="99"/>
      <c r="S445" s="100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</row>
    <row r="446" spans="1:34" ht="18.75" hidden="1" customHeight="1" x14ac:dyDescent="0.25">
      <c r="A446" s="3" t="s">
        <v>180</v>
      </c>
      <c r="B446" s="4">
        <v>42375</v>
      </c>
      <c r="C446" s="4">
        <v>42375</v>
      </c>
      <c r="D446" s="96" t="s">
        <v>37</v>
      </c>
      <c r="E446" s="97">
        <v>0</v>
      </c>
      <c r="F446" s="97">
        <v>1</v>
      </c>
      <c r="G446" s="98">
        <v>0</v>
      </c>
      <c r="H446" s="98">
        <v>0</v>
      </c>
      <c r="I446" s="98">
        <v>0</v>
      </c>
      <c r="J446" s="98">
        <v>0</v>
      </c>
      <c r="K446" s="98">
        <v>0</v>
      </c>
      <c r="L446" s="98">
        <v>0</v>
      </c>
      <c r="M446" s="96" t="s">
        <v>38</v>
      </c>
      <c r="N446" s="96" t="s">
        <v>39</v>
      </c>
      <c r="O446" s="96" t="s">
        <v>40</v>
      </c>
      <c r="P446" s="96" t="s">
        <v>41</v>
      </c>
      <c r="Q446" s="96" t="s">
        <v>42</v>
      </c>
      <c r="R446" s="96" t="s">
        <v>43</v>
      </c>
      <c r="S446" s="97">
        <v>4</v>
      </c>
      <c r="T446" s="96"/>
      <c r="U446" s="96"/>
      <c r="V446" s="96"/>
      <c r="W446" s="96"/>
      <c r="X446" s="96"/>
      <c r="Y446" s="96" t="s">
        <v>45</v>
      </c>
      <c r="Z446" s="96" t="s">
        <v>45</v>
      </c>
      <c r="AA446" s="96" t="s">
        <v>45</v>
      </c>
      <c r="AB446" s="96" t="s">
        <v>45</v>
      </c>
      <c r="AC446" s="96" t="s">
        <v>45</v>
      </c>
      <c r="AD446" s="96" t="s">
        <v>45</v>
      </c>
      <c r="AE446" s="96" t="s">
        <v>45</v>
      </c>
      <c r="AF446" s="96" t="s">
        <v>45</v>
      </c>
      <c r="AG446" s="96" t="s">
        <v>45</v>
      </c>
      <c r="AH446" s="96" t="s">
        <v>45</v>
      </c>
    </row>
    <row r="447" spans="1:34" hidden="1" x14ac:dyDescent="0.25">
      <c r="A447" s="3" t="s">
        <v>36</v>
      </c>
      <c r="B447" s="5">
        <v>0.61821759259259257</v>
      </c>
      <c r="C447" s="5">
        <v>0.61821759259259257</v>
      </c>
      <c r="D447" s="96"/>
      <c r="E447" s="97"/>
      <c r="F447" s="97"/>
      <c r="G447" s="98"/>
      <c r="H447" s="98"/>
      <c r="I447" s="98"/>
      <c r="J447" s="98"/>
      <c r="K447" s="98"/>
      <c r="L447" s="98"/>
      <c r="M447" s="96"/>
      <c r="N447" s="96"/>
      <c r="O447" s="96"/>
      <c r="P447" s="96"/>
      <c r="Q447" s="96"/>
      <c r="R447" s="96"/>
      <c r="S447" s="97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</row>
    <row r="448" spans="1:34" hidden="1" x14ac:dyDescent="0.25">
      <c r="A448" s="8" t="s">
        <v>313</v>
      </c>
      <c r="B448" s="9">
        <v>42375</v>
      </c>
      <c r="C448" s="9">
        <v>42375</v>
      </c>
      <c r="D448" s="9">
        <v>42375</v>
      </c>
      <c r="E448" s="100">
        <v>0</v>
      </c>
      <c r="F448" s="100">
        <v>1</v>
      </c>
      <c r="G448" s="101">
        <v>0</v>
      </c>
      <c r="H448" s="101">
        <v>4.6296296296296293E-4</v>
      </c>
      <c r="I448" s="101">
        <v>4.6296296296296293E-4</v>
      </c>
      <c r="J448" s="101">
        <v>1.4004629629629629E-3</v>
      </c>
      <c r="K448" s="101">
        <v>1.4004629629629629E-3</v>
      </c>
      <c r="L448" s="101">
        <v>1.8634259259259261E-3</v>
      </c>
      <c r="M448" s="99" t="s">
        <v>76</v>
      </c>
      <c r="N448" s="99" t="s">
        <v>77</v>
      </c>
      <c r="O448" s="99" t="s">
        <v>40</v>
      </c>
      <c r="P448" s="99" t="s">
        <v>41</v>
      </c>
      <c r="Q448" s="99" t="s">
        <v>78</v>
      </c>
      <c r="R448" s="99" t="s">
        <v>89</v>
      </c>
      <c r="S448" s="100">
        <v>4</v>
      </c>
      <c r="T448" s="99" t="s">
        <v>49</v>
      </c>
      <c r="U448" s="99">
        <v>13366999</v>
      </c>
      <c r="V448" s="99"/>
      <c r="W448" s="99" t="s">
        <v>314</v>
      </c>
      <c r="X448" s="99"/>
      <c r="Y448" s="99" t="s">
        <v>45</v>
      </c>
      <c r="Z448" s="99" t="s">
        <v>45</v>
      </c>
      <c r="AA448" s="99" t="s">
        <v>45</v>
      </c>
      <c r="AB448" s="99" t="s">
        <v>45</v>
      </c>
      <c r="AC448" s="99" t="s">
        <v>45</v>
      </c>
      <c r="AD448" s="99" t="s">
        <v>45</v>
      </c>
      <c r="AE448" s="99" t="s">
        <v>45</v>
      </c>
      <c r="AF448" s="99" t="s">
        <v>45</v>
      </c>
      <c r="AG448" s="99" t="s">
        <v>45</v>
      </c>
      <c r="AH448" s="99" t="s">
        <v>45</v>
      </c>
    </row>
    <row r="449" spans="1:34" hidden="1" x14ac:dyDescent="0.25">
      <c r="A449" s="8" t="s">
        <v>47</v>
      </c>
      <c r="B449" s="10">
        <v>0.61996527777777777</v>
      </c>
      <c r="C449" s="10">
        <v>0.62042824074074077</v>
      </c>
      <c r="D449" s="10">
        <v>0.62182870370370369</v>
      </c>
      <c r="E449" s="100"/>
      <c r="F449" s="100"/>
      <c r="G449" s="101"/>
      <c r="H449" s="101"/>
      <c r="I449" s="101"/>
      <c r="J449" s="101"/>
      <c r="K449" s="101"/>
      <c r="L449" s="101"/>
      <c r="M449" s="99"/>
      <c r="N449" s="99"/>
      <c r="O449" s="99"/>
      <c r="P449" s="99"/>
      <c r="Q449" s="99"/>
      <c r="R449" s="99"/>
      <c r="S449" s="100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</row>
    <row r="450" spans="1:34" hidden="1" x14ac:dyDescent="0.25">
      <c r="A450" s="8" t="s">
        <v>315</v>
      </c>
      <c r="B450" s="9">
        <v>42375</v>
      </c>
      <c r="C450" s="9">
        <v>42375</v>
      </c>
      <c r="D450" s="9">
        <v>42375</v>
      </c>
      <c r="E450" s="100">
        <v>0</v>
      </c>
      <c r="F450" s="100">
        <v>1</v>
      </c>
      <c r="G450" s="101">
        <v>0</v>
      </c>
      <c r="H450" s="101">
        <v>4.3981481481481481E-4</v>
      </c>
      <c r="I450" s="101">
        <v>4.3981481481481481E-4</v>
      </c>
      <c r="J450" s="101">
        <v>8.9351851851851866E-3</v>
      </c>
      <c r="K450" s="101">
        <v>8.9351851851851866E-3</v>
      </c>
      <c r="L450" s="101">
        <v>9.3749999999999997E-3</v>
      </c>
      <c r="M450" s="99" t="s">
        <v>76</v>
      </c>
      <c r="N450" s="99" t="s">
        <v>77</v>
      </c>
      <c r="O450" s="99" t="s">
        <v>40</v>
      </c>
      <c r="P450" s="99" t="s">
        <v>41</v>
      </c>
      <c r="Q450" s="99" t="s">
        <v>78</v>
      </c>
      <c r="R450" s="99" t="s">
        <v>217</v>
      </c>
      <c r="S450" s="100">
        <v>4</v>
      </c>
      <c r="T450" s="99" t="s">
        <v>49</v>
      </c>
      <c r="U450" s="99">
        <v>41746967</v>
      </c>
      <c r="V450" s="99"/>
      <c r="W450" s="99" t="s">
        <v>316</v>
      </c>
      <c r="X450" s="99"/>
      <c r="Y450" s="99" t="s">
        <v>45</v>
      </c>
      <c r="Z450" s="99" t="s">
        <v>45</v>
      </c>
      <c r="AA450" s="99" t="s">
        <v>45</v>
      </c>
      <c r="AB450" s="99" t="s">
        <v>45</v>
      </c>
      <c r="AC450" s="99" t="s">
        <v>45</v>
      </c>
      <c r="AD450" s="99" t="s">
        <v>45</v>
      </c>
      <c r="AE450" s="99" t="s">
        <v>45</v>
      </c>
      <c r="AF450" s="99" t="s">
        <v>45</v>
      </c>
      <c r="AG450" s="99" t="s">
        <v>45</v>
      </c>
      <c r="AH450" s="99" t="s">
        <v>45</v>
      </c>
    </row>
    <row r="451" spans="1:34" hidden="1" x14ac:dyDescent="0.25">
      <c r="A451" s="8" t="s">
        <v>47</v>
      </c>
      <c r="B451" s="10">
        <v>0.62313657407407408</v>
      </c>
      <c r="C451" s="10">
        <v>0.62357638888888889</v>
      </c>
      <c r="D451" s="10">
        <v>0.6325115740740741</v>
      </c>
      <c r="E451" s="100"/>
      <c r="F451" s="100"/>
      <c r="G451" s="101"/>
      <c r="H451" s="101"/>
      <c r="I451" s="101"/>
      <c r="J451" s="101"/>
      <c r="K451" s="101"/>
      <c r="L451" s="101"/>
      <c r="M451" s="99"/>
      <c r="N451" s="99"/>
      <c r="O451" s="99"/>
      <c r="P451" s="99"/>
      <c r="Q451" s="99"/>
      <c r="R451" s="99"/>
      <c r="S451" s="100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</row>
    <row r="452" spans="1:34" ht="18.75" hidden="1" customHeight="1" x14ac:dyDescent="0.25">
      <c r="A452" s="8" t="s">
        <v>187</v>
      </c>
      <c r="B452" s="9">
        <v>42375</v>
      </c>
      <c r="C452" s="9">
        <v>42375</v>
      </c>
      <c r="D452" s="9">
        <v>42375</v>
      </c>
      <c r="E452" s="100">
        <v>0</v>
      </c>
      <c r="F452" s="100">
        <v>1</v>
      </c>
      <c r="G452" s="101">
        <v>0</v>
      </c>
      <c r="H452" s="101">
        <v>1.4953703703703705E-2</v>
      </c>
      <c r="I452" s="101">
        <v>1.4953703703703705E-2</v>
      </c>
      <c r="J452" s="101">
        <v>2.8935185185185189E-4</v>
      </c>
      <c r="K452" s="101">
        <v>2.8935185185185189E-4</v>
      </c>
      <c r="L452" s="101">
        <v>1.5243055555555557E-2</v>
      </c>
      <c r="M452" s="99" t="s">
        <v>38</v>
      </c>
      <c r="N452" s="99" t="s">
        <v>39</v>
      </c>
      <c r="O452" s="99" t="s">
        <v>40</v>
      </c>
      <c r="P452" s="99" t="s">
        <v>41</v>
      </c>
      <c r="Q452" s="99" t="s">
        <v>42</v>
      </c>
      <c r="R452" s="99" t="s">
        <v>58</v>
      </c>
      <c r="S452" s="100">
        <v>3</v>
      </c>
      <c r="T452" s="99" t="s">
        <v>49</v>
      </c>
      <c r="U452" s="99">
        <v>39541835</v>
      </c>
      <c r="V452" s="99"/>
      <c r="W452" s="99" t="s">
        <v>317</v>
      </c>
      <c r="X452" s="99"/>
      <c r="Y452" s="99" t="s">
        <v>45</v>
      </c>
      <c r="Z452" s="99" t="s">
        <v>45</v>
      </c>
      <c r="AA452" s="99" t="s">
        <v>45</v>
      </c>
      <c r="AB452" s="99" t="s">
        <v>45</v>
      </c>
      <c r="AC452" s="99" t="s">
        <v>45</v>
      </c>
      <c r="AD452" s="99" t="s">
        <v>45</v>
      </c>
      <c r="AE452" s="99" t="s">
        <v>45</v>
      </c>
      <c r="AF452" s="99" t="s">
        <v>45</v>
      </c>
      <c r="AG452" s="99" t="s">
        <v>45</v>
      </c>
      <c r="AH452" s="99" t="s">
        <v>45</v>
      </c>
    </row>
    <row r="453" spans="1:34" hidden="1" x14ac:dyDescent="0.25">
      <c r="A453" s="8" t="s">
        <v>47</v>
      </c>
      <c r="B453" s="10">
        <v>0.63363425925925931</v>
      </c>
      <c r="C453" s="10">
        <v>0.64858796296296295</v>
      </c>
      <c r="D453" s="10">
        <v>0.64887731481481481</v>
      </c>
      <c r="E453" s="100"/>
      <c r="F453" s="100"/>
      <c r="G453" s="101"/>
      <c r="H453" s="101"/>
      <c r="I453" s="101"/>
      <c r="J453" s="101"/>
      <c r="K453" s="101"/>
      <c r="L453" s="101"/>
      <c r="M453" s="99"/>
      <c r="N453" s="99"/>
      <c r="O453" s="99"/>
      <c r="P453" s="99"/>
      <c r="Q453" s="99"/>
      <c r="R453" s="99"/>
      <c r="S453" s="100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</row>
    <row r="454" spans="1:34" ht="18.75" hidden="1" customHeight="1" x14ac:dyDescent="0.25">
      <c r="A454" s="3" t="s">
        <v>241</v>
      </c>
      <c r="B454" s="4">
        <v>42375</v>
      </c>
      <c r="C454" s="4">
        <v>42375</v>
      </c>
      <c r="D454" s="96" t="s">
        <v>37</v>
      </c>
      <c r="E454" s="97">
        <v>0</v>
      </c>
      <c r="F454" s="97">
        <v>1</v>
      </c>
      <c r="G454" s="98">
        <v>0</v>
      </c>
      <c r="H454" s="98">
        <v>0</v>
      </c>
      <c r="I454" s="98">
        <v>0</v>
      </c>
      <c r="J454" s="98">
        <v>0</v>
      </c>
      <c r="K454" s="98">
        <v>0</v>
      </c>
      <c r="L454" s="98">
        <v>0</v>
      </c>
      <c r="M454" s="96" t="s">
        <v>72</v>
      </c>
      <c r="N454" s="96" t="s">
        <v>73</v>
      </c>
      <c r="O454" s="96" t="s">
        <v>40</v>
      </c>
      <c r="P454" s="96" t="s">
        <v>41</v>
      </c>
      <c r="Q454" s="96" t="s">
        <v>74</v>
      </c>
      <c r="R454" s="96" t="s">
        <v>43</v>
      </c>
      <c r="S454" s="97">
        <v>4</v>
      </c>
      <c r="T454" s="96"/>
      <c r="U454" s="96"/>
      <c r="V454" s="96"/>
      <c r="W454" s="96"/>
      <c r="X454" s="96"/>
      <c r="Y454" s="96" t="s">
        <v>45</v>
      </c>
      <c r="Z454" s="96" t="s">
        <v>45</v>
      </c>
      <c r="AA454" s="96" t="s">
        <v>45</v>
      </c>
      <c r="AB454" s="96" t="s">
        <v>45</v>
      </c>
      <c r="AC454" s="96" t="s">
        <v>45</v>
      </c>
      <c r="AD454" s="96" t="s">
        <v>45</v>
      </c>
      <c r="AE454" s="96" t="s">
        <v>45</v>
      </c>
      <c r="AF454" s="96" t="s">
        <v>45</v>
      </c>
      <c r="AG454" s="96" t="s">
        <v>45</v>
      </c>
      <c r="AH454" s="96" t="s">
        <v>45</v>
      </c>
    </row>
    <row r="455" spans="1:34" hidden="1" x14ac:dyDescent="0.25">
      <c r="A455" s="3" t="s">
        <v>36</v>
      </c>
      <c r="B455" s="5">
        <v>0.63649305555555558</v>
      </c>
      <c r="C455" s="5">
        <v>0.63649305555555558</v>
      </c>
      <c r="D455" s="96"/>
      <c r="E455" s="97"/>
      <c r="F455" s="97"/>
      <c r="G455" s="98"/>
      <c r="H455" s="98"/>
      <c r="I455" s="98"/>
      <c r="J455" s="98"/>
      <c r="K455" s="98"/>
      <c r="L455" s="98"/>
      <c r="M455" s="96"/>
      <c r="N455" s="96"/>
      <c r="O455" s="96"/>
      <c r="P455" s="96"/>
      <c r="Q455" s="96"/>
      <c r="R455" s="96"/>
      <c r="S455" s="97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</row>
    <row r="456" spans="1:34" ht="18.75" hidden="1" customHeight="1" x14ac:dyDescent="0.25">
      <c r="A456" s="3" t="s">
        <v>245</v>
      </c>
      <c r="B456" s="4">
        <v>42375</v>
      </c>
      <c r="C456" s="4">
        <v>42375</v>
      </c>
      <c r="D456" s="96" t="s">
        <v>37</v>
      </c>
      <c r="E456" s="97">
        <v>0</v>
      </c>
      <c r="F456" s="97">
        <v>1</v>
      </c>
      <c r="G456" s="98">
        <v>8.449074074074075E-4</v>
      </c>
      <c r="H456" s="98">
        <v>0</v>
      </c>
      <c r="I456" s="98">
        <v>8.449074074074075E-4</v>
      </c>
      <c r="J456" s="98">
        <v>0</v>
      </c>
      <c r="K456" s="98">
        <v>0</v>
      </c>
      <c r="L456" s="98">
        <v>8.449074074074075E-4</v>
      </c>
      <c r="M456" s="96" t="s">
        <v>72</v>
      </c>
      <c r="N456" s="96" t="s">
        <v>73</v>
      </c>
      <c r="O456" s="96" t="s">
        <v>40</v>
      </c>
      <c r="P456" s="96" t="s">
        <v>41</v>
      </c>
      <c r="Q456" s="96" t="s">
        <v>74</v>
      </c>
      <c r="R456" s="96" t="s">
        <v>43</v>
      </c>
      <c r="S456" s="97">
        <v>4</v>
      </c>
      <c r="T456" s="96"/>
      <c r="U456" s="96"/>
      <c r="V456" s="96"/>
      <c r="W456" s="96"/>
      <c r="X456" s="96"/>
      <c r="Y456" s="96" t="s">
        <v>45</v>
      </c>
      <c r="Z456" s="96" t="s">
        <v>45</v>
      </c>
      <c r="AA456" s="96" t="s">
        <v>45</v>
      </c>
      <c r="AB456" s="96" t="s">
        <v>45</v>
      </c>
      <c r="AC456" s="96" t="s">
        <v>45</v>
      </c>
      <c r="AD456" s="96" t="s">
        <v>45</v>
      </c>
      <c r="AE456" s="96" t="s">
        <v>45</v>
      </c>
      <c r="AF456" s="96" t="s">
        <v>45</v>
      </c>
      <c r="AG456" s="96" t="s">
        <v>45</v>
      </c>
      <c r="AH456" s="96" t="s">
        <v>45</v>
      </c>
    </row>
    <row r="457" spans="1:34" hidden="1" x14ac:dyDescent="0.25">
      <c r="A457" s="3" t="s">
        <v>36</v>
      </c>
      <c r="B457" s="5">
        <v>0.63900462962962956</v>
      </c>
      <c r="C457" s="5">
        <v>0.63984953703703706</v>
      </c>
      <c r="D457" s="96"/>
      <c r="E457" s="97"/>
      <c r="F457" s="97"/>
      <c r="G457" s="98"/>
      <c r="H457" s="98"/>
      <c r="I457" s="98"/>
      <c r="J457" s="98"/>
      <c r="K457" s="98"/>
      <c r="L457" s="98"/>
      <c r="M457" s="96"/>
      <c r="N457" s="96"/>
      <c r="O457" s="96"/>
      <c r="P457" s="96"/>
      <c r="Q457" s="96"/>
      <c r="R457" s="96"/>
      <c r="S457" s="97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</row>
    <row r="458" spans="1:34" ht="30" hidden="1" customHeight="1" x14ac:dyDescent="0.25">
      <c r="A458" s="8" t="s">
        <v>191</v>
      </c>
      <c r="B458" s="9">
        <v>42375</v>
      </c>
      <c r="C458" s="9">
        <v>42375</v>
      </c>
      <c r="D458" s="9">
        <v>42375</v>
      </c>
      <c r="E458" s="100">
        <v>0</v>
      </c>
      <c r="F458" s="100">
        <v>1</v>
      </c>
      <c r="G458" s="101">
        <v>3.9120370370370368E-3</v>
      </c>
      <c r="H458" s="101">
        <v>3.1250000000000001E-4</v>
      </c>
      <c r="I458" s="101">
        <v>4.2245370370370371E-3</v>
      </c>
      <c r="J458" s="101">
        <v>2.1643518518518518E-3</v>
      </c>
      <c r="K458" s="101">
        <v>2.1643518518518518E-3</v>
      </c>
      <c r="L458" s="101">
        <v>6.3888888888888884E-3</v>
      </c>
      <c r="M458" s="99" t="s">
        <v>38</v>
      </c>
      <c r="N458" s="99" t="s">
        <v>39</v>
      </c>
      <c r="O458" s="99" t="s">
        <v>40</v>
      </c>
      <c r="P458" s="99" t="s">
        <v>41</v>
      </c>
      <c r="Q458" s="99" t="s">
        <v>42</v>
      </c>
      <c r="R458" s="99" t="s">
        <v>61</v>
      </c>
      <c r="S458" s="100">
        <v>3</v>
      </c>
      <c r="T458" s="99" t="s">
        <v>49</v>
      </c>
      <c r="U458" s="99">
        <v>30274537</v>
      </c>
      <c r="V458" s="99"/>
      <c r="W458" s="99" t="s">
        <v>318</v>
      </c>
      <c r="X458" s="99"/>
      <c r="Y458" s="99" t="s">
        <v>45</v>
      </c>
      <c r="Z458" s="99" t="s">
        <v>45</v>
      </c>
      <c r="AA458" s="99" t="s">
        <v>45</v>
      </c>
      <c r="AB458" s="99" t="s">
        <v>45</v>
      </c>
      <c r="AC458" s="99" t="s">
        <v>45</v>
      </c>
      <c r="AD458" s="99" t="s">
        <v>45</v>
      </c>
      <c r="AE458" s="99" t="s">
        <v>45</v>
      </c>
      <c r="AF458" s="99" t="s">
        <v>45</v>
      </c>
      <c r="AG458" s="99" t="s">
        <v>45</v>
      </c>
      <c r="AH458" s="99" t="s">
        <v>45</v>
      </c>
    </row>
    <row r="459" spans="1:34" hidden="1" x14ac:dyDescent="0.25">
      <c r="A459" s="8" t="s">
        <v>47</v>
      </c>
      <c r="B459" s="10">
        <v>0.64496527777777779</v>
      </c>
      <c r="C459" s="10">
        <v>0.64918981481481486</v>
      </c>
      <c r="D459" s="10">
        <v>0.65135416666666668</v>
      </c>
      <c r="E459" s="100"/>
      <c r="F459" s="100"/>
      <c r="G459" s="101"/>
      <c r="H459" s="101"/>
      <c r="I459" s="101"/>
      <c r="J459" s="101"/>
      <c r="K459" s="101"/>
      <c r="L459" s="101"/>
      <c r="M459" s="99"/>
      <c r="N459" s="99"/>
      <c r="O459" s="99"/>
      <c r="P459" s="99"/>
      <c r="Q459" s="99"/>
      <c r="R459" s="99"/>
      <c r="S459" s="100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</row>
    <row r="460" spans="1:34" hidden="1" x14ac:dyDescent="0.25">
      <c r="A460" s="8" t="s">
        <v>319</v>
      </c>
      <c r="B460" s="9">
        <v>42375</v>
      </c>
      <c r="C460" s="9">
        <v>42375</v>
      </c>
      <c r="D460" s="9">
        <v>42375</v>
      </c>
      <c r="E460" s="100">
        <v>0</v>
      </c>
      <c r="F460" s="100">
        <v>1</v>
      </c>
      <c r="G460" s="101">
        <v>0</v>
      </c>
      <c r="H460" s="101">
        <v>3.0092592592592588E-3</v>
      </c>
      <c r="I460" s="101">
        <v>3.0092592592592588E-3</v>
      </c>
      <c r="J460" s="101">
        <v>4.5138888888888893E-3</v>
      </c>
      <c r="K460" s="101">
        <v>4.5138888888888893E-3</v>
      </c>
      <c r="L460" s="101">
        <v>7.5231481481481477E-3</v>
      </c>
      <c r="M460" s="99" t="s">
        <v>52</v>
      </c>
      <c r="N460" s="99" t="s">
        <v>53</v>
      </c>
      <c r="O460" s="99" t="s">
        <v>40</v>
      </c>
      <c r="P460" s="99" t="s">
        <v>41</v>
      </c>
      <c r="Q460" s="99" t="s">
        <v>78</v>
      </c>
      <c r="R460" s="99" t="s">
        <v>89</v>
      </c>
      <c r="S460" s="100">
        <v>3</v>
      </c>
      <c r="T460" s="99" t="s">
        <v>49</v>
      </c>
      <c r="U460" s="99">
        <v>51639621</v>
      </c>
      <c r="V460" s="99"/>
      <c r="W460" s="99" t="s">
        <v>320</v>
      </c>
      <c r="X460" s="99"/>
      <c r="Y460" s="99" t="s">
        <v>45</v>
      </c>
      <c r="Z460" s="99" t="s">
        <v>45</v>
      </c>
      <c r="AA460" s="99" t="s">
        <v>45</v>
      </c>
      <c r="AB460" s="99" t="s">
        <v>45</v>
      </c>
      <c r="AC460" s="99" t="s">
        <v>45</v>
      </c>
      <c r="AD460" s="99" t="s">
        <v>45</v>
      </c>
      <c r="AE460" s="99" t="s">
        <v>45</v>
      </c>
      <c r="AF460" s="99" t="s">
        <v>45</v>
      </c>
      <c r="AG460" s="99" t="s">
        <v>45</v>
      </c>
      <c r="AH460" s="99" t="s">
        <v>45</v>
      </c>
    </row>
    <row r="461" spans="1:34" hidden="1" x14ac:dyDescent="0.25">
      <c r="A461" s="8" t="s">
        <v>47</v>
      </c>
      <c r="B461" s="10">
        <v>0.64811342592592591</v>
      </c>
      <c r="C461" s="10">
        <v>0.65112268518518512</v>
      </c>
      <c r="D461" s="10">
        <v>0.65563657407407405</v>
      </c>
      <c r="E461" s="100"/>
      <c r="F461" s="100"/>
      <c r="G461" s="101"/>
      <c r="H461" s="101"/>
      <c r="I461" s="101"/>
      <c r="J461" s="101"/>
      <c r="K461" s="101"/>
      <c r="L461" s="101"/>
      <c r="M461" s="99"/>
      <c r="N461" s="99"/>
      <c r="O461" s="99"/>
      <c r="P461" s="99"/>
      <c r="Q461" s="99"/>
      <c r="R461" s="99"/>
      <c r="S461" s="100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</row>
    <row r="462" spans="1:34" hidden="1" x14ac:dyDescent="0.25">
      <c r="A462" s="8" t="s">
        <v>321</v>
      </c>
      <c r="B462" s="9">
        <v>42375</v>
      </c>
      <c r="C462" s="9">
        <v>42375</v>
      </c>
      <c r="D462" s="9">
        <v>42375</v>
      </c>
      <c r="E462" s="100">
        <v>0</v>
      </c>
      <c r="F462" s="100">
        <v>1</v>
      </c>
      <c r="G462" s="101">
        <v>0</v>
      </c>
      <c r="H462" s="101">
        <v>3.8194444444444446E-4</v>
      </c>
      <c r="I462" s="101">
        <v>3.8194444444444446E-4</v>
      </c>
      <c r="J462" s="101">
        <v>6.4814814814814813E-3</v>
      </c>
      <c r="K462" s="101">
        <v>6.4814814814814813E-3</v>
      </c>
      <c r="L462" s="101">
        <v>6.8634259259259256E-3</v>
      </c>
      <c r="M462" s="99" t="s">
        <v>76</v>
      </c>
      <c r="N462" s="99" t="s">
        <v>77</v>
      </c>
      <c r="O462" s="99" t="s">
        <v>40</v>
      </c>
      <c r="P462" s="99" t="s">
        <v>41</v>
      </c>
      <c r="Q462" s="99" t="s">
        <v>78</v>
      </c>
      <c r="R462" s="99" t="s">
        <v>89</v>
      </c>
      <c r="S462" s="100">
        <v>4</v>
      </c>
      <c r="T462" s="99" t="s">
        <v>49</v>
      </c>
      <c r="U462" s="99" t="s">
        <v>322</v>
      </c>
      <c r="V462" s="99"/>
      <c r="W462" s="99" t="s">
        <v>323</v>
      </c>
      <c r="X462" s="99"/>
      <c r="Y462" s="99" t="s">
        <v>45</v>
      </c>
      <c r="Z462" s="99" t="s">
        <v>45</v>
      </c>
      <c r="AA462" s="99" t="s">
        <v>45</v>
      </c>
      <c r="AB462" s="99" t="s">
        <v>45</v>
      </c>
      <c r="AC462" s="99" t="s">
        <v>45</v>
      </c>
      <c r="AD462" s="99" t="s">
        <v>45</v>
      </c>
      <c r="AE462" s="99" t="s">
        <v>45</v>
      </c>
      <c r="AF462" s="99" t="s">
        <v>45</v>
      </c>
      <c r="AG462" s="99" t="s">
        <v>45</v>
      </c>
      <c r="AH462" s="99" t="s">
        <v>45</v>
      </c>
    </row>
    <row r="463" spans="1:34" hidden="1" x14ac:dyDescent="0.25">
      <c r="A463" s="8" t="s">
        <v>47</v>
      </c>
      <c r="B463" s="10">
        <v>0.65109953703703705</v>
      </c>
      <c r="C463" s="10">
        <v>0.65148148148148144</v>
      </c>
      <c r="D463" s="10">
        <v>0.65796296296296297</v>
      </c>
      <c r="E463" s="100"/>
      <c r="F463" s="100"/>
      <c r="G463" s="101"/>
      <c r="H463" s="101"/>
      <c r="I463" s="101"/>
      <c r="J463" s="101"/>
      <c r="K463" s="101"/>
      <c r="L463" s="101"/>
      <c r="M463" s="99"/>
      <c r="N463" s="99"/>
      <c r="O463" s="99"/>
      <c r="P463" s="99"/>
      <c r="Q463" s="99"/>
      <c r="R463" s="99"/>
      <c r="S463" s="100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</row>
    <row r="464" spans="1:34" hidden="1" x14ac:dyDescent="0.25">
      <c r="A464" s="8" t="s">
        <v>324</v>
      </c>
      <c r="B464" s="9">
        <v>42375</v>
      </c>
      <c r="C464" s="9">
        <v>42375</v>
      </c>
      <c r="D464" s="9">
        <v>42375</v>
      </c>
      <c r="E464" s="100">
        <v>0</v>
      </c>
      <c r="F464" s="100">
        <v>1</v>
      </c>
      <c r="G464" s="101">
        <v>7.291666666666667E-4</v>
      </c>
      <c r="H464" s="101">
        <v>1.3888888888888889E-4</v>
      </c>
      <c r="I464" s="101">
        <v>8.6805555555555551E-4</v>
      </c>
      <c r="J464" s="101">
        <v>5.6134259259259271E-3</v>
      </c>
      <c r="K464" s="101">
        <v>5.6134259259259271E-3</v>
      </c>
      <c r="L464" s="101">
        <v>6.4814814814814813E-3</v>
      </c>
      <c r="M464" s="99" t="s">
        <v>52</v>
      </c>
      <c r="N464" s="99" t="s">
        <v>53</v>
      </c>
      <c r="O464" s="99" t="s">
        <v>40</v>
      </c>
      <c r="P464" s="99" t="s">
        <v>41</v>
      </c>
      <c r="Q464" s="99" t="s">
        <v>78</v>
      </c>
      <c r="R464" s="99" t="s">
        <v>89</v>
      </c>
      <c r="S464" s="100">
        <v>3</v>
      </c>
      <c r="T464" s="99" t="s">
        <v>49</v>
      </c>
      <c r="U464" s="99">
        <v>19250484</v>
      </c>
      <c r="V464" s="99"/>
      <c r="W464" s="99" t="s">
        <v>325</v>
      </c>
      <c r="X464" s="99"/>
      <c r="Y464" s="99" t="s">
        <v>45</v>
      </c>
      <c r="Z464" s="99" t="s">
        <v>45</v>
      </c>
      <c r="AA464" s="99" t="s">
        <v>45</v>
      </c>
      <c r="AB464" s="99" t="s">
        <v>45</v>
      </c>
      <c r="AC464" s="99" t="s">
        <v>45</v>
      </c>
      <c r="AD464" s="99" t="s">
        <v>45</v>
      </c>
      <c r="AE464" s="99" t="s">
        <v>45</v>
      </c>
      <c r="AF464" s="99" t="s">
        <v>45</v>
      </c>
      <c r="AG464" s="99" t="s">
        <v>45</v>
      </c>
      <c r="AH464" s="99" t="s">
        <v>45</v>
      </c>
    </row>
    <row r="465" spans="1:34" hidden="1" x14ac:dyDescent="0.25">
      <c r="A465" s="8" t="s">
        <v>47</v>
      </c>
      <c r="B465" s="10">
        <v>0.65490740740740738</v>
      </c>
      <c r="C465" s="10">
        <v>0.65577546296296296</v>
      </c>
      <c r="D465" s="10">
        <v>0.66138888888888892</v>
      </c>
      <c r="E465" s="100"/>
      <c r="F465" s="100"/>
      <c r="G465" s="101"/>
      <c r="H465" s="101"/>
      <c r="I465" s="101"/>
      <c r="J465" s="101"/>
      <c r="K465" s="101"/>
      <c r="L465" s="101"/>
      <c r="M465" s="99"/>
      <c r="N465" s="99"/>
      <c r="O465" s="99"/>
      <c r="P465" s="99"/>
      <c r="Q465" s="99"/>
      <c r="R465" s="99"/>
      <c r="S465" s="100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</row>
    <row r="466" spans="1:34" hidden="1" x14ac:dyDescent="0.25">
      <c r="A466" s="8" t="s">
        <v>326</v>
      </c>
      <c r="B466" s="9">
        <v>42375</v>
      </c>
      <c r="C466" s="9">
        <v>42375</v>
      </c>
      <c r="D466" s="9">
        <v>42375</v>
      </c>
      <c r="E466" s="100">
        <v>0</v>
      </c>
      <c r="F466" s="100">
        <v>1</v>
      </c>
      <c r="G466" s="101">
        <v>3.0092592592592588E-3</v>
      </c>
      <c r="H466" s="101">
        <v>3.3564814814814812E-4</v>
      </c>
      <c r="I466" s="101">
        <v>3.3449074074074071E-3</v>
      </c>
      <c r="J466" s="101">
        <v>5.5555555555555556E-4</v>
      </c>
      <c r="K466" s="101">
        <v>5.5555555555555556E-4</v>
      </c>
      <c r="L466" s="101">
        <v>3.9004629629629632E-3</v>
      </c>
      <c r="M466" s="99" t="s">
        <v>76</v>
      </c>
      <c r="N466" s="99" t="s">
        <v>77</v>
      </c>
      <c r="O466" s="99" t="s">
        <v>40</v>
      </c>
      <c r="P466" s="99" t="s">
        <v>41</v>
      </c>
      <c r="Q466" s="99" t="s">
        <v>78</v>
      </c>
      <c r="R466" s="99" t="s">
        <v>55</v>
      </c>
      <c r="S466" s="100">
        <v>4</v>
      </c>
      <c r="T466" s="99" t="s">
        <v>49</v>
      </c>
      <c r="U466" s="99">
        <v>8</v>
      </c>
      <c r="V466" s="99"/>
      <c r="W466" s="99" t="s">
        <v>126</v>
      </c>
      <c r="X466" s="99"/>
      <c r="Y466" s="99" t="s">
        <v>45</v>
      </c>
      <c r="Z466" s="99" t="s">
        <v>45</v>
      </c>
      <c r="AA466" s="99" t="s">
        <v>45</v>
      </c>
      <c r="AB466" s="99" t="s">
        <v>45</v>
      </c>
      <c r="AC466" s="99" t="s">
        <v>45</v>
      </c>
      <c r="AD466" s="99" t="s">
        <v>45</v>
      </c>
      <c r="AE466" s="99" t="s">
        <v>45</v>
      </c>
      <c r="AF466" s="99" t="s">
        <v>45</v>
      </c>
      <c r="AG466" s="99" t="s">
        <v>45</v>
      </c>
      <c r="AH466" s="99" t="s">
        <v>45</v>
      </c>
    </row>
    <row r="467" spans="1:34" hidden="1" x14ac:dyDescent="0.25">
      <c r="A467" s="8" t="s">
        <v>47</v>
      </c>
      <c r="B467" s="10">
        <v>0.65495370370370376</v>
      </c>
      <c r="C467" s="10">
        <v>0.6582986111111111</v>
      </c>
      <c r="D467" s="10">
        <v>0.65885416666666663</v>
      </c>
      <c r="E467" s="100"/>
      <c r="F467" s="100"/>
      <c r="G467" s="101"/>
      <c r="H467" s="101"/>
      <c r="I467" s="101"/>
      <c r="J467" s="101"/>
      <c r="K467" s="101"/>
      <c r="L467" s="101"/>
      <c r="M467" s="99"/>
      <c r="N467" s="99"/>
      <c r="O467" s="99"/>
      <c r="P467" s="99"/>
      <c r="Q467" s="99"/>
      <c r="R467" s="99"/>
      <c r="S467" s="100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</row>
    <row r="468" spans="1:34" hidden="1" x14ac:dyDescent="0.25">
      <c r="A468" s="8" t="s">
        <v>327</v>
      </c>
      <c r="B468" s="9">
        <v>42375</v>
      </c>
      <c r="C468" s="9">
        <v>42375</v>
      </c>
      <c r="D468" s="9">
        <v>42375</v>
      </c>
      <c r="E468" s="100">
        <v>0</v>
      </c>
      <c r="F468" s="100">
        <v>1</v>
      </c>
      <c r="G468" s="101">
        <v>1.0289351851851852E-2</v>
      </c>
      <c r="H468" s="101">
        <v>3.1250000000000001E-4</v>
      </c>
      <c r="I468" s="101">
        <v>1.0601851851851854E-2</v>
      </c>
      <c r="J468" s="101">
        <v>1.8518518518518518E-4</v>
      </c>
      <c r="K468" s="101">
        <v>1.8518518518518518E-4</v>
      </c>
      <c r="L468" s="101">
        <v>1.0787037037037038E-2</v>
      </c>
      <c r="M468" s="99" t="s">
        <v>52</v>
      </c>
      <c r="N468" s="99" t="s">
        <v>53</v>
      </c>
      <c r="O468" s="99" t="s">
        <v>40</v>
      </c>
      <c r="P468" s="99" t="s">
        <v>41</v>
      </c>
      <c r="Q468" s="99" t="s">
        <v>78</v>
      </c>
      <c r="R468" s="99" t="s">
        <v>89</v>
      </c>
      <c r="S468" s="100">
        <v>3</v>
      </c>
      <c r="T468" s="99" t="s">
        <v>49</v>
      </c>
      <c r="U468" s="99">
        <v>11370136</v>
      </c>
      <c r="V468" s="99"/>
      <c r="W468" s="99" t="s">
        <v>328</v>
      </c>
      <c r="X468" s="99"/>
      <c r="Y468" s="99" t="s">
        <v>45</v>
      </c>
      <c r="Z468" s="99" t="s">
        <v>45</v>
      </c>
      <c r="AA468" s="99" t="s">
        <v>45</v>
      </c>
      <c r="AB468" s="99" t="s">
        <v>45</v>
      </c>
      <c r="AC468" s="99" t="s">
        <v>45</v>
      </c>
      <c r="AD468" s="99" t="s">
        <v>45</v>
      </c>
      <c r="AE468" s="99" t="s">
        <v>45</v>
      </c>
      <c r="AF468" s="99" t="s">
        <v>45</v>
      </c>
      <c r="AG468" s="99" t="s">
        <v>45</v>
      </c>
      <c r="AH468" s="99" t="s">
        <v>45</v>
      </c>
    </row>
    <row r="469" spans="1:34" hidden="1" x14ac:dyDescent="0.25">
      <c r="A469" s="8" t="s">
        <v>47</v>
      </c>
      <c r="B469" s="10">
        <v>0.65497685185185184</v>
      </c>
      <c r="C469" s="10">
        <v>0.66557870370370364</v>
      </c>
      <c r="D469" s="10">
        <v>0.66576388888888893</v>
      </c>
      <c r="E469" s="100"/>
      <c r="F469" s="100"/>
      <c r="G469" s="101"/>
      <c r="H469" s="101"/>
      <c r="I469" s="101"/>
      <c r="J469" s="101"/>
      <c r="K469" s="101"/>
      <c r="L469" s="101"/>
      <c r="M469" s="99"/>
      <c r="N469" s="99"/>
      <c r="O469" s="99"/>
      <c r="P469" s="99"/>
      <c r="Q469" s="99"/>
      <c r="R469" s="99"/>
      <c r="S469" s="100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</row>
    <row r="470" spans="1:34" ht="18.75" hidden="1" customHeight="1" x14ac:dyDescent="0.25">
      <c r="A470" s="3" t="s">
        <v>248</v>
      </c>
      <c r="B470" s="4">
        <v>42375</v>
      </c>
      <c r="C470" s="4">
        <v>42375</v>
      </c>
      <c r="D470" s="96" t="s">
        <v>37</v>
      </c>
      <c r="E470" s="97">
        <v>0</v>
      </c>
      <c r="F470" s="97">
        <v>1</v>
      </c>
      <c r="G470" s="98">
        <v>0</v>
      </c>
      <c r="H470" s="98">
        <v>0</v>
      </c>
      <c r="I470" s="98">
        <v>0</v>
      </c>
      <c r="J470" s="98">
        <v>0</v>
      </c>
      <c r="K470" s="98">
        <v>0</v>
      </c>
      <c r="L470" s="98">
        <v>0</v>
      </c>
      <c r="M470" s="96" t="s">
        <v>72</v>
      </c>
      <c r="N470" s="96" t="s">
        <v>73</v>
      </c>
      <c r="O470" s="96" t="s">
        <v>40</v>
      </c>
      <c r="P470" s="96" t="s">
        <v>41</v>
      </c>
      <c r="Q470" s="96" t="s">
        <v>74</v>
      </c>
      <c r="R470" s="96" t="s">
        <v>43</v>
      </c>
      <c r="S470" s="97">
        <v>4</v>
      </c>
      <c r="T470" s="96"/>
      <c r="U470" s="96"/>
      <c r="V470" s="96"/>
      <c r="W470" s="96"/>
      <c r="X470" s="96"/>
      <c r="Y470" s="96" t="s">
        <v>45</v>
      </c>
      <c r="Z470" s="96" t="s">
        <v>45</v>
      </c>
      <c r="AA470" s="96" t="s">
        <v>45</v>
      </c>
      <c r="AB470" s="96" t="s">
        <v>45</v>
      </c>
      <c r="AC470" s="96" t="s">
        <v>45</v>
      </c>
      <c r="AD470" s="96" t="s">
        <v>45</v>
      </c>
      <c r="AE470" s="96" t="s">
        <v>45</v>
      </c>
      <c r="AF470" s="96" t="s">
        <v>45</v>
      </c>
      <c r="AG470" s="96" t="s">
        <v>45</v>
      </c>
      <c r="AH470" s="96" t="s">
        <v>45</v>
      </c>
    </row>
    <row r="471" spans="1:34" hidden="1" x14ac:dyDescent="0.25">
      <c r="A471" s="3" t="s">
        <v>36</v>
      </c>
      <c r="B471" s="5">
        <v>0.65587962962962965</v>
      </c>
      <c r="C471" s="5">
        <v>0.65587962962962965</v>
      </c>
      <c r="D471" s="96"/>
      <c r="E471" s="97"/>
      <c r="F471" s="97"/>
      <c r="G471" s="98"/>
      <c r="H471" s="98"/>
      <c r="I471" s="98"/>
      <c r="J471" s="98"/>
      <c r="K471" s="98"/>
      <c r="L471" s="98"/>
      <c r="M471" s="96"/>
      <c r="N471" s="96"/>
      <c r="O471" s="96"/>
      <c r="P471" s="96"/>
      <c r="Q471" s="96"/>
      <c r="R471" s="96"/>
      <c r="S471" s="97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</row>
    <row r="472" spans="1:34" hidden="1" x14ac:dyDescent="0.25">
      <c r="A472" s="8" t="s">
        <v>329</v>
      </c>
      <c r="B472" s="9">
        <v>42375</v>
      </c>
      <c r="C472" s="9">
        <v>42375</v>
      </c>
      <c r="D472" s="9">
        <v>42375</v>
      </c>
      <c r="E472" s="100">
        <v>0</v>
      </c>
      <c r="F472" s="100">
        <v>1</v>
      </c>
      <c r="G472" s="101">
        <v>3.1134259259259257E-3</v>
      </c>
      <c r="H472" s="101">
        <v>3.2407407407407406E-4</v>
      </c>
      <c r="I472" s="101">
        <v>3.4375E-3</v>
      </c>
      <c r="J472" s="101">
        <v>1.8865740740740742E-3</v>
      </c>
      <c r="K472" s="101">
        <v>1.8865740740740742E-3</v>
      </c>
      <c r="L472" s="101">
        <v>5.3240740740740748E-3</v>
      </c>
      <c r="M472" s="99" t="s">
        <v>83</v>
      </c>
      <c r="N472" s="99" t="s">
        <v>77</v>
      </c>
      <c r="O472" s="99" t="s">
        <v>40</v>
      </c>
      <c r="P472" s="99" t="s">
        <v>41</v>
      </c>
      <c r="Q472" s="99" t="s">
        <v>78</v>
      </c>
      <c r="R472" s="99" t="s">
        <v>55</v>
      </c>
      <c r="S472" s="100">
        <v>4</v>
      </c>
      <c r="T472" s="99"/>
      <c r="U472" s="99"/>
      <c r="V472" s="99"/>
      <c r="W472" s="99"/>
      <c r="X472" s="99"/>
      <c r="Y472" s="99" t="s">
        <v>45</v>
      </c>
      <c r="Z472" s="99" t="s">
        <v>45</v>
      </c>
      <c r="AA472" s="99" t="s">
        <v>45</v>
      </c>
      <c r="AB472" s="99" t="s">
        <v>45</v>
      </c>
      <c r="AC472" s="99" t="s">
        <v>45</v>
      </c>
      <c r="AD472" s="99" t="s">
        <v>45</v>
      </c>
      <c r="AE472" s="99" t="s">
        <v>45</v>
      </c>
      <c r="AF472" s="99" t="s">
        <v>45</v>
      </c>
      <c r="AG472" s="99" t="s">
        <v>45</v>
      </c>
      <c r="AH472" s="99" t="s">
        <v>45</v>
      </c>
    </row>
    <row r="473" spans="1:34" hidden="1" x14ac:dyDescent="0.25">
      <c r="A473" s="8" t="s">
        <v>47</v>
      </c>
      <c r="B473" s="10">
        <v>0.6559490740740741</v>
      </c>
      <c r="C473" s="10">
        <v>0.65938657407407408</v>
      </c>
      <c r="D473" s="10">
        <v>0.66127314814814808</v>
      </c>
      <c r="E473" s="100"/>
      <c r="F473" s="100"/>
      <c r="G473" s="101"/>
      <c r="H473" s="101"/>
      <c r="I473" s="101"/>
      <c r="J473" s="101"/>
      <c r="K473" s="101"/>
      <c r="L473" s="101"/>
      <c r="M473" s="99"/>
      <c r="N473" s="99"/>
      <c r="O473" s="99"/>
      <c r="P473" s="99"/>
      <c r="Q473" s="99"/>
      <c r="R473" s="99"/>
      <c r="S473" s="100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</row>
    <row r="474" spans="1:34" hidden="1" x14ac:dyDescent="0.25">
      <c r="A474" s="8" t="s">
        <v>330</v>
      </c>
      <c r="B474" s="9">
        <v>42375</v>
      </c>
      <c r="C474" s="9">
        <v>42375</v>
      </c>
      <c r="D474" s="9">
        <v>42375</v>
      </c>
      <c r="E474" s="100">
        <v>0</v>
      </c>
      <c r="F474" s="100">
        <v>1</v>
      </c>
      <c r="G474" s="101">
        <v>5.1504629629629635E-3</v>
      </c>
      <c r="H474" s="101">
        <v>1.9675925925925926E-4</v>
      </c>
      <c r="I474" s="101">
        <v>5.347222222222222E-3</v>
      </c>
      <c r="J474" s="101">
        <v>3.6805555555555554E-3</v>
      </c>
      <c r="K474" s="101">
        <v>3.6805555555555554E-3</v>
      </c>
      <c r="L474" s="101">
        <v>9.0277777777777787E-3</v>
      </c>
      <c r="M474" s="99" t="s">
        <v>52</v>
      </c>
      <c r="N474" s="99" t="s">
        <v>53</v>
      </c>
      <c r="O474" s="99" t="s">
        <v>40</v>
      </c>
      <c r="P474" s="99" t="s">
        <v>41</v>
      </c>
      <c r="Q474" s="99" t="s">
        <v>78</v>
      </c>
      <c r="R474" s="99" t="s">
        <v>89</v>
      </c>
      <c r="S474" s="100">
        <v>3</v>
      </c>
      <c r="T474" s="99" t="s">
        <v>49</v>
      </c>
      <c r="U474" s="99">
        <v>79568264</v>
      </c>
      <c r="V474" s="99"/>
      <c r="W474" s="99" t="s">
        <v>331</v>
      </c>
      <c r="X474" s="99"/>
      <c r="Y474" s="99" t="s">
        <v>45</v>
      </c>
      <c r="Z474" s="99" t="s">
        <v>45</v>
      </c>
      <c r="AA474" s="99" t="s">
        <v>45</v>
      </c>
      <c r="AB474" s="99" t="s">
        <v>45</v>
      </c>
      <c r="AC474" s="99" t="s">
        <v>45</v>
      </c>
      <c r="AD474" s="99" t="s">
        <v>45</v>
      </c>
      <c r="AE474" s="99" t="s">
        <v>45</v>
      </c>
      <c r="AF474" s="99" t="s">
        <v>45</v>
      </c>
      <c r="AG474" s="99" t="s">
        <v>45</v>
      </c>
      <c r="AH474" s="99" t="s">
        <v>45</v>
      </c>
    </row>
    <row r="475" spans="1:34" hidden="1" x14ac:dyDescent="0.25">
      <c r="A475" s="8" t="s">
        <v>47</v>
      </c>
      <c r="B475" s="10">
        <v>0.65623842592592596</v>
      </c>
      <c r="C475" s="10">
        <v>0.66158564814814813</v>
      </c>
      <c r="D475" s="10">
        <v>0.66526620370370371</v>
      </c>
      <c r="E475" s="100"/>
      <c r="F475" s="100"/>
      <c r="G475" s="101"/>
      <c r="H475" s="101"/>
      <c r="I475" s="101"/>
      <c r="J475" s="101"/>
      <c r="K475" s="101"/>
      <c r="L475" s="101"/>
      <c r="M475" s="99"/>
      <c r="N475" s="99"/>
      <c r="O475" s="99"/>
      <c r="P475" s="99"/>
      <c r="Q475" s="99"/>
      <c r="R475" s="99"/>
      <c r="S475" s="100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</row>
    <row r="476" spans="1:34" ht="18.75" hidden="1" customHeight="1" x14ac:dyDescent="0.25">
      <c r="A476" s="8" t="s">
        <v>206</v>
      </c>
      <c r="B476" s="9">
        <v>42375</v>
      </c>
      <c r="C476" s="9">
        <v>42375</v>
      </c>
      <c r="D476" s="9">
        <v>42375</v>
      </c>
      <c r="E476" s="100">
        <v>0</v>
      </c>
      <c r="F476" s="100">
        <v>1</v>
      </c>
      <c r="G476" s="101">
        <v>0</v>
      </c>
      <c r="H476" s="101">
        <v>9.1550925925925931E-3</v>
      </c>
      <c r="I476" s="101">
        <v>9.1550925925925931E-3</v>
      </c>
      <c r="J476" s="101">
        <v>3.4722222222222224E-4</v>
      </c>
      <c r="K476" s="101">
        <v>3.4722222222222224E-4</v>
      </c>
      <c r="L476" s="101">
        <v>9.5023148148148159E-3</v>
      </c>
      <c r="M476" s="99" t="s">
        <v>38</v>
      </c>
      <c r="N476" s="99" t="s">
        <v>39</v>
      </c>
      <c r="O476" s="99" t="s">
        <v>40</v>
      </c>
      <c r="P476" s="99" t="s">
        <v>41</v>
      </c>
      <c r="Q476" s="99" t="s">
        <v>42</v>
      </c>
      <c r="R476" s="99" t="s">
        <v>48</v>
      </c>
      <c r="S476" s="100">
        <v>4</v>
      </c>
      <c r="T476" s="99" t="s">
        <v>49</v>
      </c>
      <c r="U476" s="99">
        <v>3237081</v>
      </c>
      <c r="V476" s="99"/>
      <c r="W476" s="99" t="s">
        <v>332</v>
      </c>
      <c r="X476" s="99"/>
      <c r="Y476" s="99" t="s">
        <v>45</v>
      </c>
      <c r="Z476" s="99" t="s">
        <v>45</v>
      </c>
      <c r="AA476" s="99" t="s">
        <v>45</v>
      </c>
      <c r="AB476" s="99" t="s">
        <v>45</v>
      </c>
      <c r="AC476" s="99" t="s">
        <v>45</v>
      </c>
      <c r="AD476" s="99" t="s">
        <v>45</v>
      </c>
      <c r="AE476" s="99" t="s">
        <v>45</v>
      </c>
      <c r="AF476" s="99" t="s">
        <v>45</v>
      </c>
      <c r="AG476" s="99" t="s">
        <v>45</v>
      </c>
      <c r="AH476" s="99" t="s">
        <v>45</v>
      </c>
    </row>
    <row r="477" spans="1:34" hidden="1" x14ac:dyDescent="0.25">
      <c r="A477" s="8" t="s">
        <v>47</v>
      </c>
      <c r="B477" s="10">
        <v>0.65840277777777778</v>
      </c>
      <c r="C477" s="10">
        <v>0.6675578703703704</v>
      </c>
      <c r="D477" s="10">
        <v>0.66790509259259256</v>
      </c>
      <c r="E477" s="100"/>
      <c r="F477" s="100"/>
      <c r="G477" s="101"/>
      <c r="H477" s="101"/>
      <c r="I477" s="101"/>
      <c r="J477" s="101"/>
      <c r="K477" s="101"/>
      <c r="L477" s="101"/>
      <c r="M477" s="99"/>
      <c r="N477" s="99"/>
      <c r="O477" s="99"/>
      <c r="P477" s="99"/>
      <c r="Q477" s="99"/>
      <c r="R477" s="99"/>
      <c r="S477" s="100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</row>
    <row r="478" spans="1:34" hidden="1" x14ac:dyDescent="0.25">
      <c r="A478" s="8" t="s">
        <v>333</v>
      </c>
      <c r="B478" s="9">
        <v>42375</v>
      </c>
      <c r="C478" s="9">
        <v>42375</v>
      </c>
      <c r="D478" s="9">
        <v>42375</v>
      </c>
      <c r="E478" s="100">
        <v>0</v>
      </c>
      <c r="F478" s="100">
        <v>1</v>
      </c>
      <c r="G478" s="101">
        <v>5.5902777777777782E-3</v>
      </c>
      <c r="H478" s="101">
        <v>2.4305555555555552E-4</v>
      </c>
      <c r="I478" s="101">
        <v>5.8333333333333336E-3</v>
      </c>
      <c r="J478" s="101">
        <v>4.8958333333333328E-3</v>
      </c>
      <c r="K478" s="101">
        <v>4.8958333333333328E-3</v>
      </c>
      <c r="L478" s="101">
        <v>1.0729166666666666E-2</v>
      </c>
      <c r="M478" s="99" t="s">
        <v>52</v>
      </c>
      <c r="N478" s="99" t="s">
        <v>53</v>
      </c>
      <c r="O478" s="99" t="s">
        <v>40</v>
      </c>
      <c r="P478" s="99" t="s">
        <v>41</v>
      </c>
      <c r="Q478" s="99" t="s">
        <v>78</v>
      </c>
      <c r="R478" s="99" t="s">
        <v>55</v>
      </c>
      <c r="S478" s="100">
        <v>3</v>
      </c>
      <c r="T478" s="99" t="s">
        <v>49</v>
      </c>
      <c r="U478" s="99">
        <v>11</v>
      </c>
      <c r="V478" s="99"/>
      <c r="W478" s="99" t="s">
        <v>265</v>
      </c>
      <c r="X478" s="99"/>
      <c r="Y478" s="99" t="s">
        <v>45</v>
      </c>
      <c r="Z478" s="99" t="s">
        <v>45</v>
      </c>
      <c r="AA478" s="99" t="s">
        <v>45</v>
      </c>
      <c r="AB478" s="99" t="s">
        <v>45</v>
      </c>
      <c r="AC478" s="99" t="s">
        <v>45</v>
      </c>
      <c r="AD478" s="99" t="s">
        <v>45</v>
      </c>
      <c r="AE478" s="99" t="s">
        <v>45</v>
      </c>
      <c r="AF478" s="99" t="s">
        <v>45</v>
      </c>
      <c r="AG478" s="99" t="s">
        <v>45</v>
      </c>
      <c r="AH478" s="99" t="s">
        <v>45</v>
      </c>
    </row>
    <row r="479" spans="1:34" hidden="1" x14ac:dyDescent="0.25">
      <c r="A479" s="8" t="s">
        <v>47</v>
      </c>
      <c r="B479" s="10">
        <v>0.66017361111111106</v>
      </c>
      <c r="C479" s="10">
        <v>0.66600694444444442</v>
      </c>
      <c r="D479" s="10">
        <v>0.67090277777777774</v>
      </c>
      <c r="E479" s="100"/>
      <c r="F479" s="100"/>
      <c r="G479" s="101"/>
      <c r="H479" s="101"/>
      <c r="I479" s="101"/>
      <c r="J479" s="101"/>
      <c r="K479" s="101"/>
      <c r="L479" s="101"/>
      <c r="M479" s="99"/>
      <c r="N479" s="99"/>
      <c r="O479" s="99"/>
      <c r="P479" s="99"/>
      <c r="Q479" s="99"/>
      <c r="R479" s="99"/>
      <c r="S479" s="100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</row>
    <row r="480" spans="1:34" ht="30" hidden="1" customHeight="1" x14ac:dyDescent="0.25">
      <c r="A480" s="8" t="s">
        <v>334</v>
      </c>
      <c r="B480" s="9">
        <v>42375</v>
      </c>
      <c r="C480" s="9">
        <v>42375</v>
      </c>
      <c r="D480" s="9">
        <v>42375</v>
      </c>
      <c r="E480" s="100">
        <v>0</v>
      </c>
      <c r="F480" s="100">
        <v>1</v>
      </c>
      <c r="G480" s="101">
        <v>4.0624999999999993E-3</v>
      </c>
      <c r="H480" s="101">
        <v>3.3564814814814812E-4</v>
      </c>
      <c r="I480" s="101">
        <v>4.3981481481481484E-3</v>
      </c>
      <c r="J480" s="101">
        <v>3.483796296296296E-3</v>
      </c>
      <c r="K480" s="101">
        <v>3.483796296296296E-3</v>
      </c>
      <c r="L480" s="101">
        <v>7.8819444444444432E-3</v>
      </c>
      <c r="M480" s="99" t="s">
        <v>76</v>
      </c>
      <c r="N480" s="99" t="s">
        <v>77</v>
      </c>
      <c r="O480" s="99" t="s">
        <v>40</v>
      </c>
      <c r="P480" s="99" t="s">
        <v>41</v>
      </c>
      <c r="Q480" s="99" t="s">
        <v>78</v>
      </c>
      <c r="R480" s="99" t="s">
        <v>55</v>
      </c>
      <c r="S480" s="100">
        <v>4</v>
      </c>
      <c r="T480" s="99" t="s">
        <v>49</v>
      </c>
      <c r="U480" s="99">
        <v>32394006</v>
      </c>
      <c r="V480" s="99"/>
      <c r="W480" s="99" t="s">
        <v>335</v>
      </c>
      <c r="X480" s="99"/>
      <c r="Y480" s="99" t="s">
        <v>45</v>
      </c>
      <c r="Z480" s="99" t="s">
        <v>45</v>
      </c>
      <c r="AA480" s="99" t="s">
        <v>45</v>
      </c>
      <c r="AB480" s="99" t="s">
        <v>45</v>
      </c>
      <c r="AC480" s="99" t="s">
        <v>45</v>
      </c>
      <c r="AD480" s="99" t="s">
        <v>45</v>
      </c>
      <c r="AE480" s="99" t="s">
        <v>45</v>
      </c>
      <c r="AF480" s="99" t="s">
        <v>45</v>
      </c>
      <c r="AG480" s="99" t="s">
        <v>45</v>
      </c>
      <c r="AH480" s="99" t="s">
        <v>45</v>
      </c>
    </row>
    <row r="481" spans="1:34" hidden="1" x14ac:dyDescent="0.25">
      <c r="A481" s="8" t="s">
        <v>47</v>
      </c>
      <c r="B481" s="10">
        <v>0.66344907407407405</v>
      </c>
      <c r="C481" s="10">
        <v>0.66784722222222215</v>
      </c>
      <c r="D481" s="10">
        <v>0.67133101851851851</v>
      </c>
      <c r="E481" s="100"/>
      <c r="F481" s="100"/>
      <c r="G481" s="101"/>
      <c r="H481" s="101"/>
      <c r="I481" s="101"/>
      <c r="J481" s="101"/>
      <c r="K481" s="101"/>
      <c r="L481" s="101"/>
      <c r="M481" s="99"/>
      <c r="N481" s="99"/>
      <c r="O481" s="99"/>
      <c r="P481" s="99"/>
      <c r="Q481" s="99"/>
      <c r="R481" s="99"/>
      <c r="S481" s="100"/>
      <c r="T481" s="99"/>
      <c r="U481" s="99"/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</row>
    <row r="482" spans="1:34" hidden="1" x14ac:dyDescent="0.25">
      <c r="A482" s="3" t="s">
        <v>336</v>
      </c>
      <c r="B482" s="4">
        <v>42375</v>
      </c>
      <c r="C482" s="4">
        <v>42375</v>
      </c>
      <c r="D482" s="96" t="s">
        <v>37</v>
      </c>
      <c r="E482" s="97">
        <v>0</v>
      </c>
      <c r="F482" s="97">
        <v>1</v>
      </c>
      <c r="G482" s="98">
        <v>7.3958333333333341E-3</v>
      </c>
      <c r="H482" s="98">
        <v>0</v>
      </c>
      <c r="I482" s="98">
        <v>7.3958333333333341E-3</v>
      </c>
      <c r="J482" s="98">
        <v>0</v>
      </c>
      <c r="K482" s="98">
        <v>0</v>
      </c>
      <c r="L482" s="98">
        <v>7.3958333333333341E-3</v>
      </c>
      <c r="M482" s="96" t="s">
        <v>52</v>
      </c>
      <c r="N482" s="96" t="s">
        <v>53</v>
      </c>
      <c r="O482" s="96" t="s">
        <v>40</v>
      </c>
      <c r="P482" s="96" t="s">
        <v>41</v>
      </c>
      <c r="Q482" s="96" t="s">
        <v>78</v>
      </c>
      <c r="R482" s="96" t="s">
        <v>43</v>
      </c>
      <c r="S482" s="97">
        <v>4</v>
      </c>
      <c r="T482" s="96"/>
      <c r="U482" s="96"/>
      <c r="V482" s="96"/>
      <c r="W482" s="96"/>
      <c r="X482" s="96"/>
      <c r="Y482" s="96" t="s">
        <v>45</v>
      </c>
      <c r="Z482" s="96" t="s">
        <v>45</v>
      </c>
      <c r="AA482" s="96" t="s">
        <v>45</v>
      </c>
      <c r="AB482" s="96" t="s">
        <v>45</v>
      </c>
      <c r="AC482" s="96" t="s">
        <v>45</v>
      </c>
      <c r="AD482" s="96" t="s">
        <v>45</v>
      </c>
      <c r="AE482" s="96" t="s">
        <v>45</v>
      </c>
      <c r="AF482" s="96" t="s">
        <v>45</v>
      </c>
      <c r="AG482" s="96" t="s">
        <v>45</v>
      </c>
      <c r="AH482" s="96" t="s">
        <v>45</v>
      </c>
    </row>
    <row r="483" spans="1:34" hidden="1" x14ac:dyDescent="0.25">
      <c r="A483" s="3" t="s">
        <v>36</v>
      </c>
      <c r="B483" s="5">
        <v>0.66350694444444447</v>
      </c>
      <c r="C483" s="5">
        <v>0.67090277777777774</v>
      </c>
      <c r="D483" s="96"/>
      <c r="E483" s="97"/>
      <c r="F483" s="97"/>
      <c r="G483" s="98"/>
      <c r="H483" s="98"/>
      <c r="I483" s="98"/>
      <c r="J483" s="98"/>
      <c r="K483" s="98"/>
      <c r="L483" s="98"/>
      <c r="M483" s="96"/>
      <c r="N483" s="96"/>
      <c r="O483" s="96"/>
      <c r="P483" s="96"/>
      <c r="Q483" s="96"/>
      <c r="R483" s="96"/>
      <c r="S483" s="97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</row>
    <row r="484" spans="1:34" hidden="1" x14ac:dyDescent="0.25">
      <c r="A484" s="3" t="s">
        <v>337</v>
      </c>
      <c r="B484" s="4">
        <v>42375</v>
      </c>
      <c r="C484" s="4">
        <v>42375</v>
      </c>
      <c r="D484" s="96" t="s">
        <v>37</v>
      </c>
      <c r="E484" s="97">
        <v>0</v>
      </c>
      <c r="F484" s="97">
        <v>1</v>
      </c>
      <c r="G484" s="98">
        <v>3.6921296296296298E-3</v>
      </c>
      <c r="H484" s="98">
        <v>0</v>
      </c>
      <c r="I484" s="98">
        <v>3.6921296296296298E-3</v>
      </c>
      <c r="J484" s="98">
        <v>0</v>
      </c>
      <c r="K484" s="98">
        <v>0</v>
      </c>
      <c r="L484" s="98">
        <v>3.6921296296296298E-3</v>
      </c>
      <c r="M484" s="96" t="s">
        <v>52</v>
      </c>
      <c r="N484" s="96" t="s">
        <v>53</v>
      </c>
      <c r="O484" s="96" t="s">
        <v>40</v>
      </c>
      <c r="P484" s="96" t="s">
        <v>41</v>
      </c>
      <c r="Q484" s="96" t="s">
        <v>78</v>
      </c>
      <c r="R484" s="96" t="s">
        <v>43</v>
      </c>
      <c r="S484" s="97">
        <v>4</v>
      </c>
      <c r="T484" s="96"/>
      <c r="U484" s="96"/>
      <c r="V484" s="96"/>
      <c r="W484" s="96"/>
      <c r="X484" s="96"/>
      <c r="Y484" s="96" t="s">
        <v>45</v>
      </c>
      <c r="Z484" s="96" t="s">
        <v>45</v>
      </c>
      <c r="AA484" s="96" t="s">
        <v>45</v>
      </c>
      <c r="AB484" s="96" t="s">
        <v>45</v>
      </c>
      <c r="AC484" s="96" t="s">
        <v>45</v>
      </c>
      <c r="AD484" s="96" t="s">
        <v>45</v>
      </c>
      <c r="AE484" s="96" t="s">
        <v>45</v>
      </c>
      <c r="AF484" s="96" t="s">
        <v>45</v>
      </c>
      <c r="AG484" s="96" t="s">
        <v>45</v>
      </c>
      <c r="AH484" s="96" t="s">
        <v>45</v>
      </c>
    </row>
    <row r="485" spans="1:34" hidden="1" x14ac:dyDescent="0.25">
      <c r="A485" s="3" t="s">
        <v>36</v>
      </c>
      <c r="B485" s="5">
        <v>0.66730324074074077</v>
      </c>
      <c r="C485" s="5">
        <v>0.67099537037037038</v>
      </c>
      <c r="D485" s="96"/>
      <c r="E485" s="97"/>
      <c r="F485" s="97"/>
      <c r="G485" s="98"/>
      <c r="H485" s="98"/>
      <c r="I485" s="98"/>
      <c r="J485" s="98"/>
      <c r="K485" s="98"/>
      <c r="L485" s="98"/>
      <c r="M485" s="96"/>
      <c r="N485" s="96"/>
      <c r="O485" s="96"/>
      <c r="P485" s="96"/>
      <c r="Q485" s="96"/>
      <c r="R485" s="96"/>
      <c r="S485" s="97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</row>
    <row r="486" spans="1:34" hidden="1" x14ac:dyDescent="0.25">
      <c r="A486" s="3" t="s">
        <v>338</v>
      </c>
      <c r="B486" s="4">
        <v>42375</v>
      </c>
      <c r="C486" s="4">
        <v>42375</v>
      </c>
      <c r="D486" s="96" t="s">
        <v>37</v>
      </c>
      <c r="E486" s="97">
        <v>0</v>
      </c>
      <c r="F486" s="97">
        <v>1</v>
      </c>
      <c r="G486" s="98">
        <v>3.530092592592592E-3</v>
      </c>
      <c r="H486" s="98">
        <v>0</v>
      </c>
      <c r="I486" s="98">
        <v>3.530092592592592E-3</v>
      </c>
      <c r="J486" s="98">
        <v>0</v>
      </c>
      <c r="K486" s="98">
        <v>0</v>
      </c>
      <c r="L486" s="98">
        <v>3.530092592592592E-3</v>
      </c>
      <c r="M486" s="96" t="s">
        <v>52</v>
      </c>
      <c r="N486" s="96" t="s">
        <v>53</v>
      </c>
      <c r="O486" s="96" t="s">
        <v>40</v>
      </c>
      <c r="P486" s="96" t="s">
        <v>41</v>
      </c>
      <c r="Q486" s="96" t="s">
        <v>78</v>
      </c>
      <c r="R486" s="96" t="s">
        <v>43</v>
      </c>
      <c r="S486" s="97">
        <v>4</v>
      </c>
      <c r="T486" s="96"/>
      <c r="U486" s="96"/>
      <c r="V486" s="96"/>
      <c r="W486" s="96"/>
      <c r="X486" s="96"/>
      <c r="Y486" s="96" t="s">
        <v>45</v>
      </c>
      <c r="Z486" s="96" t="s">
        <v>45</v>
      </c>
      <c r="AA486" s="96" t="s">
        <v>45</v>
      </c>
      <c r="AB486" s="96" t="s">
        <v>45</v>
      </c>
      <c r="AC486" s="96" t="s">
        <v>45</v>
      </c>
      <c r="AD486" s="96" t="s">
        <v>45</v>
      </c>
      <c r="AE486" s="96" t="s">
        <v>45</v>
      </c>
      <c r="AF486" s="96" t="s">
        <v>45</v>
      </c>
      <c r="AG486" s="96" t="s">
        <v>45</v>
      </c>
      <c r="AH486" s="96" t="s">
        <v>45</v>
      </c>
    </row>
    <row r="487" spans="1:34" hidden="1" x14ac:dyDescent="0.25">
      <c r="A487" s="3" t="s">
        <v>36</v>
      </c>
      <c r="B487" s="5">
        <v>0.66751157407407413</v>
      </c>
      <c r="C487" s="5">
        <v>0.67104166666666665</v>
      </c>
      <c r="D487" s="96"/>
      <c r="E487" s="97"/>
      <c r="F487" s="97"/>
      <c r="G487" s="98"/>
      <c r="H487" s="98"/>
      <c r="I487" s="98"/>
      <c r="J487" s="98"/>
      <c r="K487" s="98"/>
      <c r="L487" s="98"/>
      <c r="M487" s="96"/>
      <c r="N487" s="96"/>
      <c r="O487" s="96"/>
      <c r="P487" s="96"/>
      <c r="Q487" s="96"/>
      <c r="R487" s="96"/>
      <c r="S487" s="97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</row>
    <row r="488" spans="1:34" hidden="1" x14ac:dyDescent="0.25">
      <c r="A488" s="3" t="s">
        <v>339</v>
      </c>
      <c r="B488" s="4">
        <v>42375</v>
      </c>
      <c r="C488" s="4">
        <v>42375</v>
      </c>
      <c r="D488" s="96" t="s">
        <v>37</v>
      </c>
      <c r="E488" s="97">
        <v>0</v>
      </c>
      <c r="F488" s="97">
        <v>1</v>
      </c>
      <c r="G488" s="98">
        <v>3.5532407407407405E-3</v>
      </c>
      <c r="H488" s="98">
        <v>0</v>
      </c>
      <c r="I488" s="98">
        <v>3.5532407407407405E-3</v>
      </c>
      <c r="J488" s="98">
        <v>0</v>
      </c>
      <c r="K488" s="98">
        <v>0</v>
      </c>
      <c r="L488" s="98">
        <v>3.5532407407407405E-3</v>
      </c>
      <c r="M488" s="96" t="s">
        <v>52</v>
      </c>
      <c r="N488" s="96" t="s">
        <v>53</v>
      </c>
      <c r="O488" s="96" t="s">
        <v>40</v>
      </c>
      <c r="P488" s="96" t="s">
        <v>41</v>
      </c>
      <c r="Q488" s="96" t="s">
        <v>78</v>
      </c>
      <c r="R488" s="96" t="s">
        <v>43</v>
      </c>
      <c r="S488" s="97">
        <v>4</v>
      </c>
      <c r="T488" s="96"/>
      <c r="U488" s="96"/>
      <c r="V488" s="96"/>
      <c r="W488" s="96"/>
      <c r="X488" s="96"/>
      <c r="Y488" s="96" t="s">
        <v>45</v>
      </c>
      <c r="Z488" s="96" t="s">
        <v>45</v>
      </c>
      <c r="AA488" s="96" t="s">
        <v>45</v>
      </c>
      <c r="AB488" s="96" t="s">
        <v>45</v>
      </c>
      <c r="AC488" s="96" t="s">
        <v>45</v>
      </c>
      <c r="AD488" s="96" t="s">
        <v>45</v>
      </c>
      <c r="AE488" s="96" t="s">
        <v>45</v>
      </c>
      <c r="AF488" s="96" t="s">
        <v>45</v>
      </c>
      <c r="AG488" s="96" t="s">
        <v>45</v>
      </c>
      <c r="AH488" s="96" t="s">
        <v>45</v>
      </c>
    </row>
    <row r="489" spans="1:34" hidden="1" x14ac:dyDescent="0.25">
      <c r="A489" s="3" t="s">
        <v>36</v>
      </c>
      <c r="B489" s="5">
        <v>0.66756944444444455</v>
      </c>
      <c r="C489" s="5">
        <v>0.67112268518518514</v>
      </c>
      <c r="D489" s="96"/>
      <c r="E489" s="97"/>
      <c r="F489" s="97"/>
      <c r="G489" s="98"/>
      <c r="H489" s="98"/>
      <c r="I489" s="98"/>
      <c r="J489" s="98"/>
      <c r="K489" s="98"/>
      <c r="L489" s="98"/>
      <c r="M489" s="96"/>
      <c r="N489" s="96"/>
      <c r="O489" s="96"/>
      <c r="P489" s="96"/>
      <c r="Q489" s="96"/>
      <c r="R489" s="96"/>
      <c r="S489" s="97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</row>
    <row r="490" spans="1:34" hidden="1" x14ac:dyDescent="0.25">
      <c r="A490" s="3" t="s">
        <v>340</v>
      </c>
      <c r="B490" s="4">
        <v>42375</v>
      </c>
      <c r="C490" s="4">
        <v>42375</v>
      </c>
      <c r="D490" s="96" t="s">
        <v>37</v>
      </c>
      <c r="E490" s="97">
        <v>0</v>
      </c>
      <c r="F490" s="97">
        <v>1</v>
      </c>
      <c r="G490" s="98">
        <v>3.2754629629629631E-3</v>
      </c>
      <c r="H490" s="98">
        <v>0</v>
      </c>
      <c r="I490" s="98">
        <v>3.2754629629629631E-3</v>
      </c>
      <c r="J490" s="98">
        <v>0</v>
      </c>
      <c r="K490" s="98">
        <v>0</v>
      </c>
      <c r="L490" s="98">
        <v>3.2754629629629631E-3</v>
      </c>
      <c r="M490" s="96" t="s">
        <v>52</v>
      </c>
      <c r="N490" s="96" t="s">
        <v>53</v>
      </c>
      <c r="O490" s="96" t="s">
        <v>40</v>
      </c>
      <c r="P490" s="96" t="s">
        <v>41</v>
      </c>
      <c r="Q490" s="96" t="s">
        <v>78</v>
      </c>
      <c r="R490" s="96" t="s">
        <v>43</v>
      </c>
      <c r="S490" s="97">
        <v>4</v>
      </c>
      <c r="T490" s="96"/>
      <c r="U490" s="96"/>
      <c r="V490" s="96"/>
      <c r="W490" s="96"/>
      <c r="X490" s="96"/>
      <c r="Y490" s="96" t="s">
        <v>45</v>
      </c>
      <c r="Z490" s="96" t="s">
        <v>45</v>
      </c>
      <c r="AA490" s="96" t="s">
        <v>45</v>
      </c>
      <c r="AB490" s="96" t="s">
        <v>45</v>
      </c>
      <c r="AC490" s="96" t="s">
        <v>45</v>
      </c>
      <c r="AD490" s="96" t="s">
        <v>45</v>
      </c>
      <c r="AE490" s="96" t="s">
        <v>45</v>
      </c>
      <c r="AF490" s="96" t="s">
        <v>45</v>
      </c>
      <c r="AG490" s="96" t="s">
        <v>45</v>
      </c>
      <c r="AH490" s="96" t="s">
        <v>45</v>
      </c>
    </row>
    <row r="491" spans="1:34" hidden="1" x14ac:dyDescent="0.25">
      <c r="A491" s="3" t="s">
        <v>36</v>
      </c>
      <c r="B491" s="5">
        <v>0.66792824074074064</v>
      </c>
      <c r="C491" s="5">
        <v>0.67120370370370364</v>
      </c>
      <c r="D491" s="96"/>
      <c r="E491" s="97"/>
      <c r="F491" s="97"/>
      <c r="G491" s="98"/>
      <c r="H491" s="98"/>
      <c r="I491" s="98"/>
      <c r="J491" s="98"/>
      <c r="K491" s="98"/>
      <c r="L491" s="98"/>
      <c r="M491" s="96"/>
      <c r="N491" s="96"/>
      <c r="O491" s="96"/>
      <c r="P491" s="96"/>
      <c r="Q491" s="96"/>
      <c r="R491" s="96"/>
      <c r="S491" s="97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</row>
    <row r="492" spans="1:34" hidden="1" x14ac:dyDescent="0.25">
      <c r="A492" s="3" t="s">
        <v>341</v>
      </c>
      <c r="B492" s="4">
        <v>42375</v>
      </c>
      <c r="C492" s="4">
        <v>42375</v>
      </c>
      <c r="D492" s="96" t="s">
        <v>37</v>
      </c>
      <c r="E492" s="97">
        <v>0</v>
      </c>
      <c r="F492" s="97">
        <v>1</v>
      </c>
      <c r="G492" s="98">
        <v>3.2638888888888891E-3</v>
      </c>
      <c r="H492" s="98">
        <v>0</v>
      </c>
      <c r="I492" s="98">
        <v>3.2638888888888891E-3</v>
      </c>
      <c r="J492" s="98">
        <v>0</v>
      </c>
      <c r="K492" s="98">
        <v>0</v>
      </c>
      <c r="L492" s="98">
        <v>3.2638888888888891E-3</v>
      </c>
      <c r="M492" s="96" t="s">
        <v>52</v>
      </c>
      <c r="N492" s="96" t="s">
        <v>53</v>
      </c>
      <c r="O492" s="96" t="s">
        <v>40</v>
      </c>
      <c r="P492" s="96" t="s">
        <v>41</v>
      </c>
      <c r="Q492" s="96" t="s">
        <v>78</v>
      </c>
      <c r="R492" s="96" t="s">
        <v>43</v>
      </c>
      <c r="S492" s="97">
        <v>4</v>
      </c>
      <c r="T492" s="96"/>
      <c r="U492" s="96"/>
      <c r="V492" s="96"/>
      <c r="W492" s="96"/>
      <c r="X492" s="96"/>
      <c r="Y492" s="96" t="s">
        <v>45</v>
      </c>
      <c r="Z492" s="96" t="s">
        <v>45</v>
      </c>
      <c r="AA492" s="96" t="s">
        <v>45</v>
      </c>
      <c r="AB492" s="96" t="s">
        <v>45</v>
      </c>
      <c r="AC492" s="96" t="s">
        <v>45</v>
      </c>
      <c r="AD492" s="96" t="s">
        <v>45</v>
      </c>
      <c r="AE492" s="96" t="s">
        <v>45</v>
      </c>
      <c r="AF492" s="96" t="s">
        <v>45</v>
      </c>
      <c r="AG492" s="96" t="s">
        <v>45</v>
      </c>
      <c r="AH492" s="96" t="s">
        <v>45</v>
      </c>
    </row>
    <row r="493" spans="1:34" hidden="1" x14ac:dyDescent="0.25">
      <c r="A493" s="3" t="s">
        <v>36</v>
      </c>
      <c r="B493" s="5">
        <v>0.66799768518518521</v>
      </c>
      <c r="C493" s="5">
        <v>0.67126157407407405</v>
      </c>
      <c r="D493" s="96"/>
      <c r="E493" s="97"/>
      <c r="F493" s="97"/>
      <c r="G493" s="98"/>
      <c r="H493" s="98"/>
      <c r="I493" s="98"/>
      <c r="J493" s="98"/>
      <c r="K493" s="98"/>
      <c r="L493" s="98"/>
      <c r="M493" s="96"/>
      <c r="N493" s="96"/>
      <c r="O493" s="96"/>
      <c r="P493" s="96"/>
      <c r="Q493" s="96"/>
      <c r="R493" s="96"/>
      <c r="S493" s="97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</row>
    <row r="494" spans="1:34" hidden="1" x14ac:dyDescent="0.25">
      <c r="A494" s="3" t="s">
        <v>342</v>
      </c>
      <c r="B494" s="4">
        <v>42375</v>
      </c>
      <c r="C494" s="4">
        <v>42375</v>
      </c>
      <c r="D494" s="96" t="s">
        <v>37</v>
      </c>
      <c r="E494" s="97">
        <v>0</v>
      </c>
      <c r="F494" s="97">
        <v>1</v>
      </c>
      <c r="G494" s="98">
        <v>3.1249999999999997E-3</v>
      </c>
      <c r="H494" s="98">
        <v>0</v>
      </c>
      <c r="I494" s="98">
        <v>3.1249999999999997E-3</v>
      </c>
      <c r="J494" s="98">
        <v>0</v>
      </c>
      <c r="K494" s="98">
        <v>0</v>
      </c>
      <c r="L494" s="98">
        <v>3.1249999999999997E-3</v>
      </c>
      <c r="M494" s="96" t="s">
        <v>83</v>
      </c>
      <c r="N494" s="96" t="s">
        <v>77</v>
      </c>
      <c r="O494" s="96" t="s">
        <v>40</v>
      </c>
      <c r="P494" s="96" t="s">
        <v>41</v>
      </c>
      <c r="Q494" s="96" t="s">
        <v>78</v>
      </c>
      <c r="R494" s="96" t="s">
        <v>43</v>
      </c>
      <c r="S494" s="97">
        <v>4</v>
      </c>
      <c r="T494" s="96"/>
      <c r="U494" s="96"/>
      <c r="V494" s="96"/>
      <c r="W494" s="96"/>
      <c r="X494" s="96"/>
      <c r="Y494" s="96" t="s">
        <v>45</v>
      </c>
      <c r="Z494" s="96" t="s">
        <v>45</v>
      </c>
      <c r="AA494" s="96" t="s">
        <v>45</v>
      </c>
      <c r="AB494" s="96" t="s">
        <v>45</v>
      </c>
      <c r="AC494" s="96" t="s">
        <v>45</v>
      </c>
      <c r="AD494" s="96" t="s">
        <v>45</v>
      </c>
      <c r="AE494" s="96" t="s">
        <v>45</v>
      </c>
      <c r="AF494" s="96" t="s">
        <v>45</v>
      </c>
      <c r="AG494" s="96" t="s">
        <v>45</v>
      </c>
      <c r="AH494" s="96" t="s">
        <v>45</v>
      </c>
    </row>
    <row r="495" spans="1:34" hidden="1" x14ac:dyDescent="0.25">
      <c r="A495" s="3" t="s">
        <v>36</v>
      </c>
      <c r="B495" s="5">
        <v>0.66820601851851846</v>
      </c>
      <c r="C495" s="5">
        <v>0.67133101851851851</v>
      </c>
      <c r="D495" s="96"/>
      <c r="E495" s="97"/>
      <c r="F495" s="97"/>
      <c r="G495" s="98"/>
      <c r="H495" s="98"/>
      <c r="I495" s="98"/>
      <c r="J495" s="98"/>
      <c r="K495" s="98"/>
      <c r="L495" s="98"/>
      <c r="M495" s="96"/>
      <c r="N495" s="96"/>
      <c r="O495" s="96"/>
      <c r="P495" s="96"/>
      <c r="Q495" s="96"/>
      <c r="R495" s="96"/>
      <c r="S495" s="97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</row>
    <row r="496" spans="1:34" ht="18.75" hidden="1" customHeight="1" x14ac:dyDescent="0.25">
      <c r="A496" s="3" t="s">
        <v>210</v>
      </c>
      <c r="B496" s="4">
        <v>42375</v>
      </c>
      <c r="C496" s="4">
        <v>42375</v>
      </c>
      <c r="D496" s="96" t="s">
        <v>37</v>
      </c>
      <c r="E496" s="97">
        <v>0</v>
      </c>
      <c r="F496" s="97">
        <v>1</v>
      </c>
      <c r="G496" s="98">
        <v>7.106481481481481E-3</v>
      </c>
      <c r="H496" s="98">
        <v>0</v>
      </c>
      <c r="I496" s="98">
        <v>7.106481481481481E-3</v>
      </c>
      <c r="J496" s="98">
        <v>0</v>
      </c>
      <c r="K496" s="98">
        <v>0</v>
      </c>
      <c r="L496" s="98">
        <v>7.106481481481481E-3</v>
      </c>
      <c r="M496" s="96" t="s">
        <v>38</v>
      </c>
      <c r="N496" s="96" t="s">
        <v>39</v>
      </c>
      <c r="O496" s="96" t="s">
        <v>40</v>
      </c>
      <c r="P496" s="96" t="s">
        <v>41</v>
      </c>
      <c r="Q496" s="96" t="s">
        <v>42</v>
      </c>
      <c r="R496" s="96" t="s">
        <v>43</v>
      </c>
      <c r="S496" s="97">
        <v>4</v>
      </c>
      <c r="T496" s="96"/>
      <c r="U496" s="96"/>
      <c r="V496" s="96"/>
      <c r="W496" s="96"/>
      <c r="X496" s="96"/>
      <c r="Y496" s="96" t="s">
        <v>45</v>
      </c>
      <c r="Z496" s="96" t="s">
        <v>45</v>
      </c>
      <c r="AA496" s="96" t="s">
        <v>45</v>
      </c>
      <c r="AB496" s="96" t="s">
        <v>45</v>
      </c>
      <c r="AC496" s="96" t="s">
        <v>45</v>
      </c>
      <c r="AD496" s="96" t="s">
        <v>45</v>
      </c>
      <c r="AE496" s="96" t="s">
        <v>45</v>
      </c>
      <c r="AF496" s="96" t="s">
        <v>45</v>
      </c>
      <c r="AG496" s="96" t="s">
        <v>45</v>
      </c>
      <c r="AH496" s="96" t="s">
        <v>45</v>
      </c>
    </row>
    <row r="497" spans="1:34" hidden="1" x14ac:dyDescent="0.25">
      <c r="A497" s="3" t="s">
        <v>36</v>
      </c>
      <c r="B497" s="5">
        <v>0.66918981481481488</v>
      </c>
      <c r="C497" s="5">
        <v>0.67629629629629628</v>
      </c>
      <c r="D497" s="96"/>
      <c r="E497" s="97"/>
      <c r="F497" s="97"/>
      <c r="G497" s="98"/>
      <c r="H497" s="98"/>
      <c r="I497" s="98"/>
      <c r="J497" s="98"/>
      <c r="K497" s="98"/>
      <c r="L497" s="98"/>
      <c r="M497" s="96"/>
      <c r="N497" s="96"/>
      <c r="O497" s="96"/>
      <c r="P497" s="96"/>
      <c r="Q497" s="96"/>
      <c r="R497" s="96"/>
      <c r="S497" s="97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</row>
    <row r="498" spans="1:34" hidden="1" x14ac:dyDescent="0.25">
      <c r="A498" s="3" t="s">
        <v>343</v>
      </c>
      <c r="B498" s="4">
        <v>42375</v>
      </c>
      <c r="C498" s="4">
        <v>42375</v>
      </c>
      <c r="D498" s="96" t="s">
        <v>37</v>
      </c>
      <c r="E498" s="97">
        <v>0</v>
      </c>
      <c r="F498" s="97">
        <v>1</v>
      </c>
      <c r="G498" s="98">
        <v>1.8518518518518517E-3</v>
      </c>
      <c r="H498" s="98">
        <v>0</v>
      </c>
      <c r="I498" s="98">
        <v>1.8518518518518517E-3</v>
      </c>
      <c r="J498" s="98">
        <v>0</v>
      </c>
      <c r="K498" s="98">
        <v>0</v>
      </c>
      <c r="L498" s="98">
        <v>1.8518518518518517E-3</v>
      </c>
      <c r="M498" s="96" t="s">
        <v>52</v>
      </c>
      <c r="N498" s="96" t="s">
        <v>53</v>
      </c>
      <c r="O498" s="96" t="s">
        <v>40</v>
      </c>
      <c r="P498" s="96" t="s">
        <v>41</v>
      </c>
      <c r="Q498" s="96" t="s">
        <v>78</v>
      </c>
      <c r="R498" s="96" t="s">
        <v>43</v>
      </c>
      <c r="S498" s="97">
        <v>4</v>
      </c>
      <c r="T498" s="96"/>
      <c r="U498" s="96"/>
      <c r="V498" s="96"/>
      <c r="W498" s="96"/>
      <c r="X498" s="96"/>
      <c r="Y498" s="96" t="s">
        <v>45</v>
      </c>
      <c r="Z498" s="96" t="s">
        <v>45</v>
      </c>
      <c r="AA498" s="96" t="s">
        <v>45</v>
      </c>
      <c r="AB498" s="96" t="s">
        <v>45</v>
      </c>
      <c r="AC498" s="96" t="s">
        <v>45</v>
      </c>
      <c r="AD498" s="96" t="s">
        <v>45</v>
      </c>
      <c r="AE498" s="96" t="s">
        <v>45</v>
      </c>
      <c r="AF498" s="96" t="s">
        <v>45</v>
      </c>
      <c r="AG498" s="96" t="s">
        <v>45</v>
      </c>
      <c r="AH498" s="96" t="s">
        <v>45</v>
      </c>
    </row>
    <row r="499" spans="1:34" hidden="1" x14ac:dyDescent="0.25">
      <c r="A499" s="3" t="s">
        <v>36</v>
      </c>
      <c r="B499" s="5">
        <v>0.66956018518518512</v>
      </c>
      <c r="C499" s="5">
        <v>0.671412037037037</v>
      </c>
      <c r="D499" s="96"/>
      <c r="E499" s="97"/>
      <c r="F499" s="97"/>
      <c r="G499" s="98"/>
      <c r="H499" s="98"/>
      <c r="I499" s="98"/>
      <c r="J499" s="98"/>
      <c r="K499" s="98"/>
      <c r="L499" s="98"/>
      <c r="M499" s="96"/>
      <c r="N499" s="96"/>
      <c r="O499" s="96"/>
      <c r="P499" s="96"/>
      <c r="Q499" s="96"/>
      <c r="R499" s="96"/>
      <c r="S499" s="97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</row>
    <row r="500" spans="1:34" hidden="1" x14ac:dyDescent="0.25">
      <c r="A500" s="8" t="s">
        <v>344</v>
      </c>
      <c r="B500" s="9">
        <v>42375</v>
      </c>
      <c r="C500" s="9">
        <v>42375</v>
      </c>
      <c r="D500" s="9">
        <v>42375</v>
      </c>
      <c r="E500" s="100">
        <v>0</v>
      </c>
      <c r="F500" s="100">
        <v>1</v>
      </c>
      <c r="G500" s="101">
        <v>0</v>
      </c>
      <c r="H500" s="101">
        <v>2.6620370370370372E-4</v>
      </c>
      <c r="I500" s="101">
        <v>2.6620370370370372E-4</v>
      </c>
      <c r="J500" s="101">
        <v>7.0601851851851841E-3</v>
      </c>
      <c r="K500" s="101">
        <v>7.0601851851851841E-3</v>
      </c>
      <c r="L500" s="101">
        <v>7.3263888888888892E-3</v>
      </c>
      <c r="M500" s="99" t="s">
        <v>76</v>
      </c>
      <c r="N500" s="99" t="s">
        <v>77</v>
      </c>
      <c r="O500" s="99" t="s">
        <v>40</v>
      </c>
      <c r="P500" s="99" t="s">
        <v>41</v>
      </c>
      <c r="Q500" s="99" t="s">
        <v>78</v>
      </c>
      <c r="R500" s="99" t="s">
        <v>55</v>
      </c>
      <c r="S500" s="100">
        <v>4</v>
      </c>
      <c r="T500" s="99" t="s">
        <v>49</v>
      </c>
      <c r="U500" s="102">
        <v>80261148</v>
      </c>
      <c r="V500" s="99"/>
      <c r="W500" s="99" t="s">
        <v>345</v>
      </c>
      <c r="X500" s="99"/>
      <c r="Y500" s="99" t="s">
        <v>45</v>
      </c>
      <c r="Z500" s="99" t="s">
        <v>45</v>
      </c>
      <c r="AA500" s="99" t="s">
        <v>45</v>
      </c>
      <c r="AB500" s="99" t="s">
        <v>45</v>
      </c>
      <c r="AC500" s="99" t="s">
        <v>45</v>
      </c>
      <c r="AD500" s="99" t="s">
        <v>45</v>
      </c>
      <c r="AE500" s="99" t="s">
        <v>45</v>
      </c>
      <c r="AF500" s="99" t="s">
        <v>45</v>
      </c>
      <c r="AG500" s="99" t="s">
        <v>45</v>
      </c>
      <c r="AH500" s="99" t="s">
        <v>45</v>
      </c>
    </row>
    <row r="501" spans="1:34" hidden="1" x14ac:dyDescent="0.25">
      <c r="A501" s="8" t="s">
        <v>47</v>
      </c>
      <c r="B501" s="10">
        <v>0.68307870370370372</v>
      </c>
      <c r="C501" s="10">
        <v>0.68334490740740739</v>
      </c>
      <c r="D501" s="10">
        <v>0.69040509259259253</v>
      </c>
      <c r="E501" s="100"/>
      <c r="F501" s="100"/>
      <c r="G501" s="101"/>
      <c r="H501" s="101"/>
      <c r="I501" s="101"/>
      <c r="J501" s="101"/>
      <c r="K501" s="101"/>
      <c r="L501" s="101"/>
      <c r="M501" s="99"/>
      <c r="N501" s="99"/>
      <c r="O501" s="99"/>
      <c r="P501" s="99"/>
      <c r="Q501" s="99"/>
      <c r="R501" s="99"/>
      <c r="S501" s="100"/>
      <c r="T501" s="99"/>
      <c r="U501" s="102"/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</row>
    <row r="502" spans="1:34" ht="18.75" hidden="1" customHeight="1" x14ac:dyDescent="0.25">
      <c r="A502" s="3" t="s">
        <v>71</v>
      </c>
      <c r="B502" s="4">
        <v>42376</v>
      </c>
      <c r="C502" s="4">
        <v>42376</v>
      </c>
      <c r="D502" s="96" t="s">
        <v>37</v>
      </c>
      <c r="E502" s="97">
        <v>0</v>
      </c>
      <c r="F502" s="97">
        <v>1</v>
      </c>
      <c r="G502" s="98">
        <v>2.6967592592592595E-2</v>
      </c>
      <c r="H502" s="98">
        <v>0</v>
      </c>
      <c r="I502" s="98">
        <v>2.6967592592592595E-2</v>
      </c>
      <c r="J502" s="98">
        <v>0</v>
      </c>
      <c r="K502" s="98">
        <v>0</v>
      </c>
      <c r="L502" s="98">
        <v>2.6967592592592595E-2</v>
      </c>
      <c r="M502" s="96" t="s">
        <v>72</v>
      </c>
      <c r="N502" s="96" t="s">
        <v>73</v>
      </c>
      <c r="O502" s="96" t="s">
        <v>40</v>
      </c>
      <c r="P502" s="96" t="s">
        <v>41</v>
      </c>
      <c r="Q502" s="96" t="s">
        <v>74</v>
      </c>
      <c r="R502" s="96" t="s">
        <v>43</v>
      </c>
      <c r="S502" s="97">
        <v>4</v>
      </c>
      <c r="T502" s="96"/>
      <c r="U502" s="96"/>
      <c r="V502" s="96"/>
      <c r="W502" s="96"/>
      <c r="X502" s="96"/>
      <c r="Y502" s="96" t="s">
        <v>45</v>
      </c>
      <c r="Z502" s="96" t="s">
        <v>45</v>
      </c>
      <c r="AA502" s="96" t="s">
        <v>45</v>
      </c>
      <c r="AB502" s="96" t="s">
        <v>45</v>
      </c>
      <c r="AC502" s="96" t="s">
        <v>45</v>
      </c>
      <c r="AD502" s="96" t="s">
        <v>45</v>
      </c>
      <c r="AE502" s="96" t="s">
        <v>45</v>
      </c>
      <c r="AF502" s="96" t="s">
        <v>45</v>
      </c>
      <c r="AG502" s="96" t="s">
        <v>45</v>
      </c>
      <c r="AH502" s="96" t="s">
        <v>45</v>
      </c>
    </row>
    <row r="503" spans="1:34" hidden="1" x14ac:dyDescent="0.25">
      <c r="A503" s="3" t="s">
        <v>36</v>
      </c>
      <c r="B503" s="5">
        <v>0.29943287037037036</v>
      </c>
      <c r="C503" s="5">
        <v>0.32640046296296293</v>
      </c>
      <c r="D503" s="96"/>
      <c r="E503" s="97"/>
      <c r="F503" s="97"/>
      <c r="G503" s="98"/>
      <c r="H503" s="98"/>
      <c r="I503" s="98"/>
      <c r="J503" s="98"/>
      <c r="K503" s="98"/>
      <c r="L503" s="98"/>
      <c r="M503" s="96"/>
      <c r="N503" s="96"/>
      <c r="O503" s="96"/>
      <c r="P503" s="96"/>
      <c r="Q503" s="96"/>
      <c r="R503" s="96"/>
      <c r="S503" s="97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</row>
    <row r="504" spans="1:34" ht="18.75" hidden="1" customHeight="1" x14ac:dyDescent="0.25">
      <c r="A504" s="8" t="s">
        <v>35</v>
      </c>
      <c r="B504" s="9">
        <v>42376</v>
      </c>
      <c r="C504" s="9">
        <v>42376</v>
      </c>
      <c r="D504" s="9">
        <v>42376</v>
      </c>
      <c r="E504" s="100">
        <v>0</v>
      </c>
      <c r="F504" s="100">
        <v>1</v>
      </c>
      <c r="G504" s="101">
        <v>4.6296296296296302E-3</v>
      </c>
      <c r="H504" s="101">
        <v>3.4722222222222222E-5</v>
      </c>
      <c r="I504" s="101">
        <v>4.6643518518518518E-3</v>
      </c>
      <c r="J504" s="101">
        <v>3.5879629629629635E-4</v>
      </c>
      <c r="K504" s="101">
        <v>3.5879629629629635E-4</v>
      </c>
      <c r="L504" s="101">
        <v>5.0231481481481481E-3</v>
      </c>
      <c r="M504" s="99" t="s">
        <v>38</v>
      </c>
      <c r="N504" s="99" t="s">
        <v>39</v>
      </c>
      <c r="O504" s="99" t="s">
        <v>40</v>
      </c>
      <c r="P504" s="99" t="s">
        <v>41</v>
      </c>
      <c r="Q504" s="99" t="s">
        <v>42</v>
      </c>
      <c r="R504" s="99" t="s">
        <v>48</v>
      </c>
      <c r="S504" s="100">
        <v>4</v>
      </c>
      <c r="T504" s="99" t="s">
        <v>49</v>
      </c>
      <c r="U504" s="99">
        <v>80120387</v>
      </c>
      <c r="V504" s="99"/>
      <c r="W504" s="99" t="s">
        <v>346</v>
      </c>
      <c r="X504" s="99"/>
      <c r="Y504" s="99" t="s">
        <v>45</v>
      </c>
      <c r="Z504" s="99" t="s">
        <v>45</v>
      </c>
      <c r="AA504" s="99" t="s">
        <v>45</v>
      </c>
      <c r="AB504" s="99" t="s">
        <v>45</v>
      </c>
      <c r="AC504" s="99" t="s">
        <v>45</v>
      </c>
      <c r="AD504" s="99" t="s">
        <v>45</v>
      </c>
      <c r="AE504" s="99" t="s">
        <v>45</v>
      </c>
      <c r="AF504" s="99" t="s">
        <v>45</v>
      </c>
      <c r="AG504" s="99" t="s">
        <v>45</v>
      </c>
      <c r="AH504" s="99" t="s">
        <v>45</v>
      </c>
    </row>
    <row r="505" spans="1:34" hidden="1" x14ac:dyDescent="0.25">
      <c r="A505" s="8" t="s">
        <v>47</v>
      </c>
      <c r="B505" s="10">
        <v>0.3450462962962963</v>
      </c>
      <c r="C505" s="10">
        <v>0.34971064814814817</v>
      </c>
      <c r="D505" s="10">
        <v>0.35006944444444449</v>
      </c>
      <c r="E505" s="100"/>
      <c r="F505" s="100"/>
      <c r="G505" s="101"/>
      <c r="H505" s="101"/>
      <c r="I505" s="101"/>
      <c r="J505" s="101"/>
      <c r="K505" s="101"/>
      <c r="L505" s="101"/>
      <c r="M505" s="99"/>
      <c r="N505" s="99"/>
      <c r="O505" s="99"/>
      <c r="P505" s="99"/>
      <c r="Q505" s="99"/>
      <c r="R505" s="99"/>
      <c r="S505" s="100"/>
      <c r="T505" s="99"/>
      <c r="U505" s="99"/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</row>
    <row r="506" spans="1:34" ht="30" hidden="1" customHeight="1" x14ac:dyDescent="0.25">
      <c r="A506" s="8" t="s">
        <v>46</v>
      </c>
      <c r="B506" s="9">
        <v>42376</v>
      </c>
      <c r="C506" s="9">
        <v>42376</v>
      </c>
      <c r="D506" s="9">
        <v>42376</v>
      </c>
      <c r="E506" s="100">
        <v>0</v>
      </c>
      <c r="F506" s="100">
        <v>1</v>
      </c>
      <c r="G506" s="101">
        <v>0</v>
      </c>
      <c r="H506" s="101">
        <v>1.5972222222222221E-3</v>
      </c>
      <c r="I506" s="101">
        <v>1.5972222222222221E-3</v>
      </c>
      <c r="J506" s="101">
        <v>1.5821759259259261E-2</v>
      </c>
      <c r="K506" s="101">
        <v>1.5821759259259261E-2</v>
      </c>
      <c r="L506" s="101">
        <v>1.741898148148148E-2</v>
      </c>
      <c r="M506" s="99" t="s">
        <v>38</v>
      </c>
      <c r="N506" s="99" t="s">
        <v>39</v>
      </c>
      <c r="O506" s="99" t="s">
        <v>40</v>
      </c>
      <c r="P506" s="99" t="s">
        <v>41</v>
      </c>
      <c r="Q506" s="99" t="s">
        <v>42</v>
      </c>
      <c r="R506" s="99" t="s">
        <v>69</v>
      </c>
      <c r="S506" s="100">
        <v>4</v>
      </c>
      <c r="T506" s="99" t="s">
        <v>49</v>
      </c>
      <c r="U506" s="99">
        <v>5687897</v>
      </c>
      <c r="V506" s="99"/>
      <c r="W506" s="99" t="s">
        <v>347</v>
      </c>
      <c r="X506" s="99"/>
      <c r="Y506" s="99" t="s">
        <v>45</v>
      </c>
      <c r="Z506" s="99" t="s">
        <v>45</v>
      </c>
      <c r="AA506" s="99" t="s">
        <v>45</v>
      </c>
      <c r="AB506" s="99" t="s">
        <v>45</v>
      </c>
      <c r="AC506" s="99" t="s">
        <v>45</v>
      </c>
      <c r="AD506" s="99" t="s">
        <v>45</v>
      </c>
      <c r="AE506" s="99" t="s">
        <v>45</v>
      </c>
      <c r="AF506" s="99" t="s">
        <v>45</v>
      </c>
      <c r="AG506" s="99" t="s">
        <v>45</v>
      </c>
      <c r="AH506" s="99" t="s">
        <v>45</v>
      </c>
    </row>
    <row r="507" spans="1:34" hidden="1" x14ac:dyDescent="0.25">
      <c r="A507" s="8" t="s">
        <v>47</v>
      </c>
      <c r="B507" s="10">
        <v>0.35148148148148151</v>
      </c>
      <c r="C507" s="10">
        <v>0.3530787037037037</v>
      </c>
      <c r="D507" s="10">
        <v>0.36890046296296292</v>
      </c>
      <c r="E507" s="100"/>
      <c r="F507" s="100"/>
      <c r="G507" s="101"/>
      <c r="H507" s="101"/>
      <c r="I507" s="101"/>
      <c r="J507" s="101"/>
      <c r="K507" s="101"/>
      <c r="L507" s="101"/>
      <c r="M507" s="99"/>
      <c r="N507" s="99"/>
      <c r="O507" s="99"/>
      <c r="P507" s="99"/>
      <c r="Q507" s="99"/>
      <c r="R507" s="99"/>
      <c r="S507" s="100"/>
      <c r="T507" s="99"/>
      <c r="U507" s="99"/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</row>
    <row r="508" spans="1:34" ht="18.75" hidden="1" customHeight="1" x14ac:dyDescent="0.25">
      <c r="A508" s="3" t="s">
        <v>94</v>
      </c>
      <c r="B508" s="4">
        <v>42376</v>
      </c>
      <c r="C508" s="4">
        <v>42376</v>
      </c>
      <c r="D508" s="96" t="s">
        <v>37</v>
      </c>
      <c r="E508" s="97">
        <v>0</v>
      </c>
      <c r="F508" s="97">
        <v>1</v>
      </c>
      <c r="G508" s="98">
        <v>0</v>
      </c>
      <c r="H508" s="98">
        <v>0</v>
      </c>
      <c r="I508" s="98">
        <v>0</v>
      </c>
      <c r="J508" s="98">
        <v>0</v>
      </c>
      <c r="K508" s="98">
        <v>0</v>
      </c>
      <c r="L508" s="98">
        <v>0</v>
      </c>
      <c r="M508" s="96" t="s">
        <v>72</v>
      </c>
      <c r="N508" s="96" t="s">
        <v>73</v>
      </c>
      <c r="O508" s="96" t="s">
        <v>40</v>
      </c>
      <c r="P508" s="96" t="s">
        <v>41</v>
      </c>
      <c r="Q508" s="96" t="s">
        <v>74</v>
      </c>
      <c r="R508" s="96" t="s">
        <v>43</v>
      </c>
      <c r="S508" s="97">
        <v>4</v>
      </c>
      <c r="T508" s="96"/>
      <c r="U508" s="96"/>
      <c r="V508" s="96"/>
      <c r="W508" s="96"/>
      <c r="X508" s="96"/>
      <c r="Y508" s="96" t="s">
        <v>45</v>
      </c>
      <c r="Z508" s="96" t="s">
        <v>45</v>
      </c>
      <c r="AA508" s="96" t="s">
        <v>45</v>
      </c>
      <c r="AB508" s="96" t="s">
        <v>45</v>
      </c>
      <c r="AC508" s="96" t="s">
        <v>45</v>
      </c>
      <c r="AD508" s="96" t="s">
        <v>45</v>
      </c>
      <c r="AE508" s="96" t="s">
        <v>45</v>
      </c>
      <c r="AF508" s="96" t="s">
        <v>45</v>
      </c>
      <c r="AG508" s="96" t="s">
        <v>45</v>
      </c>
      <c r="AH508" s="96" t="s">
        <v>45</v>
      </c>
    </row>
    <row r="509" spans="1:34" hidden="1" x14ac:dyDescent="0.25">
      <c r="A509" s="3" t="s">
        <v>36</v>
      </c>
      <c r="B509" s="5">
        <v>0.35547453703703707</v>
      </c>
      <c r="C509" s="5">
        <v>0.35547453703703707</v>
      </c>
      <c r="D509" s="96"/>
      <c r="E509" s="97"/>
      <c r="F509" s="97"/>
      <c r="G509" s="98"/>
      <c r="H509" s="98"/>
      <c r="I509" s="98"/>
      <c r="J509" s="98"/>
      <c r="K509" s="98"/>
      <c r="L509" s="98"/>
      <c r="M509" s="96"/>
      <c r="N509" s="96"/>
      <c r="O509" s="96"/>
      <c r="P509" s="96"/>
      <c r="Q509" s="96"/>
      <c r="R509" s="96"/>
      <c r="S509" s="97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</row>
    <row r="510" spans="1:34" ht="18.75" hidden="1" customHeight="1" x14ac:dyDescent="0.25">
      <c r="A510" s="8" t="s">
        <v>75</v>
      </c>
      <c r="B510" s="9">
        <v>42376</v>
      </c>
      <c r="C510" s="9">
        <v>42376</v>
      </c>
      <c r="D510" s="9">
        <v>42376</v>
      </c>
      <c r="E510" s="100">
        <v>0</v>
      </c>
      <c r="F510" s="100">
        <v>1</v>
      </c>
      <c r="G510" s="101">
        <v>0</v>
      </c>
      <c r="H510" s="101">
        <v>3.9351851851851852E-4</v>
      </c>
      <c r="I510" s="101">
        <v>3.9351851851851852E-4</v>
      </c>
      <c r="J510" s="101">
        <v>1.4004629629629629E-3</v>
      </c>
      <c r="K510" s="101">
        <v>1.4004629629629629E-3</v>
      </c>
      <c r="L510" s="101">
        <v>1.7939814814814815E-3</v>
      </c>
      <c r="M510" s="99" t="s">
        <v>83</v>
      </c>
      <c r="N510" s="99" t="s">
        <v>84</v>
      </c>
      <c r="O510" s="99" t="s">
        <v>40</v>
      </c>
      <c r="P510" s="99" t="s">
        <v>41</v>
      </c>
      <c r="Q510" s="99" t="s">
        <v>78</v>
      </c>
      <c r="R510" s="99" t="s">
        <v>55</v>
      </c>
      <c r="S510" s="100">
        <v>4</v>
      </c>
      <c r="T510" s="99" t="s">
        <v>49</v>
      </c>
      <c r="U510" s="99">
        <v>111</v>
      </c>
      <c r="V510" s="99"/>
      <c r="W510" s="99" t="s">
        <v>348</v>
      </c>
      <c r="X510" s="99"/>
      <c r="Y510" s="99" t="s">
        <v>45</v>
      </c>
      <c r="Z510" s="99" t="s">
        <v>45</v>
      </c>
      <c r="AA510" s="99" t="s">
        <v>45</v>
      </c>
      <c r="AB510" s="99" t="s">
        <v>45</v>
      </c>
      <c r="AC510" s="99" t="s">
        <v>45</v>
      </c>
      <c r="AD510" s="99" t="s">
        <v>45</v>
      </c>
      <c r="AE510" s="99" t="s">
        <v>45</v>
      </c>
      <c r="AF510" s="99" t="s">
        <v>45</v>
      </c>
      <c r="AG510" s="99" t="s">
        <v>45</v>
      </c>
      <c r="AH510" s="99" t="s">
        <v>45</v>
      </c>
    </row>
    <row r="511" spans="1:34" hidden="1" x14ac:dyDescent="0.25">
      <c r="A511" s="8" t="s">
        <v>47</v>
      </c>
      <c r="B511" s="10">
        <v>0.35731481481481481</v>
      </c>
      <c r="C511" s="10">
        <v>0.35770833333333335</v>
      </c>
      <c r="D511" s="10">
        <v>0.35910879629629627</v>
      </c>
      <c r="E511" s="100"/>
      <c r="F511" s="100"/>
      <c r="G511" s="101"/>
      <c r="H511" s="101"/>
      <c r="I511" s="101"/>
      <c r="J511" s="101"/>
      <c r="K511" s="101"/>
      <c r="L511" s="101"/>
      <c r="M511" s="99"/>
      <c r="N511" s="99"/>
      <c r="O511" s="99"/>
      <c r="P511" s="99"/>
      <c r="Q511" s="99"/>
      <c r="R511" s="99"/>
      <c r="S511" s="100"/>
      <c r="T511" s="99"/>
      <c r="U511" s="99"/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</row>
    <row r="512" spans="1:34" hidden="1" x14ac:dyDescent="0.25">
      <c r="A512" s="8" t="s">
        <v>82</v>
      </c>
      <c r="B512" s="9">
        <v>42376</v>
      </c>
      <c r="C512" s="9">
        <v>42376</v>
      </c>
      <c r="D512" s="9">
        <v>42376</v>
      </c>
      <c r="E512" s="100">
        <v>0</v>
      </c>
      <c r="F512" s="100">
        <v>1</v>
      </c>
      <c r="G512" s="101">
        <v>0</v>
      </c>
      <c r="H512" s="101">
        <v>2.4537037037037036E-3</v>
      </c>
      <c r="I512" s="101">
        <v>2.4537037037037036E-3</v>
      </c>
      <c r="J512" s="101">
        <v>1.2384259259259258E-3</v>
      </c>
      <c r="K512" s="101">
        <v>1.2384259259259258E-3</v>
      </c>
      <c r="L512" s="101">
        <v>3.6921296296296298E-3</v>
      </c>
      <c r="M512" s="99" t="s">
        <v>52</v>
      </c>
      <c r="N512" s="99" t="s">
        <v>53</v>
      </c>
      <c r="O512" s="99" t="s">
        <v>40</v>
      </c>
      <c r="P512" s="99" t="s">
        <v>41</v>
      </c>
      <c r="Q512" s="99" t="s">
        <v>78</v>
      </c>
      <c r="R512" s="99" t="s">
        <v>172</v>
      </c>
      <c r="S512" s="100">
        <v>3</v>
      </c>
      <c r="T512" s="99" t="s">
        <v>49</v>
      </c>
      <c r="U512" s="99">
        <v>5740570</v>
      </c>
      <c r="V512" s="99"/>
      <c r="W512" s="99" t="s">
        <v>349</v>
      </c>
      <c r="X512" s="99"/>
      <c r="Y512" s="99" t="s">
        <v>45</v>
      </c>
      <c r="Z512" s="99" t="s">
        <v>45</v>
      </c>
      <c r="AA512" s="99" t="s">
        <v>45</v>
      </c>
      <c r="AB512" s="99" t="s">
        <v>45</v>
      </c>
      <c r="AC512" s="99" t="s">
        <v>45</v>
      </c>
      <c r="AD512" s="99" t="s">
        <v>45</v>
      </c>
      <c r="AE512" s="99" t="s">
        <v>45</v>
      </c>
      <c r="AF512" s="99" t="s">
        <v>45</v>
      </c>
      <c r="AG512" s="99" t="s">
        <v>45</v>
      </c>
      <c r="AH512" s="99" t="s">
        <v>45</v>
      </c>
    </row>
    <row r="513" spans="1:34" hidden="1" x14ac:dyDescent="0.25">
      <c r="A513" s="8" t="s">
        <v>47</v>
      </c>
      <c r="B513" s="10">
        <v>0.36090277777777779</v>
      </c>
      <c r="C513" s="10">
        <v>0.36335648148148153</v>
      </c>
      <c r="D513" s="10">
        <v>0.36459490740740735</v>
      </c>
      <c r="E513" s="100"/>
      <c r="F513" s="100"/>
      <c r="G513" s="101"/>
      <c r="H513" s="101"/>
      <c r="I513" s="101"/>
      <c r="J513" s="101"/>
      <c r="K513" s="101"/>
      <c r="L513" s="101"/>
      <c r="M513" s="99"/>
      <c r="N513" s="99"/>
      <c r="O513" s="99"/>
      <c r="P513" s="99"/>
      <c r="Q513" s="99"/>
      <c r="R513" s="99"/>
      <c r="S513" s="100"/>
      <c r="T513" s="99"/>
      <c r="U513" s="99"/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</row>
    <row r="514" spans="1:34" ht="18.75" hidden="1" customHeight="1" x14ac:dyDescent="0.25">
      <c r="A514" s="3" t="s">
        <v>95</v>
      </c>
      <c r="B514" s="4">
        <v>42376</v>
      </c>
      <c r="C514" s="4">
        <v>42376</v>
      </c>
      <c r="D514" s="96" t="s">
        <v>37</v>
      </c>
      <c r="E514" s="97">
        <v>0</v>
      </c>
      <c r="F514" s="97">
        <v>1</v>
      </c>
      <c r="G514" s="98">
        <v>0</v>
      </c>
      <c r="H514" s="98">
        <v>0</v>
      </c>
      <c r="I514" s="98">
        <v>0</v>
      </c>
      <c r="J514" s="98">
        <v>0</v>
      </c>
      <c r="K514" s="98">
        <v>0</v>
      </c>
      <c r="L514" s="98">
        <v>0</v>
      </c>
      <c r="M514" s="96" t="s">
        <v>72</v>
      </c>
      <c r="N514" s="96" t="s">
        <v>73</v>
      </c>
      <c r="O514" s="96" t="s">
        <v>40</v>
      </c>
      <c r="P514" s="96" t="s">
        <v>41</v>
      </c>
      <c r="Q514" s="96" t="s">
        <v>74</v>
      </c>
      <c r="R514" s="96" t="s">
        <v>43</v>
      </c>
      <c r="S514" s="97">
        <v>4</v>
      </c>
      <c r="T514" s="96"/>
      <c r="U514" s="96"/>
      <c r="V514" s="96"/>
      <c r="W514" s="96"/>
      <c r="X514" s="96"/>
      <c r="Y514" s="96" t="s">
        <v>45</v>
      </c>
      <c r="Z514" s="96" t="s">
        <v>45</v>
      </c>
      <c r="AA514" s="96" t="s">
        <v>45</v>
      </c>
      <c r="AB514" s="96" t="s">
        <v>45</v>
      </c>
      <c r="AC514" s="96" t="s">
        <v>45</v>
      </c>
      <c r="AD514" s="96" t="s">
        <v>45</v>
      </c>
      <c r="AE514" s="96" t="s">
        <v>45</v>
      </c>
      <c r="AF514" s="96" t="s">
        <v>45</v>
      </c>
      <c r="AG514" s="96" t="s">
        <v>45</v>
      </c>
      <c r="AH514" s="96" t="s">
        <v>45</v>
      </c>
    </row>
    <row r="515" spans="1:34" hidden="1" x14ac:dyDescent="0.25">
      <c r="A515" s="3" t="s">
        <v>36</v>
      </c>
      <c r="B515" s="5">
        <v>0.36190972222222223</v>
      </c>
      <c r="C515" s="5">
        <v>0.36190972222222223</v>
      </c>
      <c r="D515" s="96"/>
      <c r="E515" s="97"/>
      <c r="F515" s="97"/>
      <c r="G515" s="98"/>
      <c r="H515" s="98"/>
      <c r="I515" s="98"/>
      <c r="J515" s="98"/>
      <c r="K515" s="98"/>
      <c r="L515" s="98"/>
      <c r="M515" s="96"/>
      <c r="N515" s="96"/>
      <c r="O515" s="96"/>
      <c r="P515" s="96"/>
      <c r="Q515" s="96"/>
      <c r="R515" s="96"/>
      <c r="S515" s="97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</row>
    <row r="516" spans="1:34" ht="18.75" hidden="1" customHeight="1" x14ac:dyDescent="0.25">
      <c r="A516" s="8" t="s">
        <v>88</v>
      </c>
      <c r="B516" s="9">
        <v>42376</v>
      </c>
      <c r="C516" s="9">
        <v>42376</v>
      </c>
      <c r="D516" s="9">
        <v>42376</v>
      </c>
      <c r="E516" s="100">
        <v>0</v>
      </c>
      <c r="F516" s="100">
        <v>1</v>
      </c>
      <c r="G516" s="101">
        <v>0</v>
      </c>
      <c r="H516" s="101">
        <v>3.0092592592592595E-4</v>
      </c>
      <c r="I516" s="101">
        <v>3.0092592592592595E-4</v>
      </c>
      <c r="J516" s="101">
        <v>9.2592592592592585E-4</v>
      </c>
      <c r="K516" s="101">
        <v>9.2592592592592585E-4</v>
      </c>
      <c r="L516" s="101">
        <v>1.2268518518518518E-3</v>
      </c>
      <c r="M516" s="99" t="s">
        <v>76</v>
      </c>
      <c r="N516" s="99" t="s">
        <v>77</v>
      </c>
      <c r="O516" s="99" t="s">
        <v>40</v>
      </c>
      <c r="P516" s="99" t="s">
        <v>41</v>
      </c>
      <c r="Q516" s="99" t="s">
        <v>78</v>
      </c>
      <c r="R516" s="99" t="s">
        <v>55</v>
      </c>
      <c r="S516" s="100">
        <v>4</v>
      </c>
      <c r="T516" s="99" t="s">
        <v>49</v>
      </c>
      <c r="U516" s="99">
        <v>41590680</v>
      </c>
      <c r="V516" s="99"/>
      <c r="W516" s="99" t="s">
        <v>350</v>
      </c>
      <c r="X516" s="99"/>
      <c r="Y516" s="99" t="s">
        <v>45</v>
      </c>
      <c r="Z516" s="99" t="s">
        <v>45</v>
      </c>
      <c r="AA516" s="99" t="s">
        <v>45</v>
      </c>
      <c r="AB516" s="99" t="s">
        <v>45</v>
      </c>
      <c r="AC516" s="99" t="s">
        <v>45</v>
      </c>
      <c r="AD516" s="99" t="s">
        <v>45</v>
      </c>
      <c r="AE516" s="99" t="s">
        <v>45</v>
      </c>
      <c r="AF516" s="99" t="s">
        <v>45</v>
      </c>
      <c r="AG516" s="99" t="s">
        <v>45</v>
      </c>
      <c r="AH516" s="99" t="s">
        <v>45</v>
      </c>
    </row>
    <row r="517" spans="1:34" hidden="1" x14ac:dyDescent="0.25">
      <c r="A517" s="8" t="s">
        <v>47</v>
      </c>
      <c r="B517" s="10">
        <v>0.36394675925925929</v>
      </c>
      <c r="C517" s="10">
        <v>0.36424768518518519</v>
      </c>
      <c r="D517" s="10">
        <v>0.36517361111111107</v>
      </c>
      <c r="E517" s="100"/>
      <c r="F517" s="100"/>
      <c r="G517" s="101"/>
      <c r="H517" s="101"/>
      <c r="I517" s="101"/>
      <c r="J517" s="101"/>
      <c r="K517" s="101"/>
      <c r="L517" s="101"/>
      <c r="M517" s="99"/>
      <c r="N517" s="99"/>
      <c r="O517" s="99"/>
      <c r="P517" s="99"/>
      <c r="Q517" s="99"/>
      <c r="R517" s="99"/>
      <c r="S517" s="100"/>
      <c r="T517" s="99"/>
      <c r="U517" s="99"/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</row>
    <row r="518" spans="1:34" ht="52.5" hidden="1" customHeight="1" x14ac:dyDescent="0.25">
      <c r="A518" s="3" t="s">
        <v>46</v>
      </c>
      <c r="B518" s="4">
        <v>42376</v>
      </c>
      <c r="C518" s="4">
        <v>42376</v>
      </c>
      <c r="D518" s="4">
        <v>42376</v>
      </c>
      <c r="E518" s="97">
        <v>1</v>
      </c>
      <c r="F518" s="97">
        <v>3</v>
      </c>
      <c r="G518" s="98">
        <v>0</v>
      </c>
      <c r="H518" s="98">
        <v>0</v>
      </c>
      <c r="I518" s="98">
        <v>0</v>
      </c>
      <c r="J518" s="98">
        <v>5.3240740740740744E-4</v>
      </c>
      <c r="K518" s="98">
        <v>1.7361111111111112E-4</v>
      </c>
      <c r="L518" s="98">
        <v>5.3240740740740744E-4</v>
      </c>
      <c r="M518" s="96" t="s">
        <v>38</v>
      </c>
      <c r="N518" s="96" t="s">
        <v>39</v>
      </c>
      <c r="O518" s="96" t="s">
        <v>40</v>
      </c>
      <c r="P518" s="96" t="s">
        <v>41</v>
      </c>
      <c r="Q518" s="96" t="s">
        <v>42</v>
      </c>
      <c r="R518" s="96" t="s">
        <v>142</v>
      </c>
      <c r="S518" s="97">
        <v>4</v>
      </c>
      <c r="T518" s="96" t="s">
        <v>49</v>
      </c>
      <c r="U518" s="96">
        <v>5687897</v>
      </c>
      <c r="V518" s="96"/>
      <c r="W518" s="96" t="s">
        <v>347</v>
      </c>
      <c r="X518" s="96" t="s">
        <v>351</v>
      </c>
      <c r="Y518" s="96" t="s">
        <v>45</v>
      </c>
      <c r="Z518" s="96" t="s">
        <v>45</v>
      </c>
      <c r="AA518" s="96" t="s">
        <v>45</v>
      </c>
      <c r="AB518" s="96" t="s">
        <v>45</v>
      </c>
      <c r="AC518" s="96" t="s">
        <v>45</v>
      </c>
      <c r="AD518" s="96" t="s">
        <v>45</v>
      </c>
      <c r="AE518" s="96" t="s">
        <v>45</v>
      </c>
      <c r="AF518" s="96" t="s">
        <v>45</v>
      </c>
      <c r="AG518" s="96" t="s">
        <v>45</v>
      </c>
      <c r="AH518" s="96" t="s">
        <v>45</v>
      </c>
    </row>
    <row r="519" spans="1:34" hidden="1" x14ac:dyDescent="0.25">
      <c r="A519" s="3" t="s">
        <v>47</v>
      </c>
      <c r="B519" s="5">
        <v>0.36890046296296292</v>
      </c>
      <c r="C519" s="5">
        <v>0.36890046296296292</v>
      </c>
      <c r="D519" s="5">
        <v>0.36943287037037037</v>
      </c>
      <c r="E519" s="97"/>
      <c r="F519" s="97"/>
      <c r="G519" s="98"/>
      <c r="H519" s="98"/>
      <c r="I519" s="98"/>
      <c r="J519" s="98"/>
      <c r="K519" s="98"/>
      <c r="L519" s="98"/>
      <c r="M519" s="96"/>
      <c r="N519" s="96"/>
      <c r="O519" s="96"/>
      <c r="P519" s="96"/>
      <c r="Q519" s="96"/>
      <c r="R519" s="96"/>
      <c r="S519" s="97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</row>
    <row r="520" spans="1:34" ht="30" hidden="1" customHeight="1" x14ac:dyDescent="0.25">
      <c r="A520" s="8" t="s">
        <v>57</v>
      </c>
      <c r="B520" s="9">
        <v>42376</v>
      </c>
      <c r="C520" s="9">
        <v>42376</v>
      </c>
      <c r="D520" s="9">
        <v>42376</v>
      </c>
      <c r="E520" s="100">
        <v>0</v>
      </c>
      <c r="F520" s="100">
        <v>1</v>
      </c>
      <c r="G520" s="101">
        <v>0</v>
      </c>
      <c r="H520" s="101">
        <v>1.0763888888888889E-3</v>
      </c>
      <c r="I520" s="101">
        <v>1.0763888888888889E-3</v>
      </c>
      <c r="J520" s="101">
        <v>1.5405092592592593E-2</v>
      </c>
      <c r="K520" s="101">
        <v>1.5405092592592593E-2</v>
      </c>
      <c r="L520" s="101">
        <v>1.6481481481481482E-2</v>
      </c>
      <c r="M520" s="99" t="s">
        <v>38</v>
      </c>
      <c r="N520" s="99" t="s">
        <v>39</v>
      </c>
      <c r="O520" s="99" t="s">
        <v>40</v>
      </c>
      <c r="P520" s="99" t="s">
        <v>41</v>
      </c>
      <c r="Q520" s="99" t="s">
        <v>42</v>
      </c>
      <c r="R520" s="99" t="s">
        <v>69</v>
      </c>
      <c r="S520" s="100">
        <v>4</v>
      </c>
      <c r="T520" s="99" t="s">
        <v>49</v>
      </c>
      <c r="U520" s="99">
        <v>39729250</v>
      </c>
      <c r="V520" s="99"/>
      <c r="W520" s="99" t="s">
        <v>352</v>
      </c>
      <c r="X520" s="99"/>
      <c r="Y520" s="99" t="s">
        <v>45</v>
      </c>
      <c r="Z520" s="99" t="s">
        <v>45</v>
      </c>
      <c r="AA520" s="99" t="s">
        <v>45</v>
      </c>
      <c r="AB520" s="99" t="s">
        <v>45</v>
      </c>
      <c r="AC520" s="99" t="s">
        <v>45</v>
      </c>
      <c r="AD520" s="99" t="s">
        <v>45</v>
      </c>
      <c r="AE520" s="99" t="s">
        <v>45</v>
      </c>
      <c r="AF520" s="99" t="s">
        <v>45</v>
      </c>
      <c r="AG520" s="99" t="s">
        <v>45</v>
      </c>
      <c r="AH520" s="99" t="s">
        <v>45</v>
      </c>
    </row>
    <row r="521" spans="1:34" hidden="1" x14ac:dyDescent="0.25">
      <c r="A521" s="8" t="s">
        <v>47</v>
      </c>
      <c r="B521" s="10">
        <v>0.37305555555555553</v>
      </c>
      <c r="C521" s="10">
        <v>0.37413194444444442</v>
      </c>
      <c r="D521" s="10">
        <v>0.38953703703703701</v>
      </c>
      <c r="E521" s="100"/>
      <c r="F521" s="100"/>
      <c r="G521" s="101"/>
      <c r="H521" s="101"/>
      <c r="I521" s="101"/>
      <c r="J521" s="101"/>
      <c r="K521" s="101"/>
      <c r="L521" s="101"/>
      <c r="M521" s="99"/>
      <c r="N521" s="99"/>
      <c r="O521" s="99"/>
      <c r="P521" s="99"/>
      <c r="Q521" s="99"/>
      <c r="R521" s="99"/>
      <c r="S521" s="100"/>
      <c r="T521" s="99"/>
      <c r="U521" s="99"/>
      <c r="V521" s="99"/>
      <c r="W521" s="99"/>
      <c r="X521" s="99"/>
      <c r="Y521" s="99"/>
      <c r="Z521" s="99"/>
      <c r="AA521" s="99"/>
      <c r="AB521" s="99"/>
      <c r="AC521" s="99"/>
      <c r="AD521" s="99"/>
      <c r="AE521" s="99"/>
      <c r="AF521" s="99"/>
      <c r="AG521" s="99"/>
      <c r="AH521" s="99"/>
    </row>
    <row r="522" spans="1:34" ht="18.75" hidden="1" customHeight="1" x14ac:dyDescent="0.25">
      <c r="A522" s="8" t="s">
        <v>96</v>
      </c>
      <c r="B522" s="9">
        <v>42376</v>
      </c>
      <c r="C522" s="9">
        <v>42376</v>
      </c>
      <c r="D522" s="9">
        <v>42376</v>
      </c>
      <c r="E522" s="100">
        <v>0</v>
      </c>
      <c r="F522" s="100">
        <v>1</v>
      </c>
      <c r="G522" s="101">
        <v>0</v>
      </c>
      <c r="H522" s="101">
        <v>4.7453703703703704E-4</v>
      </c>
      <c r="I522" s="101">
        <v>4.7453703703703704E-4</v>
      </c>
      <c r="J522" s="101">
        <v>1.4201388888888888E-2</v>
      </c>
      <c r="K522" s="101">
        <v>1.4201388888888888E-2</v>
      </c>
      <c r="L522" s="101">
        <v>1.4675925925925926E-2</v>
      </c>
      <c r="M522" s="99" t="s">
        <v>83</v>
      </c>
      <c r="N522" s="99" t="s">
        <v>84</v>
      </c>
      <c r="O522" s="99" t="s">
        <v>40</v>
      </c>
      <c r="P522" s="99" t="s">
        <v>41</v>
      </c>
      <c r="Q522" s="99" t="s">
        <v>78</v>
      </c>
      <c r="R522" s="99" t="s">
        <v>55</v>
      </c>
      <c r="S522" s="100">
        <v>4</v>
      </c>
      <c r="T522" s="99" t="s">
        <v>49</v>
      </c>
      <c r="U522" s="99">
        <v>51560653</v>
      </c>
      <c r="V522" s="99"/>
      <c r="W522" s="99" t="s">
        <v>353</v>
      </c>
      <c r="X522" s="99"/>
      <c r="Y522" s="99" t="s">
        <v>45</v>
      </c>
      <c r="Z522" s="99" t="s">
        <v>45</v>
      </c>
      <c r="AA522" s="99" t="s">
        <v>45</v>
      </c>
      <c r="AB522" s="99" t="s">
        <v>45</v>
      </c>
      <c r="AC522" s="99" t="s">
        <v>45</v>
      </c>
      <c r="AD522" s="99" t="s">
        <v>45</v>
      </c>
      <c r="AE522" s="99" t="s">
        <v>45</v>
      </c>
      <c r="AF522" s="99" t="s">
        <v>45</v>
      </c>
      <c r="AG522" s="99" t="s">
        <v>45</v>
      </c>
      <c r="AH522" s="99" t="s">
        <v>45</v>
      </c>
    </row>
    <row r="523" spans="1:34" hidden="1" x14ac:dyDescent="0.25">
      <c r="A523" s="8" t="s">
        <v>47</v>
      </c>
      <c r="B523" s="10">
        <v>0.3744675925925926</v>
      </c>
      <c r="C523" s="10">
        <v>0.37494212962962964</v>
      </c>
      <c r="D523" s="10">
        <v>0.38914351851851853</v>
      </c>
      <c r="E523" s="100"/>
      <c r="F523" s="100"/>
      <c r="G523" s="101"/>
      <c r="H523" s="101"/>
      <c r="I523" s="101"/>
      <c r="J523" s="101"/>
      <c r="K523" s="101"/>
      <c r="L523" s="101"/>
      <c r="M523" s="99"/>
      <c r="N523" s="99"/>
      <c r="O523" s="99"/>
      <c r="P523" s="99"/>
      <c r="Q523" s="99"/>
      <c r="R523" s="99"/>
      <c r="S523" s="100"/>
      <c r="T523" s="99"/>
      <c r="U523" s="99"/>
      <c r="V523" s="99"/>
      <c r="W523" s="99"/>
      <c r="X523" s="99"/>
      <c r="Y523" s="99"/>
      <c r="Z523" s="99"/>
      <c r="AA523" s="99"/>
      <c r="AB523" s="99"/>
      <c r="AC523" s="99"/>
      <c r="AD523" s="99"/>
      <c r="AE523" s="99"/>
      <c r="AF523" s="99"/>
      <c r="AG523" s="99"/>
      <c r="AH523" s="99"/>
    </row>
    <row r="524" spans="1:34" ht="18.75" hidden="1" customHeight="1" x14ac:dyDescent="0.25">
      <c r="A524" s="3" t="s">
        <v>97</v>
      </c>
      <c r="B524" s="4">
        <v>42376</v>
      </c>
      <c r="C524" s="4">
        <v>42376</v>
      </c>
      <c r="D524" s="96" t="s">
        <v>37</v>
      </c>
      <c r="E524" s="97">
        <v>0</v>
      </c>
      <c r="F524" s="97">
        <v>1</v>
      </c>
      <c r="G524" s="98">
        <v>0</v>
      </c>
      <c r="H524" s="98">
        <v>0</v>
      </c>
      <c r="I524" s="98">
        <v>0</v>
      </c>
      <c r="J524" s="98">
        <v>0</v>
      </c>
      <c r="K524" s="98">
        <v>0</v>
      </c>
      <c r="L524" s="98">
        <v>0</v>
      </c>
      <c r="M524" s="96" t="s">
        <v>72</v>
      </c>
      <c r="N524" s="96" t="s">
        <v>73</v>
      </c>
      <c r="O524" s="96" t="s">
        <v>40</v>
      </c>
      <c r="P524" s="96" t="s">
        <v>41</v>
      </c>
      <c r="Q524" s="96" t="s">
        <v>74</v>
      </c>
      <c r="R524" s="96" t="s">
        <v>43</v>
      </c>
      <c r="S524" s="97">
        <v>4</v>
      </c>
      <c r="T524" s="96"/>
      <c r="U524" s="96"/>
      <c r="V524" s="96"/>
      <c r="W524" s="96"/>
      <c r="X524" s="96"/>
      <c r="Y524" s="96" t="s">
        <v>45</v>
      </c>
      <c r="Z524" s="96" t="s">
        <v>45</v>
      </c>
      <c r="AA524" s="96" t="s">
        <v>45</v>
      </c>
      <c r="AB524" s="96" t="s">
        <v>45</v>
      </c>
      <c r="AC524" s="96" t="s">
        <v>45</v>
      </c>
      <c r="AD524" s="96" t="s">
        <v>45</v>
      </c>
      <c r="AE524" s="96" t="s">
        <v>45</v>
      </c>
      <c r="AF524" s="96" t="s">
        <v>45</v>
      </c>
      <c r="AG524" s="96" t="s">
        <v>45</v>
      </c>
      <c r="AH524" s="96" t="s">
        <v>45</v>
      </c>
    </row>
    <row r="525" spans="1:34" hidden="1" x14ac:dyDescent="0.25">
      <c r="A525" s="3" t="s">
        <v>36</v>
      </c>
      <c r="B525" s="5">
        <v>0.37586805555555558</v>
      </c>
      <c r="C525" s="5">
        <v>0.37586805555555558</v>
      </c>
      <c r="D525" s="96"/>
      <c r="E525" s="97"/>
      <c r="F525" s="97"/>
      <c r="G525" s="98"/>
      <c r="H525" s="98"/>
      <c r="I525" s="98"/>
      <c r="J525" s="98"/>
      <c r="K525" s="98"/>
      <c r="L525" s="98"/>
      <c r="M525" s="96"/>
      <c r="N525" s="96"/>
      <c r="O525" s="96"/>
      <c r="P525" s="96"/>
      <c r="Q525" s="96"/>
      <c r="R525" s="96"/>
      <c r="S525" s="97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</row>
    <row r="526" spans="1:34" hidden="1" x14ac:dyDescent="0.25">
      <c r="A526" s="8" t="s">
        <v>100</v>
      </c>
      <c r="B526" s="9">
        <v>42376</v>
      </c>
      <c r="C526" s="9">
        <v>42376</v>
      </c>
      <c r="D526" s="9">
        <v>42376</v>
      </c>
      <c r="E526" s="100">
        <v>0</v>
      </c>
      <c r="F526" s="100">
        <v>1</v>
      </c>
      <c r="G526" s="101">
        <v>0</v>
      </c>
      <c r="H526" s="101">
        <v>9.9537037037037042E-4</v>
      </c>
      <c r="I526" s="101">
        <v>9.9537037037037042E-4</v>
      </c>
      <c r="J526" s="101">
        <v>1.4456018518518519E-2</v>
      </c>
      <c r="K526" s="101">
        <v>1.4456018518518519E-2</v>
      </c>
      <c r="L526" s="101">
        <v>1.545138888888889E-2</v>
      </c>
      <c r="M526" s="99" t="s">
        <v>52</v>
      </c>
      <c r="N526" s="99" t="s">
        <v>53</v>
      </c>
      <c r="O526" s="99" t="s">
        <v>40</v>
      </c>
      <c r="P526" s="99" t="s">
        <v>41</v>
      </c>
      <c r="Q526" s="99" t="s">
        <v>78</v>
      </c>
      <c r="R526" s="99" t="s">
        <v>172</v>
      </c>
      <c r="S526" s="100">
        <v>3</v>
      </c>
      <c r="T526" s="99" t="s">
        <v>49</v>
      </c>
      <c r="U526" s="99">
        <v>11</v>
      </c>
      <c r="V526" s="99"/>
      <c r="W526" s="99" t="s">
        <v>265</v>
      </c>
      <c r="X526" s="99"/>
      <c r="Y526" s="99" t="s">
        <v>45</v>
      </c>
      <c r="Z526" s="99" t="s">
        <v>45</v>
      </c>
      <c r="AA526" s="99" t="s">
        <v>45</v>
      </c>
      <c r="AB526" s="99" t="s">
        <v>45</v>
      </c>
      <c r="AC526" s="99" t="s">
        <v>45</v>
      </c>
      <c r="AD526" s="99" t="s">
        <v>45</v>
      </c>
      <c r="AE526" s="99" t="s">
        <v>45</v>
      </c>
      <c r="AF526" s="99" t="s">
        <v>45</v>
      </c>
      <c r="AG526" s="99" t="s">
        <v>45</v>
      </c>
      <c r="AH526" s="99" t="s">
        <v>45</v>
      </c>
    </row>
    <row r="527" spans="1:34" hidden="1" x14ac:dyDescent="0.25">
      <c r="A527" s="8" t="s">
        <v>47</v>
      </c>
      <c r="B527" s="10">
        <v>0.37891203703703707</v>
      </c>
      <c r="C527" s="10">
        <v>0.37990740740740742</v>
      </c>
      <c r="D527" s="10">
        <v>0.39436342592592594</v>
      </c>
      <c r="E527" s="100"/>
      <c r="F527" s="100"/>
      <c r="G527" s="101"/>
      <c r="H527" s="101"/>
      <c r="I527" s="101"/>
      <c r="J527" s="101"/>
      <c r="K527" s="101"/>
      <c r="L527" s="101"/>
      <c r="M527" s="99"/>
      <c r="N527" s="99"/>
      <c r="O527" s="99"/>
      <c r="P527" s="99"/>
      <c r="Q527" s="99"/>
      <c r="R527" s="99"/>
      <c r="S527" s="100"/>
      <c r="T527" s="99"/>
      <c r="U527" s="99"/>
      <c r="V527" s="99"/>
      <c r="W527" s="99"/>
      <c r="X527" s="99"/>
      <c r="Y527" s="99"/>
      <c r="Z527" s="99"/>
      <c r="AA527" s="99"/>
      <c r="AB527" s="99"/>
      <c r="AC527" s="99"/>
      <c r="AD527" s="99"/>
      <c r="AE527" s="99"/>
      <c r="AF527" s="99"/>
      <c r="AG527" s="99"/>
      <c r="AH527" s="99"/>
    </row>
    <row r="528" spans="1:34" hidden="1" x14ac:dyDescent="0.25">
      <c r="A528" s="8" t="s">
        <v>105</v>
      </c>
      <c r="B528" s="9">
        <v>42376</v>
      </c>
      <c r="C528" s="9">
        <v>42376</v>
      </c>
      <c r="D528" s="9">
        <v>42376</v>
      </c>
      <c r="E528" s="100">
        <v>0</v>
      </c>
      <c r="F528" s="100">
        <v>1</v>
      </c>
      <c r="G528" s="101">
        <v>0</v>
      </c>
      <c r="H528" s="101">
        <v>7.407407407407407E-4</v>
      </c>
      <c r="I528" s="101">
        <v>7.407407407407407E-4</v>
      </c>
      <c r="J528" s="101">
        <v>2.7546296296296294E-3</v>
      </c>
      <c r="K528" s="101">
        <v>2.7546296296296294E-3</v>
      </c>
      <c r="L528" s="101">
        <v>3.4953703703703705E-3</v>
      </c>
      <c r="M528" s="99" t="s">
        <v>76</v>
      </c>
      <c r="N528" s="99" t="s">
        <v>77</v>
      </c>
      <c r="O528" s="99" t="s">
        <v>40</v>
      </c>
      <c r="P528" s="99" t="s">
        <v>41</v>
      </c>
      <c r="Q528" s="99" t="s">
        <v>78</v>
      </c>
      <c r="R528" s="99" t="s">
        <v>263</v>
      </c>
      <c r="S528" s="100">
        <v>4</v>
      </c>
      <c r="T528" s="99" t="s">
        <v>49</v>
      </c>
      <c r="U528" s="99">
        <v>36450730</v>
      </c>
      <c r="V528" s="99"/>
      <c r="W528" s="99" t="s">
        <v>354</v>
      </c>
      <c r="X528" s="99"/>
      <c r="Y528" s="99" t="s">
        <v>45</v>
      </c>
      <c r="Z528" s="99" t="s">
        <v>45</v>
      </c>
      <c r="AA528" s="99" t="s">
        <v>45</v>
      </c>
      <c r="AB528" s="99" t="s">
        <v>45</v>
      </c>
      <c r="AC528" s="99" t="s">
        <v>45</v>
      </c>
      <c r="AD528" s="99" t="s">
        <v>45</v>
      </c>
      <c r="AE528" s="99" t="s">
        <v>45</v>
      </c>
      <c r="AF528" s="99" t="s">
        <v>45</v>
      </c>
      <c r="AG528" s="99" t="s">
        <v>45</v>
      </c>
      <c r="AH528" s="99" t="s">
        <v>45</v>
      </c>
    </row>
    <row r="529" spans="1:34" hidden="1" x14ac:dyDescent="0.25">
      <c r="A529" s="8" t="s">
        <v>47</v>
      </c>
      <c r="B529" s="10">
        <v>0.37894675925925925</v>
      </c>
      <c r="C529" s="10">
        <v>0.37968750000000001</v>
      </c>
      <c r="D529" s="10">
        <v>0.38244212962962965</v>
      </c>
      <c r="E529" s="100"/>
      <c r="F529" s="100"/>
      <c r="G529" s="101"/>
      <c r="H529" s="101"/>
      <c r="I529" s="101"/>
      <c r="J529" s="101"/>
      <c r="K529" s="101"/>
      <c r="L529" s="101"/>
      <c r="M529" s="99"/>
      <c r="N529" s="99"/>
      <c r="O529" s="99"/>
      <c r="P529" s="99"/>
      <c r="Q529" s="99"/>
      <c r="R529" s="99"/>
      <c r="S529" s="100"/>
      <c r="T529" s="99"/>
      <c r="U529" s="99"/>
      <c r="V529" s="99"/>
      <c r="W529" s="99"/>
      <c r="X529" s="99"/>
      <c r="Y529" s="99"/>
      <c r="Z529" s="99"/>
      <c r="AA529" s="99"/>
      <c r="AB529" s="99"/>
      <c r="AC529" s="99"/>
      <c r="AD529" s="99"/>
      <c r="AE529" s="99"/>
      <c r="AF529" s="99"/>
      <c r="AG529" s="99"/>
      <c r="AH529" s="99"/>
    </row>
    <row r="530" spans="1:34" ht="18.75" hidden="1" customHeight="1" x14ac:dyDescent="0.25">
      <c r="A530" s="3" t="s">
        <v>113</v>
      </c>
      <c r="B530" s="4">
        <v>42376</v>
      </c>
      <c r="C530" s="4">
        <v>42376</v>
      </c>
      <c r="D530" s="96" t="s">
        <v>37</v>
      </c>
      <c r="E530" s="97">
        <v>0</v>
      </c>
      <c r="F530" s="97">
        <v>1</v>
      </c>
      <c r="G530" s="98">
        <v>0</v>
      </c>
      <c r="H530" s="98">
        <v>0</v>
      </c>
      <c r="I530" s="98">
        <v>0</v>
      </c>
      <c r="J530" s="98">
        <v>0</v>
      </c>
      <c r="K530" s="98">
        <v>0</v>
      </c>
      <c r="L530" s="98">
        <v>0</v>
      </c>
      <c r="M530" s="96" t="s">
        <v>72</v>
      </c>
      <c r="N530" s="96" t="s">
        <v>73</v>
      </c>
      <c r="O530" s="96" t="s">
        <v>40</v>
      </c>
      <c r="P530" s="96" t="s">
        <v>41</v>
      </c>
      <c r="Q530" s="96" t="s">
        <v>74</v>
      </c>
      <c r="R530" s="96" t="s">
        <v>43</v>
      </c>
      <c r="S530" s="97">
        <v>4</v>
      </c>
      <c r="T530" s="96"/>
      <c r="U530" s="96"/>
      <c r="V530" s="96"/>
      <c r="W530" s="96"/>
      <c r="X530" s="96"/>
      <c r="Y530" s="96" t="s">
        <v>45</v>
      </c>
      <c r="Z530" s="96" t="s">
        <v>45</v>
      </c>
      <c r="AA530" s="96" t="s">
        <v>45</v>
      </c>
      <c r="AB530" s="96" t="s">
        <v>45</v>
      </c>
      <c r="AC530" s="96" t="s">
        <v>45</v>
      </c>
      <c r="AD530" s="96" t="s">
        <v>45</v>
      </c>
      <c r="AE530" s="96" t="s">
        <v>45</v>
      </c>
      <c r="AF530" s="96" t="s">
        <v>45</v>
      </c>
      <c r="AG530" s="96" t="s">
        <v>45</v>
      </c>
      <c r="AH530" s="96" t="s">
        <v>45</v>
      </c>
    </row>
    <row r="531" spans="1:34" hidden="1" x14ac:dyDescent="0.25">
      <c r="A531" s="3" t="s">
        <v>36</v>
      </c>
      <c r="B531" s="5">
        <v>0.39099537037037035</v>
      </c>
      <c r="C531" s="5">
        <v>0.39099537037037035</v>
      </c>
      <c r="D531" s="96"/>
      <c r="E531" s="97"/>
      <c r="F531" s="97"/>
      <c r="G531" s="98"/>
      <c r="H531" s="98"/>
      <c r="I531" s="98"/>
      <c r="J531" s="98"/>
      <c r="K531" s="98"/>
      <c r="L531" s="98"/>
      <c r="M531" s="96"/>
      <c r="N531" s="96"/>
      <c r="O531" s="96"/>
      <c r="P531" s="96"/>
      <c r="Q531" s="96"/>
      <c r="R531" s="96"/>
      <c r="S531" s="97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</row>
    <row r="532" spans="1:34" hidden="1" x14ac:dyDescent="0.25">
      <c r="A532" s="8" t="s">
        <v>108</v>
      </c>
      <c r="B532" s="9">
        <v>42376</v>
      </c>
      <c r="C532" s="9">
        <v>42376</v>
      </c>
      <c r="D532" s="9">
        <v>42376</v>
      </c>
      <c r="E532" s="100">
        <v>0</v>
      </c>
      <c r="F532" s="100">
        <v>1</v>
      </c>
      <c r="G532" s="101">
        <v>0</v>
      </c>
      <c r="H532" s="101">
        <v>4.7453703703703704E-4</v>
      </c>
      <c r="I532" s="101">
        <v>4.7453703703703704E-4</v>
      </c>
      <c r="J532" s="101">
        <v>1.0972222222222223E-2</v>
      </c>
      <c r="K532" s="101">
        <v>1.0972222222222223E-2</v>
      </c>
      <c r="L532" s="101">
        <v>1.1446759259259261E-2</v>
      </c>
      <c r="M532" s="99" t="s">
        <v>76</v>
      </c>
      <c r="N532" s="99" t="s">
        <v>77</v>
      </c>
      <c r="O532" s="99" t="s">
        <v>40</v>
      </c>
      <c r="P532" s="99" t="s">
        <v>41</v>
      </c>
      <c r="Q532" s="99" t="s">
        <v>78</v>
      </c>
      <c r="R532" s="99" t="s">
        <v>263</v>
      </c>
      <c r="S532" s="100">
        <v>4</v>
      </c>
      <c r="T532" s="99" t="s">
        <v>49</v>
      </c>
      <c r="U532" s="99">
        <v>52156469</v>
      </c>
      <c r="V532" s="99"/>
      <c r="W532" s="99" t="s">
        <v>355</v>
      </c>
      <c r="X532" s="99"/>
      <c r="Y532" s="99" t="s">
        <v>45</v>
      </c>
      <c r="Z532" s="99" t="s">
        <v>45</v>
      </c>
      <c r="AA532" s="99" t="s">
        <v>45</v>
      </c>
      <c r="AB532" s="99" t="s">
        <v>45</v>
      </c>
      <c r="AC532" s="99" t="s">
        <v>45</v>
      </c>
      <c r="AD532" s="99" t="s">
        <v>45</v>
      </c>
      <c r="AE532" s="99" t="s">
        <v>45</v>
      </c>
      <c r="AF532" s="99" t="s">
        <v>45</v>
      </c>
      <c r="AG532" s="99" t="s">
        <v>45</v>
      </c>
      <c r="AH532" s="99" t="s">
        <v>45</v>
      </c>
    </row>
    <row r="533" spans="1:34" hidden="1" x14ac:dyDescent="0.25">
      <c r="A533" s="8" t="s">
        <v>47</v>
      </c>
      <c r="B533" s="10">
        <v>0.39554398148148145</v>
      </c>
      <c r="C533" s="10">
        <v>0.39601851851851855</v>
      </c>
      <c r="D533" s="10">
        <v>0.40699074074074071</v>
      </c>
      <c r="E533" s="100"/>
      <c r="F533" s="100"/>
      <c r="G533" s="101"/>
      <c r="H533" s="101"/>
      <c r="I533" s="101"/>
      <c r="J533" s="101"/>
      <c r="K533" s="101"/>
      <c r="L533" s="101"/>
      <c r="M533" s="99"/>
      <c r="N533" s="99"/>
      <c r="O533" s="99"/>
      <c r="P533" s="99"/>
      <c r="Q533" s="99"/>
      <c r="R533" s="99"/>
      <c r="S533" s="100"/>
      <c r="T533" s="99"/>
      <c r="U533" s="99"/>
      <c r="V533" s="99"/>
      <c r="W533" s="99"/>
      <c r="X533" s="99"/>
      <c r="Y533" s="99"/>
      <c r="Z533" s="99"/>
      <c r="AA533" s="99"/>
      <c r="AB533" s="99"/>
      <c r="AC533" s="99"/>
      <c r="AD533" s="99"/>
      <c r="AE533" s="99"/>
      <c r="AF533" s="99"/>
      <c r="AG533" s="99"/>
      <c r="AH533" s="99"/>
    </row>
    <row r="534" spans="1:34" ht="18.75" hidden="1" customHeight="1" x14ac:dyDescent="0.25">
      <c r="A534" s="8" t="s">
        <v>114</v>
      </c>
      <c r="B534" s="9">
        <v>42376</v>
      </c>
      <c r="C534" s="9">
        <v>42376</v>
      </c>
      <c r="D534" s="9">
        <v>42376</v>
      </c>
      <c r="E534" s="100">
        <v>0</v>
      </c>
      <c r="F534" s="100">
        <v>1</v>
      </c>
      <c r="G534" s="101">
        <v>1.1574074074074073E-5</v>
      </c>
      <c r="H534" s="101">
        <v>4.2824074074074075E-4</v>
      </c>
      <c r="I534" s="101">
        <v>4.3981481481481481E-4</v>
      </c>
      <c r="J534" s="101">
        <v>4.409722222222222E-3</v>
      </c>
      <c r="K534" s="101">
        <v>4.409722222222222E-3</v>
      </c>
      <c r="L534" s="101">
        <v>4.8495370370370368E-3</v>
      </c>
      <c r="M534" s="99" t="s">
        <v>83</v>
      </c>
      <c r="N534" s="99" t="s">
        <v>84</v>
      </c>
      <c r="O534" s="99" t="s">
        <v>40</v>
      </c>
      <c r="P534" s="99" t="s">
        <v>41</v>
      </c>
      <c r="Q534" s="99" t="s">
        <v>78</v>
      </c>
      <c r="R534" s="99" t="s">
        <v>55</v>
      </c>
      <c r="S534" s="100">
        <v>4</v>
      </c>
      <c r="T534" s="99" t="s">
        <v>49</v>
      </c>
      <c r="U534" s="99">
        <v>41799171</v>
      </c>
      <c r="V534" s="99"/>
      <c r="W534" s="99" t="s">
        <v>356</v>
      </c>
      <c r="X534" s="99"/>
      <c r="Y534" s="99" t="s">
        <v>45</v>
      </c>
      <c r="Z534" s="99" t="s">
        <v>45</v>
      </c>
      <c r="AA534" s="99" t="s">
        <v>45</v>
      </c>
      <c r="AB534" s="99" t="s">
        <v>45</v>
      </c>
      <c r="AC534" s="99" t="s">
        <v>45</v>
      </c>
      <c r="AD534" s="99" t="s">
        <v>45</v>
      </c>
      <c r="AE534" s="99" t="s">
        <v>45</v>
      </c>
      <c r="AF534" s="99" t="s">
        <v>45</v>
      </c>
      <c r="AG534" s="99" t="s">
        <v>45</v>
      </c>
      <c r="AH534" s="99" t="s">
        <v>45</v>
      </c>
    </row>
    <row r="535" spans="1:34" hidden="1" x14ac:dyDescent="0.25">
      <c r="A535" s="8" t="s">
        <v>47</v>
      </c>
      <c r="B535" s="10">
        <v>0.39557870370370374</v>
      </c>
      <c r="C535" s="10">
        <v>0.39601851851851855</v>
      </c>
      <c r="D535" s="10">
        <v>0.40042824074074074</v>
      </c>
      <c r="E535" s="100"/>
      <c r="F535" s="100"/>
      <c r="G535" s="101"/>
      <c r="H535" s="101"/>
      <c r="I535" s="101"/>
      <c r="J535" s="101"/>
      <c r="K535" s="101"/>
      <c r="L535" s="101"/>
      <c r="M535" s="99"/>
      <c r="N535" s="99"/>
      <c r="O535" s="99"/>
      <c r="P535" s="99"/>
      <c r="Q535" s="99"/>
      <c r="R535" s="99"/>
      <c r="S535" s="100"/>
      <c r="T535" s="99"/>
      <c r="U535" s="99"/>
      <c r="V535" s="99"/>
      <c r="W535" s="99"/>
      <c r="X535" s="99"/>
      <c r="Y535" s="99"/>
      <c r="Z535" s="99"/>
      <c r="AA535" s="99"/>
      <c r="AB535" s="99"/>
      <c r="AC535" s="99"/>
      <c r="AD535" s="99"/>
      <c r="AE535" s="99"/>
      <c r="AF535" s="99"/>
      <c r="AG535" s="99"/>
      <c r="AH535" s="99"/>
    </row>
    <row r="536" spans="1:34" ht="18.75" hidden="1" customHeight="1" x14ac:dyDescent="0.25">
      <c r="A536" s="8" t="s">
        <v>116</v>
      </c>
      <c r="B536" s="9">
        <v>42376</v>
      </c>
      <c r="C536" s="9">
        <v>42376</v>
      </c>
      <c r="D536" s="9">
        <v>42376</v>
      </c>
      <c r="E536" s="100">
        <v>0</v>
      </c>
      <c r="F536" s="100">
        <v>1</v>
      </c>
      <c r="G536" s="101">
        <v>0</v>
      </c>
      <c r="H536" s="101">
        <v>1.7361111111111112E-4</v>
      </c>
      <c r="I536" s="101">
        <v>1.7361111111111112E-4</v>
      </c>
      <c r="J536" s="101">
        <v>1.3854166666666666E-2</v>
      </c>
      <c r="K536" s="101">
        <v>1.3854166666666666E-2</v>
      </c>
      <c r="L536" s="101">
        <v>1.4027777777777778E-2</v>
      </c>
      <c r="M536" s="99" t="s">
        <v>83</v>
      </c>
      <c r="N536" s="99" t="s">
        <v>84</v>
      </c>
      <c r="O536" s="99" t="s">
        <v>40</v>
      </c>
      <c r="P536" s="99" t="s">
        <v>41</v>
      </c>
      <c r="Q536" s="99" t="s">
        <v>78</v>
      </c>
      <c r="R536" s="99" t="s">
        <v>89</v>
      </c>
      <c r="S536" s="100">
        <v>4</v>
      </c>
      <c r="T536" s="99" t="s">
        <v>49</v>
      </c>
      <c r="U536" s="99">
        <v>111</v>
      </c>
      <c r="V536" s="99"/>
      <c r="W536" s="99" t="s">
        <v>257</v>
      </c>
      <c r="X536" s="99"/>
      <c r="Y536" s="99" t="s">
        <v>45</v>
      </c>
      <c r="Z536" s="99" t="s">
        <v>45</v>
      </c>
      <c r="AA536" s="99" t="s">
        <v>45</v>
      </c>
      <c r="AB536" s="99" t="s">
        <v>45</v>
      </c>
      <c r="AC536" s="99" t="s">
        <v>45</v>
      </c>
      <c r="AD536" s="99" t="s">
        <v>45</v>
      </c>
      <c r="AE536" s="99" t="s">
        <v>45</v>
      </c>
      <c r="AF536" s="99" t="s">
        <v>45</v>
      </c>
      <c r="AG536" s="99" t="s">
        <v>45</v>
      </c>
      <c r="AH536" s="99" t="s">
        <v>45</v>
      </c>
    </row>
    <row r="537" spans="1:34" hidden="1" x14ac:dyDescent="0.25">
      <c r="A537" s="8" t="s">
        <v>47</v>
      </c>
      <c r="B537" s="10">
        <v>0.40372685185185181</v>
      </c>
      <c r="C537" s="10">
        <v>0.40390046296296295</v>
      </c>
      <c r="D537" s="10">
        <v>0.41775462962962967</v>
      </c>
      <c r="E537" s="100"/>
      <c r="F537" s="100"/>
      <c r="G537" s="101"/>
      <c r="H537" s="101"/>
      <c r="I537" s="101"/>
      <c r="J537" s="101"/>
      <c r="K537" s="101"/>
      <c r="L537" s="101"/>
      <c r="M537" s="99"/>
      <c r="N537" s="99"/>
      <c r="O537" s="99"/>
      <c r="P537" s="99"/>
      <c r="Q537" s="99"/>
      <c r="R537" s="99"/>
      <c r="S537" s="100"/>
      <c r="T537" s="99"/>
      <c r="U537" s="99"/>
      <c r="V537" s="99"/>
      <c r="W537" s="99"/>
      <c r="X537" s="99"/>
      <c r="Y537" s="99"/>
      <c r="Z537" s="99"/>
      <c r="AA537" s="99"/>
      <c r="AB537" s="99"/>
      <c r="AC537" s="99"/>
      <c r="AD537" s="99"/>
      <c r="AE537" s="99"/>
      <c r="AF537" s="99"/>
      <c r="AG537" s="99"/>
      <c r="AH537" s="99"/>
    </row>
    <row r="538" spans="1:34" hidden="1" x14ac:dyDescent="0.25">
      <c r="A538" s="8" t="s">
        <v>119</v>
      </c>
      <c r="B538" s="9">
        <v>42376</v>
      </c>
      <c r="C538" s="9">
        <v>42376</v>
      </c>
      <c r="D538" s="9">
        <v>42376</v>
      </c>
      <c r="E538" s="100">
        <v>0</v>
      </c>
      <c r="F538" s="100">
        <v>1</v>
      </c>
      <c r="G538" s="101">
        <v>2.6388888888888885E-3</v>
      </c>
      <c r="H538" s="101">
        <v>2.4305555555555552E-4</v>
      </c>
      <c r="I538" s="101">
        <v>2.8819444444444444E-3</v>
      </c>
      <c r="J538" s="101">
        <v>1.0856481481481481E-2</v>
      </c>
      <c r="K538" s="101">
        <v>1.0856481481481481E-2</v>
      </c>
      <c r="L538" s="101">
        <v>1.3738425925925926E-2</v>
      </c>
      <c r="M538" s="99" t="s">
        <v>76</v>
      </c>
      <c r="N538" s="99" t="s">
        <v>77</v>
      </c>
      <c r="O538" s="99" t="s">
        <v>40</v>
      </c>
      <c r="P538" s="99" t="s">
        <v>41</v>
      </c>
      <c r="Q538" s="99" t="s">
        <v>78</v>
      </c>
      <c r="R538" s="99" t="s">
        <v>55</v>
      </c>
      <c r="S538" s="100">
        <v>4</v>
      </c>
      <c r="T538" s="99" t="s">
        <v>49</v>
      </c>
      <c r="U538" s="99" t="s">
        <v>355</v>
      </c>
      <c r="V538" s="99"/>
      <c r="W538" s="99">
        <v>111411</v>
      </c>
      <c r="X538" s="99"/>
      <c r="Y538" s="99" t="s">
        <v>45</v>
      </c>
      <c r="Z538" s="99" t="s">
        <v>45</v>
      </c>
      <c r="AA538" s="99" t="s">
        <v>45</v>
      </c>
      <c r="AB538" s="99" t="s">
        <v>45</v>
      </c>
      <c r="AC538" s="99" t="s">
        <v>45</v>
      </c>
      <c r="AD538" s="99" t="s">
        <v>45</v>
      </c>
      <c r="AE538" s="99" t="s">
        <v>45</v>
      </c>
      <c r="AF538" s="99" t="s">
        <v>45</v>
      </c>
      <c r="AG538" s="99" t="s">
        <v>45</v>
      </c>
      <c r="AH538" s="99" t="s">
        <v>45</v>
      </c>
    </row>
    <row r="539" spans="1:34" hidden="1" x14ac:dyDescent="0.25">
      <c r="A539" s="8" t="s">
        <v>47</v>
      </c>
      <c r="B539" s="10">
        <v>0.40435185185185185</v>
      </c>
      <c r="C539" s="10">
        <v>0.40723379629629625</v>
      </c>
      <c r="D539" s="10">
        <v>0.41809027777777774</v>
      </c>
      <c r="E539" s="100"/>
      <c r="F539" s="100"/>
      <c r="G539" s="101"/>
      <c r="H539" s="101"/>
      <c r="I539" s="101"/>
      <c r="J539" s="101"/>
      <c r="K539" s="101"/>
      <c r="L539" s="101"/>
      <c r="M539" s="99"/>
      <c r="N539" s="99"/>
      <c r="O539" s="99"/>
      <c r="P539" s="99"/>
      <c r="Q539" s="99"/>
      <c r="R539" s="99"/>
      <c r="S539" s="100"/>
      <c r="T539" s="99"/>
      <c r="U539" s="99"/>
      <c r="V539" s="99"/>
      <c r="W539" s="99"/>
      <c r="X539" s="99"/>
      <c r="Y539" s="99"/>
      <c r="Z539" s="99"/>
      <c r="AA539" s="99"/>
      <c r="AB539" s="99"/>
      <c r="AC539" s="99"/>
      <c r="AD539" s="99"/>
      <c r="AE539" s="99"/>
      <c r="AF539" s="99"/>
      <c r="AG539" s="99"/>
      <c r="AH539" s="99"/>
    </row>
    <row r="540" spans="1:34" ht="18.75" hidden="1" customHeight="1" x14ac:dyDescent="0.25">
      <c r="A540" s="3" t="s">
        <v>127</v>
      </c>
      <c r="B540" s="4">
        <v>42376</v>
      </c>
      <c r="C540" s="4">
        <v>42376</v>
      </c>
      <c r="D540" s="96" t="s">
        <v>37</v>
      </c>
      <c r="E540" s="97">
        <v>0</v>
      </c>
      <c r="F540" s="97">
        <v>1</v>
      </c>
      <c r="G540" s="98">
        <v>0</v>
      </c>
      <c r="H540" s="98">
        <v>0</v>
      </c>
      <c r="I540" s="98">
        <v>0</v>
      </c>
      <c r="J540" s="98">
        <v>0</v>
      </c>
      <c r="K540" s="98">
        <v>0</v>
      </c>
      <c r="L540" s="98">
        <v>0</v>
      </c>
      <c r="M540" s="96" t="s">
        <v>72</v>
      </c>
      <c r="N540" s="96" t="s">
        <v>73</v>
      </c>
      <c r="O540" s="96" t="s">
        <v>40</v>
      </c>
      <c r="P540" s="96" t="s">
        <v>41</v>
      </c>
      <c r="Q540" s="96" t="s">
        <v>74</v>
      </c>
      <c r="R540" s="96" t="s">
        <v>43</v>
      </c>
      <c r="S540" s="97">
        <v>4</v>
      </c>
      <c r="T540" s="96"/>
      <c r="U540" s="96"/>
      <c r="V540" s="96"/>
      <c r="W540" s="96"/>
      <c r="X540" s="96"/>
      <c r="Y540" s="96" t="s">
        <v>45</v>
      </c>
      <c r="Z540" s="96" t="s">
        <v>45</v>
      </c>
      <c r="AA540" s="96" t="s">
        <v>45</v>
      </c>
      <c r="AB540" s="96" t="s">
        <v>45</v>
      </c>
      <c r="AC540" s="96" t="s">
        <v>45</v>
      </c>
      <c r="AD540" s="96" t="s">
        <v>45</v>
      </c>
      <c r="AE540" s="96" t="s">
        <v>45</v>
      </c>
      <c r="AF540" s="96" t="s">
        <v>45</v>
      </c>
      <c r="AG540" s="96" t="s">
        <v>45</v>
      </c>
      <c r="AH540" s="96" t="s">
        <v>45</v>
      </c>
    </row>
    <row r="541" spans="1:34" hidden="1" x14ac:dyDescent="0.25">
      <c r="A541" s="3" t="s">
        <v>36</v>
      </c>
      <c r="B541" s="5">
        <v>0.40542824074074074</v>
      </c>
      <c r="C541" s="5">
        <v>0.40542824074074074</v>
      </c>
      <c r="D541" s="96"/>
      <c r="E541" s="97"/>
      <c r="F541" s="97"/>
      <c r="G541" s="98"/>
      <c r="H541" s="98"/>
      <c r="I541" s="98"/>
      <c r="J541" s="98"/>
      <c r="K541" s="98"/>
      <c r="L541" s="98"/>
      <c r="M541" s="96"/>
      <c r="N541" s="96"/>
      <c r="O541" s="96"/>
      <c r="P541" s="96"/>
      <c r="Q541" s="96"/>
      <c r="R541" s="96"/>
      <c r="S541" s="97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</row>
    <row r="542" spans="1:34" ht="18.75" hidden="1" customHeight="1" x14ac:dyDescent="0.25">
      <c r="A542" s="8" t="s">
        <v>121</v>
      </c>
      <c r="B542" s="9">
        <v>42376</v>
      </c>
      <c r="C542" s="9">
        <v>42376</v>
      </c>
      <c r="D542" s="9">
        <v>42376</v>
      </c>
      <c r="E542" s="100">
        <v>0</v>
      </c>
      <c r="F542" s="100">
        <v>1</v>
      </c>
      <c r="G542" s="101">
        <v>1.2847222222222223E-3</v>
      </c>
      <c r="H542" s="101">
        <v>3.0092592592592595E-4</v>
      </c>
      <c r="I542" s="101">
        <v>1.5856481481481479E-3</v>
      </c>
      <c r="J542" s="101">
        <v>4.8726851851851856E-3</v>
      </c>
      <c r="K542" s="101">
        <v>4.8726851851851856E-3</v>
      </c>
      <c r="L542" s="101">
        <v>6.4583333333333333E-3</v>
      </c>
      <c r="M542" s="99" t="s">
        <v>52</v>
      </c>
      <c r="N542" s="99" t="s">
        <v>53</v>
      </c>
      <c r="O542" s="99" t="s">
        <v>40</v>
      </c>
      <c r="P542" s="99" t="s">
        <v>41</v>
      </c>
      <c r="Q542" s="99" t="s">
        <v>78</v>
      </c>
      <c r="R542" s="99" t="s">
        <v>89</v>
      </c>
      <c r="S542" s="100">
        <v>3</v>
      </c>
      <c r="T542" s="99" t="s">
        <v>49</v>
      </c>
      <c r="U542" s="99">
        <v>13474243</v>
      </c>
      <c r="V542" s="99"/>
      <c r="W542" s="99" t="s">
        <v>357</v>
      </c>
      <c r="X542" s="99"/>
      <c r="Y542" s="99" t="s">
        <v>45</v>
      </c>
      <c r="Z542" s="99" t="s">
        <v>45</v>
      </c>
      <c r="AA542" s="99" t="s">
        <v>45</v>
      </c>
      <c r="AB542" s="99" t="s">
        <v>45</v>
      </c>
      <c r="AC542" s="99" t="s">
        <v>45</v>
      </c>
      <c r="AD542" s="99" t="s">
        <v>45</v>
      </c>
      <c r="AE542" s="99" t="s">
        <v>45</v>
      </c>
      <c r="AF542" s="99" t="s">
        <v>45</v>
      </c>
      <c r="AG542" s="99" t="s">
        <v>45</v>
      </c>
      <c r="AH542" s="99" t="s">
        <v>45</v>
      </c>
    </row>
    <row r="543" spans="1:34" hidden="1" x14ac:dyDescent="0.25">
      <c r="A543" s="8" t="s">
        <v>47</v>
      </c>
      <c r="B543" s="10">
        <v>0.40834490740740742</v>
      </c>
      <c r="C543" s="10">
        <v>0.40993055555555552</v>
      </c>
      <c r="D543" s="10">
        <v>0.41480324074074071</v>
      </c>
      <c r="E543" s="100"/>
      <c r="F543" s="100"/>
      <c r="G543" s="101"/>
      <c r="H543" s="101"/>
      <c r="I543" s="101"/>
      <c r="J543" s="101"/>
      <c r="K543" s="101"/>
      <c r="L543" s="101"/>
      <c r="M543" s="99"/>
      <c r="N543" s="99"/>
      <c r="O543" s="99"/>
      <c r="P543" s="99"/>
      <c r="Q543" s="99"/>
      <c r="R543" s="99"/>
      <c r="S543" s="100"/>
      <c r="T543" s="99"/>
      <c r="U543" s="99"/>
      <c r="V543" s="99"/>
      <c r="W543" s="99"/>
      <c r="X543" s="99"/>
      <c r="Y543" s="99"/>
      <c r="Z543" s="99"/>
      <c r="AA543" s="99"/>
      <c r="AB543" s="99"/>
      <c r="AC543" s="99"/>
      <c r="AD543" s="99"/>
      <c r="AE543" s="99"/>
      <c r="AF543" s="99"/>
      <c r="AG543" s="99"/>
      <c r="AH543" s="99"/>
    </row>
    <row r="544" spans="1:34" hidden="1" x14ac:dyDescent="0.25">
      <c r="A544" s="8" t="s">
        <v>123</v>
      </c>
      <c r="B544" s="9">
        <v>42376</v>
      </c>
      <c r="C544" s="9">
        <v>42376</v>
      </c>
      <c r="D544" s="9">
        <v>42376</v>
      </c>
      <c r="E544" s="100">
        <v>0</v>
      </c>
      <c r="F544" s="100">
        <v>1</v>
      </c>
      <c r="G544" s="101">
        <v>6.3541666666666668E-3</v>
      </c>
      <c r="H544" s="101">
        <v>2.8935185185185188E-3</v>
      </c>
      <c r="I544" s="101">
        <v>9.2476851851851852E-3</v>
      </c>
      <c r="J544" s="101">
        <v>1.273148148148148E-4</v>
      </c>
      <c r="K544" s="101">
        <v>1.273148148148148E-4</v>
      </c>
      <c r="L544" s="101">
        <v>9.3749999999999997E-3</v>
      </c>
      <c r="M544" s="99" t="s">
        <v>52</v>
      </c>
      <c r="N544" s="99" t="s">
        <v>53</v>
      </c>
      <c r="O544" s="99" t="s">
        <v>40</v>
      </c>
      <c r="P544" s="99" t="s">
        <v>41</v>
      </c>
      <c r="Q544" s="99" t="s">
        <v>78</v>
      </c>
      <c r="R544" s="99" t="s">
        <v>89</v>
      </c>
      <c r="S544" s="100">
        <v>3</v>
      </c>
      <c r="T544" s="99" t="s">
        <v>49</v>
      </c>
      <c r="U544" s="99">
        <v>11</v>
      </c>
      <c r="V544" s="99"/>
      <c r="W544" s="99" t="s">
        <v>44</v>
      </c>
      <c r="X544" s="99"/>
      <c r="Y544" s="99" t="s">
        <v>45</v>
      </c>
      <c r="Z544" s="99" t="s">
        <v>45</v>
      </c>
      <c r="AA544" s="99" t="s">
        <v>45</v>
      </c>
      <c r="AB544" s="99" t="s">
        <v>45</v>
      </c>
      <c r="AC544" s="99" t="s">
        <v>45</v>
      </c>
      <c r="AD544" s="99" t="s">
        <v>45</v>
      </c>
      <c r="AE544" s="99" t="s">
        <v>45</v>
      </c>
      <c r="AF544" s="99" t="s">
        <v>45</v>
      </c>
      <c r="AG544" s="99" t="s">
        <v>45</v>
      </c>
      <c r="AH544" s="99" t="s">
        <v>45</v>
      </c>
    </row>
    <row r="545" spans="1:34" hidden="1" x14ac:dyDescent="0.25">
      <c r="A545" s="8" t="s">
        <v>47</v>
      </c>
      <c r="B545" s="10">
        <v>0.40844907407407405</v>
      </c>
      <c r="C545" s="10">
        <v>0.41769675925925925</v>
      </c>
      <c r="D545" s="10">
        <v>0.41782407407407413</v>
      </c>
      <c r="E545" s="100"/>
      <c r="F545" s="100"/>
      <c r="G545" s="101"/>
      <c r="H545" s="101"/>
      <c r="I545" s="101"/>
      <c r="J545" s="101"/>
      <c r="K545" s="101"/>
      <c r="L545" s="101"/>
      <c r="M545" s="99"/>
      <c r="N545" s="99"/>
      <c r="O545" s="99"/>
      <c r="P545" s="99"/>
      <c r="Q545" s="99"/>
      <c r="R545" s="99"/>
      <c r="S545" s="100"/>
      <c r="T545" s="99"/>
      <c r="U545" s="99"/>
      <c r="V545" s="99"/>
      <c r="W545" s="99"/>
      <c r="X545" s="99"/>
      <c r="Y545" s="99"/>
      <c r="Z545" s="99"/>
      <c r="AA545" s="99"/>
      <c r="AB545" s="99"/>
      <c r="AC545" s="99"/>
      <c r="AD545" s="99"/>
      <c r="AE545" s="99"/>
      <c r="AF545" s="99"/>
      <c r="AG545" s="99"/>
      <c r="AH545" s="99"/>
    </row>
    <row r="546" spans="1:34" ht="18.75" hidden="1" customHeight="1" x14ac:dyDescent="0.25">
      <c r="A546" s="8" t="s">
        <v>125</v>
      </c>
      <c r="B546" s="9">
        <v>42376</v>
      </c>
      <c r="C546" s="9">
        <v>42376</v>
      </c>
      <c r="D546" s="9">
        <v>42376</v>
      </c>
      <c r="E546" s="100">
        <v>0</v>
      </c>
      <c r="F546" s="100">
        <v>1</v>
      </c>
      <c r="G546" s="101">
        <v>9.2824074074074076E-3</v>
      </c>
      <c r="H546" s="101">
        <v>3.3564814814814812E-4</v>
      </c>
      <c r="I546" s="101">
        <v>9.618055555555555E-3</v>
      </c>
      <c r="J546" s="101">
        <v>1.3888888888888889E-4</v>
      </c>
      <c r="K546" s="101">
        <v>1.3888888888888889E-4</v>
      </c>
      <c r="L546" s="101">
        <v>9.7569444444444448E-3</v>
      </c>
      <c r="M546" s="99" t="s">
        <v>83</v>
      </c>
      <c r="N546" s="99" t="s">
        <v>84</v>
      </c>
      <c r="O546" s="99" t="s">
        <v>40</v>
      </c>
      <c r="P546" s="99" t="s">
        <v>41</v>
      </c>
      <c r="Q546" s="99" t="s">
        <v>78</v>
      </c>
      <c r="R546" s="99" t="s">
        <v>89</v>
      </c>
      <c r="S546" s="100">
        <v>4</v>
      </c>
      <c r="T546" s="99" t="s">
        <v>49</v>
      </c>
      <c r="U546" s="99">
        <v>111</v>
      </c>
      <c r="V546" s="99"/>
      <c r="W546" s="99" t="s">
        <v>257</v>
      </c>
      <c r="X546" s="99"/>
      <c r="Y546" s="99" t="s">
        <v>45</v>
      </c>
      <c r="Z546" s="99" t="s">
        <v>45</v>
      </c>
      <c r="AA546" s="99" t="s">
        <v>45</v>
      </c>
      <c r="AB546" s="99" t="s">
        <v>45</v>
      </c>
      <c r="AC546" s="99" t="s">
        <v>45</v>
      </c>
      <c r="AD546" s="99" t="s">
        <v>45</v>
      </c>
      <c r="AE546" s="99" t="s">
        <v>45</v>
      </c>
      <c r="AF546" s="99" t="s">
        <v>45</v>
      </c>
      <c r="AG546" s="99" t="s">
        <v>45</v>
      </c>
      <c r="AH546" s="99" t="s">
        <v>45</v>
      </c>
    </row>
    <row r="547" spans="1:34" hidden="1" x14ac:dyDescent="0.25">
      <c r="A547" s="8" t="s">
        <v>47</v>
      </c>
      <c r="B547" s="10">
        <v>0.40848379629629633</v>
      </c>
      <c r="C547" s="10">
        <v>0.41810185185185184</v>
      </c>
      <c r="D547" s="10">
        <v>0.41824074074074075</v>
      </c>
      <c r="E547" s="100"/>
      <c r="F547" s="100"/>
      <c r="G547" s="101"/>
      <c r="H547" s="101"/>
      <c r="I547" s="101"/>
      <c r="J547" s="101"/>
      <c r="K547" s="101"/>
      <c r="L547" s="101"/>
      <c r="M547" s="99"/>
      <c r="N547" s="99"/>
      <c r="O547" s="99"/>
      <c r="P547" s="99"/>
      <c r="Q547" s="99"/>
      <c r="R547" s="99"/>
      <c r="S547" s="100"/>
      <c r="T547" s="99"/>
      <c r="U547" s="99"/>
      <c r="V547" s="99"/>
      <c r="W547" s="99"/>
      <c r="X547" s="99"/>
      <c r="Y547" s="99"/>
      <c r="Z547" s="99"/>
      <c r="AA547" s="99"/>
      <c r="AB547" s="99"/>
      <c r="AC547" s="99"/>
      <c r="AD547" s="99"/>
      <c r="AE547" s="99"/>
      <c r="AF547" s="99"/>
      <c r="AG547" s="99"/>
      <c r="AH547" s="99"/>
    </row>
    <row r="548" spans="1:34" ht="18.75" hidden="1" customHeight="1" x14ac:dyDescent="0.25">
      <c r="A548" s="3" t="s">
        <v>154</v>
      </c>
      <c r="B548" s="4">
        <v>42376</v>
      </c>
      <c r="C548" s="4">
        <v>42376</v>
      </c>
      <c r="D548" s="96" t="s">
        <v>37</v>
      </c>
      <c r="E548" s="97">
        <v>0</v>
      </c>
      <c r="F548" s="97">
        <v>1</v>
      </c>
      <c r="G548" s="98">
        <v>0</v>
      </c>
      <c r="H548" s="98">
        <v>0</v>
      </c>
      <c r="I548" s="98">
        <v>0</v>
      </c>
      <c r="J548" s="98">
        <v>0</v>
      </c>
      <c r="K548" s="98">
        <v>0</v>
      </c>
      <c r="L548" s="98">
        <v>0</v>
      </c>
      <c r="M548" s="96" t="s">
        <v>72</v>
      </c>
      <c r="N548" s="96" t="s">
        <v>73</v>
      </c>
      <c r="O548" s="96" t="s">
        <v>40</v>
      </c>
      <c r="P548" s="96" t="s">
        <v>41</v>
      </c>
      <c r="Q548" s="96" t="s">
        <v>74</v>
      </c>
      <c r="R548" s="96" t="s">
        <v>43</v>
      </c>
      <c r="S548" s="97">
        <v>4</v>
      </c>
      <c r="T548" s="96"/>
      <c r="U548" s="96"/>
      <c r="V548" s="96"/>
      <c r="W548" s="96"/>
      <c r="X548" s="96"/>
      <c r="Y548" s="96" t="s">
        <v>45</v>
      </c>
      <c r="Z548" s="96" t="s">
        <v>45</v>
      </c>
      <c r="AA548" s="96" t="s">
        <v>45</v>
      </c>
      <c r="AB548" s="96" t="s">
        <v>45</v>
      </c>
      <c r="AC548" s="96" t="s">
        <v>45</v>
      </c>
      <c r="AD548" s="96" t="s">
        <v>45</v>
      </c>
      <c r="AE548" s="96" t="s">
        <v>45</v>
      </c>
      <c r="AF548" s="96" t="s">
        <v>45</v>
      </c>
      <c r="AG548" s="96" t="s">
        <v>45</v>
      </c>
      <c r="AH548" s="96" t="s">
        <v>45</v>
      </c>
    </row>
    <row r="549" spans="1:34" hidden="1" x14ac:dyDescent="0.25">
      <c r="A549" s="3" t="s">
        <v>36</v>
      </c>
      <c r="B549" s="5">
        <v>0.41174768518518517</v>
      </c>
      <c r="C549" s="5">
        <v>0.41174768518518517</v>
      </c>
      <c r="D549" s="96"/>
      <c r="E549" s="97"/>
      <c r="F549" s="97"/>
      <c r="G549" s="98"/>
      <c r="H549" s="98"/>
      <c r="I549" s="98"/>
      <c r="J549" s="98"/>
      <c r="K549" s="98"/>
      <c r="L549" s="98"/>
      <c r="M549" s="96"/>
      <c r="N549" s="96"/>
      <c r="O549" s="96"/>
      <c r="P549" s="96"/>
      <c r="Q549" s="96"/>
      <c r="R549" s="96"/>
      <c r="S549" s="97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</row>
    <row r="550" spans="1:34" ht="18.75" hidden="1" customHeight="1" x14ac:dyDescent="0.25">
      <c r="A550" s="8" t="s">
        <v>60</v>
      </c>
      <c r="B550" s="9">
        <v>42376</v>
      </c>
      <c r="C550" s="9">
        <v>42376</v>
      </c>
      <c r="D550" s="9">
        <v>42376</v>
      </c>
      <c r="E550" s="100">
        <v>0</v>
      </c>
      <c r="F550" s="100">
        <v>1</v>
      </c>
      <c r="G550" s="101">
        <v>0</v>
      </c>
      <c r="H550" s="101">
        <v>2.5462962962962961E-4</v>
      </c>
      <c r="I550" s="101">
        <v>2.5462962962962961E-4</v>
      </c>
      <c r="J550" s="101">
        <v>1.9560185185185184E-3</v>
      </c>
      <c r="K550" s="101">
        <v>1.9560185185185184E-3</v>
      </c>
      <c r="L550" s="101">
        <v>2.2106481481481478E-3</v>
      </c>
      <c r="M550" s="99" t="s">
        <v>38</v>
      </c>
      <c r="N550" s="99" t="s">
        <v>39</v>
      </c>
      <c r="O550" s="99" t="s">
        <v>40</v>
      </c>
      <c r="P550" s="99" t="s">
        <v>41</v>
      </c>
      <c r="Q550" s="99" t="s">
        <v>42</v>
      </c>
      <c r="R550" s="99" t="s">
        <v>48</v>
      </c>
      <c r="S550" s="100">
        <v>4</v>
      </c>
      <c r="T550" s="99" t="s">
        <v>49</v>
      </c>
      <c r="U550" s="99">
        <v>41506397</v>
      </c>
      <c r="V550" s="99"/>
      <c r="W550" s="99" t="s">
        <v>358</v>
      </c>
      <c r="X550" s="99"/>
      <c r="Y550" s="99" t="s">
        <v>45</v>
      </c>
      <c r="Z550" s="99" t="s">
        <v>45</v>
      </c>
      <c r="AA550" s="99" t="s">
        <v>45</v>
      </c>
      <c r="AB550" s="99" t="s">
        <v>45</v>
      </c>
      <c r="AC550" s="99" t="s">
        <v>45</v>
      </c>
      <c r="AD550" s="99" t="s">
        <v>45</v>
      </c>
      <c r="AE550" s="99" t="s">
        <v>45</v>
      </c>
      <c r="AF550" s="99" t="s">
        <v>45</v>
      </c>
      <c r="AG550" s="99" t="s">
        <v>45</v>
      </c>
      <c r="AH550" s="99" t="s">
        <v>45</v>
      </c>
    </row>
    <row r="551" spans="1:34" hidden="1" x14ac:dyDescent="0.25">
      <c r="A551" s="8" t="s">
        <v>47</v>
      </c>
      <c r="B551" s="10">
        <v>0.41252314814814817</v>
      </c>
      <c r="C551" s="10">
        <v>0.41277777777777774</v>
      </c>
      <c r="D551" s="10">
        <v>0.41473379629629631</v>
      </c>
      <c r="E551" s="100"/>
      <c r="F551" s="100"/>
      <c r="G551" s="101"/>
      <c r="H551" s="101"/>
      <c r="I551" s="101"/>
      <c r="J551" s="101"/>
      <c r="K551" s="101"/>
      <c r="L551" s="101"/>
      <c r="M551" s="99"/>
      <c r="N551" s="99"/>
      <c r="O551" s="99"/>
      <c r="P551" s="99"/>
      <c r="Q551" s="99"/>
      <c r="R551" s="99"/>
      <c r="S551" s="100"/>
      <c r="T551" s="99"/>
      <c r="U551" s="99"/>
      <c r="V551" s="99"/>
      <c r="W551" s="99"/>
      <c r="X551" s="99"/>
      <c r="Y551" s="99"/>
      <c r="Z551" s="99"/>
      <c r="AA551" s="99"/>
      <c r="AB551" s="99"/>
      <c r="AC551" s="99"/>
      <c r="AD551" s="99"/>
      <c r="AE551" s="99"/>
      <c r="AF551" s="99"/>
      <c r="AG551" s="99"/>
      <c r="AH551" s="99"/>
    </row>
    <row r="552" spans="1:34" ht="30" hidden="1" customHeight="1" x14ac:dyDescent="0.25">
      <c r="A552" s="8" t="s">
        <v>63</v>
      </c>
      <c r="B552" s="9">
        <v>42376</v>
      </c>
      <c r="C552" s="9">
        <v>42376</v>
      </c>
      <c r="D552" s="9">
        <v>42376</v>
      </c>
      <c r="E552" s="100">
        <v>0</v>
      </c>
      <c r="F552" s="100">
        <v>3</v>
      </c>
      <c r="G552" s="101">
        <v>0</v>
      </c>
      <c r="H552" s="101">
        <v>1.9675925925925926E-4</v>
      </c>
      <c r="I552" s="101">
        <v>1.9675925925925926E-4</v>
      </c>
      <c r="J552" s="101">
        <v>1.0902777777777777E-2</v>
      </c>
      <c r="K552" s="101">
        <v>3.6342592592592594E-3</v>
      </c>
      <c r="L552" s="101">
        <v>1.1099537037037038E-2</v>
      </c>
      <c r="M552" s="99" t="s">
        <v>38</v>
      </c>
      <c r="N552" s="99" t="s">
        <v>39</v>
      </c>
      <c r="O552" s="99" t="s">
        <v>40</v>
      </c>
      <c r="P552" s="99" t="s">
        <v>41</v>
      </c>
      <c r="Q552" s="99" t="s">
        <v>42</v>
      </c>
      <c r="R552" s="99" t="s">
        <v>61</v>
      </c>
      <c r="S552" s="100">
        <v>4</v>
      </c>
      <c r="T552" s="99" t="s">
        <v>49</v>
      </c>
      <c r="U552" s="99">
        <v>4318383</v>
      </c>
      <c r="V552" s="99"/>
      <c r="W552" s="99" t="s">
        <v>359</v>
      </c>
      <c r="X552" s="99"/>
      <c r="Y552" s="99" t="s">
        <v>45</v>
      </c>
      <c r="Z552" s="99" t="s">
        <v>45</v>
      </c>
      <c r="AA552" s="99" t="s">
        <v>45</v>
      </c>
      <c r="AB552" s="99" t="s">
        <v>45</v>
      </c>
      <c r="AC552" s="99" t="s">
        <v>45</v>
      </c>
      <c r="AD552" s="99" t="s">
        <v>45</v>
      </c>
      <c r="AE552" s="99" t="s">
        <v>45</v>
      </c>
      <c r="AF552" s="99" t="s">
        <v>45</v>
      </c>
      <c r="AG552" s="99" t="s">
        <v>45</v>
      </c>
      <c r="AH552" s="99" t="s">
        <v>45</v>
      </c>
    </row>
    <row r="553" spans="1:34" hidden="1" x14ac:dyDescent="0.25">
      <c r="A553" s="8" t="s">
        <v>47</v>
      </c>
      <c r="B553" s="10">
        <v>0.41523148148148148</v>
      </c>
      <c r="C553" s="10">
        <v>0.41542824074074075</v>
      </c>
      <c r="D553" s="10">
        <v>0.42633101851851851</v>
      </c>
      <c r="E553" s="100"/>
      <c r="F553" s="100"/>
      <c r="G553" s="101"/>
      <c r="H553" s="101"/>
      <c r="I553" s="101"/>
      <c r="J553" s="101"/>
      <c r="K553" s="101"/>
      <c r="L553" s="101"/>
      <c r="M553" s="99"/>
      <c r="N553" s="99"/>
      <c r="O553" s="99"/>
      <c r="P553" s="99"/>
      <c r="Q553" s="99"/>
      <c r="R553" s="99"/>
      <c r="S553" s="100"/>
      <c r="T553" s="99"/>
      <c r="U553" s="99"/>
      <c r="V553" s="99"/>
      <c r="W553" s="99"/>
      <c r="X553" s="99"/>
      <c r="Y553" s="99"/>
      <c r="Z553" s="99"/>
      <c r="AA553" s="99"/>
      <c r="AB553" s="99"/>
      <c r="AC553" s="99"/>
      <c r="AD553" s="99"/>
      <c r="AE553" s="99"/>
      <c r="AF553" s="99"/>
      <c r="AG553" s="99"/>
      <c r="AH553" s="99"/>
    </row>
    <row r="554" spans="1:34" hidden="1" x14ac:dyDescent="0.25">
      <c r="A554" s="8" t="s">
        <v>174</v>
      </c>
      <c r="B554" s="9">
        <v>42376</v>
      </c>
      <c r="C554" s="9">
        <v>42376</v>
      </c>
      <c r="D554" s="9">
        <v>42376</v>
      </c>
      <c r="E554" s="100">
        <v>0</v>
      </c>
      <c r="F554" s="100">
        <v>1</v>
      </c>
      <c r="G554" s="101">
        <v>7.0601851851851847E-4</v>
      </c>
      <c r="H554" s="101">
        <v>4.2824074074074075E-4</v>
      </c>
      <c r="I554" s="101">
        <v>1.1342592592592591E-3</v>
      </c>
      <c r="J554" s="101">
        <v>2.2916666666666667E-3</v>
      </c>
      <c r="K554" s="101">
        <v>2.2916666666666667E-3</v>
      </c>
      <c r="L554" s="101">
        <v>3.425925925925926E-3</v>
      </c>
      <c r="M554" s="99" t="s">
        <v>52</v>
      </c>
      <c r="N554" s="99" t="s">
        <v>53</v>
      </c>
      <c r="O554" s="99" t="s">
        <v>40</v>
      </c>
      <c r="P554" s="99" t="s">
        <v>41</v>
      </c>
      <c r="Q554" s="99" t="s">
        <v>78</v>
      </c>
      <c r="R554" s="99" t="s">
        <v>89</v>
      </c>
      <c r="S554" s="100">
        <v>3</v>
      </c>
      <c r="T554" s="99" t="s">
        <v>49</v>
      </c>
      <c r="U554" s="99">
        <v>41308489</v>
      </c>
      <c r="V554" s="99"/>
      <c r="W554" s="99" t="s">
        <v>360</v>
      </c>
      <c r="X554" s="99"/>
      <c r="Y554" s="99" t="s">
        <v>45</v>
      </c>
      <c r="Z554" s="99" t="s">
        <v>45</v>
      </c>
      <c r="AA554" s="99" t="s">
        <v>45</v>
      </c>
      <c r="AB554" s="99" t="s">
        <v>45</v>
      </c>
      <c r="AC554" s="99" t="s">
        <v>45</v>
      </c>
      <c r="AD554" s="99" t="s">
        <v>45</v>
      </c>
      <c r="AE554" s="99" t="s">
        <v>45</v>
      </c>
      <c r="AF554" s="99" t="s">
        <v>45</v>
      </c>
      <c r="AG554" s="99" t="s">
        <v>45</v>
      </c>
      <c r="AH554" s="99" t="s">
        <v>45</v>
      </c>
    </row>
    <row r="555" spans="1:34" hidden="1" x14ac:dyDescent="0.25">
      <c r="A555" s="8" t="s">
        <v>47</v>
      </c>
      <c r="B555" s="10">
        <v>0.41711805555555559</v>
      </c>
      <c r="C555" s="10">
        <v>0.41825231481481479</v>
      </c>
      <c r="D555" s="10">
        <v>0.42054398148148148</v>
      </c>
      <c r="E555" s="100"/>
      <c r="F555" s="100"/>
      <c r="G555" s="101"/>
      <c r="H555" s="101"/>
      <c r="I555" s="101"/>
      <c r="J555" s="101"/>
      <c r="K555" s="101"/>
      <c r="L555" s="101"/>
      <c r="M555" s="99"/>
      <c r="N555" s="99"/>
      <c r="O555" s="99"/>
      <c r="P555" s="99"/>
      <c r="Q555" s="99"/>
      <c r="R555" s="99"/>
      <c r="S555" s="100"/>
      <c r="T555" s="99"/>
      <c r="U555" s="99"/>
      <c r="V555" s="99"/>
      <c r="W555" s="99"/>
      <c r="X555" s="99"/>
      <c r="Y555" s="99"/>
      <c r="Z555" s="99"/>
      <c r="AA555" s="99"/>
      <c r="AB555" s="99"/>
      <c r="AC555" s="99"/>
      <c r="AD555" s="99"/>
      <c r="AE555" s="99"/>
      <c r="AF555" s="99"/>
      <c r="AG555" s="99"/>
      <c r="AH555" s="99"/>
    </row>
    <row r="556" spans="1:34" hidden="1" x14ac:dyDescent="0.25">
      <c r="A556" s="8" t="s">
        <v>179</v>
      </c>
      <c r="B556" s="9">
        <v>42376</v>
      </c>
      <c r="C556" s="9">
        <v>42376</v>
      </c>
      <c r="D556" s="9">
        <v>42376</v>
      </c>
      <c r="E556" s="100">
        <v>0</v>
      </c>
      <c r="F556" s="100">
        <v>1</v>
      </c>
      <c r="G556" s="101">
        <v>8.6805555555555551E-4</v>
      </c>
      <c r="H556" s="101">
        <v>1.8518518518518518E-4</v>
      </c>
      <c r="I556" s="101">
        <v>1.0532407407407407E-3</v>
      </c>
      <c r="J556" s="101">
        <v>7.3032407407407412E-3</v>
      </c>
      <c r="K556" s="101">
        <v>7.3032407407407412E-3</v>
      </c>
      <c r="L556" s="101">
        <v>8.3564814814814804E-3</v>
      </c>
      <c r="M556" s="99" t="s">
        <v>76</v>
      </c>
      <c r="N556" s="99" t="s">
        <v>77</v>
      </c>
      <c r="O556" s="99" t="s">
        <v>40</v>
      </c>
      <c r="P556" s="99" t="s">
        <v>41</v>
      </c>
      <c r="Q556" s="99" t="s">
        <v>78</v>
      </c>
      <c r="R556" s="99" t="s">
        <v>55</v>
      </c>
      <c r="S556" s="100">
        <v>4</v>
      </c>
      <c r="T556" s="99" t="s">
        <v>49</v>
      </c>
      <c r="U556" s="99" t="s">
        <v>355</v>
      </c>
      <c r="V556" s="99"/>
      <c r="W556" s="99" t="s">
        <v>355</v>
      </c>
      <c r="X556" s="99"/>
      <c r="Y556" s="99" t="s">
        <v>45</v>
      </c>
      <c r="Z556" s="99" t="s">
        <v>45</v>
      </c>
      <c r="AA556" s="99" t="s">
        <v>45</v>
      </c>
      <c r="AB556" s="99" t="s">
        <v>45</v>
      </c>
      <c r="AC556" s="99" t="s">
        <v>45</v>
      </c>
      <c r="AD556" s="99" t="s">
        <v>45</v>
      </c>
      <c r="AE556" s="99" t="s">
        <v>45</v>
      </c>
      <c r="AF556" s="99" t="s">
        <v>45</v>
      </c>
      <c r="AG556" s="99" t="s">
        <v>45</v>
      </c>
      <c r="AH556" s="99" t="s">
        <v>45</v>
      </c>
    </row>
    <row r="557" spans="1:34" hidden="1" x14ac:dyDescent="0.25">
      <c r="A557" s="8" t="s">
        <v>47</v>
      </c>
      <c r="B557" s="10">
        <v>0.41722222222222222</v>
      </c>
      <c r="C557" s="10">
        <v>0.41827546296296297</v>
      </c>
      <c r="D557" s="10">
        <v>0.42557870370370371</v>
      </c>
      <c r="E557" s="100"/>
      <c r="F557" s="100"/>
      <c r="G557" s="101"/>
      <c r="H557" s="101"/>
      <c r="I557" s="101"/>
      <c r="J557" s="101"/>
      <c r="K557" s="101"/>
      <c r="L557" s="101"/>
      <c r="M557" s="99"/>
      <c r="N557" s="99"/>
      <c r="O557" s="99"/>
      <c r="P557" s="99"/>
      <c r="Q557" s="99"/>
      <c r="R557" s="99"/>
      <c r="S557" s="100"/>
      <c r="T557" s="99"/>
      <c r="U557" s="99"/>
      <c r="V557" s="99"/>
      <c r="W557" s="99"/>
      <c r="X557" s="99"/>
      <c r="Y557" s="99"/>
      <c r="Z557" s="99"/>
      <c r="AA557" s="99"/>
      <c r="AB557" s="99"/>
      <c r="AC557" s="99"/>
      <c r="AD557" s="99"/>
      <c r="AE557" s="99"/>
      <c r="AF557" s="99"/>
      <c r="AG557" s="99"/>
      <c r="AH557" s="99"/>
    </row>
    <row r="558" spans="1:34" ht="18.75" hidden="1" customHeight="1" x14ac:dyDescent="0.25">
      <c r="A558" s="3" t="s">
        <v>156</v>
      </c>
      <c r="B558" s="4">
        <v>42376</v>
      </c>
      <c r="C558" s="4">
        <v>42376</v>
      </c>
      <c r="D558" s="96" t="s">
        <v>37</v>
      </c>
      <c r="E558" s="97">
        <v>0</v>
      </c>
      <c r="F558" s="97">
        <v>1</v>
      </c>
      <c r="G558" s="98">
        <v>0</v>
      </c>
      <c r="H558" s="98">
        <v>0</v>
      </c>
      <c r="I558" s="98">
        <v>0</v>
      </c>
      <c r="J558" s="98">
        <v>0</v>
      </c>
      <c r="K558" s="98">
        <v>0</v>
      </c>
      <c r="L558" s="98">
        <v>0</v>
      </c>
      <c r="M558" s="96" t="s">
        <v>72</v>
      </c>
      <c r="N558" s="96" t="s">
        <v>73</v>
      </c>
      <c r="O558" s="96" t="s">
        <v>40</v>
      </c>
      <c r="P558" s="96" t="s">
        <v>41</v>
      </c>
      <c r="Q558" s="96" t="s">
        <v>74</v>
      </c>
      <c r="R558" s="96" t="s">
        <v>43</v>
      </c>
      <c r="S558" s="97">
        <v>4</v>
      </c>
      <c r="T558" s="96"/>
      <c r="U558" s="96"/>
      <c r="V558" s="96"/>
      <c r="W558" s="96"/>
      <c r="X558" s="96"/>
      <c r="Y558" s="96" t="s">
        <v>45</v>
      </c>
      <c r="Z558" s="96" t="s">
        <v>45</v>
      </c>
      <c r="AA558" s="96" t="s">
        <v>45</v>
      </c>
      <c r="AB558" s="96" t="s">
        <v>45</v>
      </c>
      <c r="AC558" s="96" t="s">
        <v>45</v>
      </c>
      <c r="AD558" s="96" t="s">
        <v>45</v>
      </c>
      <c r="AE558" s="96" t="s">
        <v>45</v>
      </c>
      <c r="AF558" s="96" t="s">
        <v>45</v>
      </c>
      <c r="AG558" s="96" t="s">
        <v>45</v>
      </c>
      <c r="AH558" s="96" t="s">
        <v>45</v>
      </c>
    </row>
    <row r="559" spans="1:34" hidden="1" x14ac:dyDescent="0.25">
      <c r="A559" s="3" t="s">
        <v>36</v>
      </c>
      <c r="B559" s="5">
        <v>0.41810185185185184</v>
      </c>
      <c r="C559" s="5">
        <v>0.41810185185185184</v>
      </c>
      <c r="D559" s="96"/>
      <c r="E559" s="97"/>
      <c r="F559" s="97"/>
      <c r="G559" s="98"/>
      <c r="H559" s="98"/>
      <c r="I559" s="98"/>
      <c r="J559" s="98"/>
      <c r="K559" s="98"/>
      <c r="L559" s="98"/>
      <c r="M559" s="96"/>
      <c r="N559" s="96"/>
      <c r="O559" s="96"/>
      <c r="P559" s="96"/>
      <c r="Q559" s="96"/>
      <c r="R559" s="96"/>
      <c r="S559" s="97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</row>
    <row r="560" spans="1:34" hidden="1" x14ac:dyDescent="0.25">
      <c r="A560" s="8" t="s">
        <v>182</v>
      </c>
      <c r="B560" s="9">
        <v>42376</v>
      </c>
      <c r="C560" s="9">
        <v>42376</v>
      </c>
      <c r="D560" s="9">
        <v>42376</v>
      </c>
      <c r="E560" s="100">
        <v>0</v>
      </c>
      <c r="F560" s="100">
        <v>1</v>
      </c>
      <c r="G560" s="101">
        <v>2.3148148148148146E-4</v>
      </c>
      <c r="H560" s="101">
        <v>4.31712962962963E-3</v>
      </c>
      <c r="I560" s="101">
        <v>4.5486111111111109E-3</v>
      </c>
      <c r="J560" s="101">
        <v>1.3888888888888889E-4</v>
      </c>
      <c r="K560" s="101">
        <v>1.3888888888888889E-4</v>
      </c>
      <c r="L560" s="101">
        <v>4.6874999999999998E-3</v>
      </c>
      <c r="M560" s="99" t="s">
        <v>52</v>
      </c>
      <c r="N560" s="99" t="s">
        <v>53</v>
      </c>
      <c r="O560" s="99" t="s">
        <v>40</v>
      </c>
      <c r="P560" s="99" t="s">
        <v>41</v>
      </c>
      <c r="Q560" s="99" t="s">
        <v>78</v>
      </c>
      <c r="R560" s="99" t="s">
        <v>109</v>
      </c>
      <c r="S560" s="100">
        <v>3</v>
      </c>
      <c r="T560" s="99" t="s">
        <v>49</v>
      </c>
      <c r="U560" s="99">
        <v>11</v>
      </c>
      <c r="V560" s="99"/>
      <c r="W560" s="99" t="s">
        <v>265</v>
      </c>
      <c r="X560" s="99"/>
      <c r="Y560" s="99" t="s">
        <v>45</v>
      </c>
      <c r="Z560" s="99" t="s">
        <v>45</v>
      </c>
      <c r="AA560" s="99" t="s">
        <v>45</v>
      </c>
      <c r="AB560" s="99" t="s">
        <v>45</v>
      </c>
      <c r="AC560" s="99" t="s">
        <v>45</v>
      </c>
      <c r="AD560" s="99" t="s">
        <v>45</v>
      </c>
      <c r="AE560" s="99" t="s">
        <v>45</v>
      </c>
      <c r="AF560" s="99" t="s">
        <v>45</v>
      </c>
      <c r="AG560" s="99" t="s">
        <v>45</v>
      </c>
      <c r="AH560" s="99" t="s">
        <v>45</v>
      </c>
    </row>
    <row r="561" spans="1:34" hidden="1" x14ac:dyDescent="0.25">
      <c r="A561" s="8" t="s">
        <v>47</v>
      </c>
      <c r="B561" s="10">
        <v>0.42031250000000003</v>
      </c>
      <c r="C561" s="10">
        <v>0.42486111111111113</v>
      </c>
      <c r="D561" s="10">
        <v>0.42499999999999999</v>
      </c>
      <c r="E561" s="100"/>
      <c r="F561" s="100"/>
      <c r="G561" s="101"/>
      <c r="H561" s="101"/>
      <c r="I561" s="101"/>
      <c r="J561" s="101"/>
      <c r="K561" s="101"/>
      <c r="L561" s="101"/>
      <c r="M561" s="99"/>
      <c r="N561" s="99"/>
      <c r="O561" s="99"/>
      <c r="P561" s="99"/>
      <c r="Q561" s="99"/>
      <c r="R561" s="99"/>
      <c r="S561" s="100"/>
      <c r="T561" s="99"/>
      <c r="U561" s="99"/>
      <c r="V561" s="99"/>
      <c r="W561" s="99"/>
      <c r="X561" s="99"/>
      <c r="Y561" s="99"/>
      <c r="Z561" s="99"/>
      <c r="AA561" s="99"/>
      <c r="AB561" s="99"/>
      <c r="AC561" s="99"/>
      <c r="AD561" s="99"/>
      <c r="AE561" s="99"/>
      <c r="AF561" s="99"/>
      <c r="AG561" s="99"/>
      <c r="AH561" s="99"/>
    </row>
    <row r="562" spans="1:34" ht="18.75" hidden="1" customHeight="1" x14ac:dyDescent="0.25">
      <c r="A562" s="3" t="s">
        <v>65</v>
      </c>
      <c r="B562" s="4">
        <v>42376</v>
      </c>
      <c r="C562" s="4">
        <v>42376</v>
      </c>
      <c r="D562" s="96" t="s">
        <v>37</v>
      </c>
      <c r="E562" s="97">
        <v>0</v>
      </c>
      <c r="F562" s="97">
        <v>1</v>
      </c>
      <c r="G562" s="98">
        <v>4.3518518518518515E-3</v>
      </c>
      <c r="H562" s="98">
        <v>0</v>
      </c>
      <c r="I562" s="98">
        <v>4.3518518518518515E-3</v>
      </c>
      <c r="J562" s="98">
        <v>0</v>
      </c>
      <c r="K562" s="98">
        <v>0</v>
      </c>
      <c r="L562" s="98">
        <v>4.3518518518518515E-3</v>
      </c>
      <c r="M562" s="96" t="s">
        <v>38</v>
      </c>
      <c r="N562" s="96" t="s">
        <v>39</v>
      </c>
      <c r="O562" s="96" t="s">
        <v>40</v>
      </c>
      <c r="P562" s="96" t="s">
        <v>41</v>
      </c>
      <c r="Q562" s="96" t="s">
        <v>42</v>
      </c>
      <c r="R562" s="96" t="s">
        <v>43</v>
      </c>
      <c r="S562" s="97">
        <v>4</v>
      </c>
      <c r="T562" s="96"/>
      <c r="U562" s="96"/>
      <c r="V562" s="96"/>
      <c r="W562" s="96"/>
      <c r="X562" s="96"/>
      <c r="Y562" s="96" t="s">
        <v>45</v>
      </c>
      <c r="Z562" s="96" t="s">
        <v>45</v>
      </c>
      <c r="AA562" s="96" t="s">
        <v>45</v>
      </c>
      <c r="AB562" s="96" t="s">
        <v>45</v>
      </c>
      <c r="AC562" s="96" t="s">
        <v>45</v>
      </c>
      <c r="AD562" s="96" t="s">
        <v>45</v>
      </c>
      <c r="AE562" s="96" t="s">
        <v>45</v>
      </c>
      <c r="AF562" s="96" t="s">
        <v>45</v>
      </c>
      <c r="AG562" s="96" t="s">
        <v>45</v>
      </c>
      <c r="AH562" s="96" t="s">
        <v>45</v>
      </c>
    </row>
    <row r="563" spans="1:34" hidden="1" x14ac:dyDescent="0.25">
      <c r="A563" s="3" t="s">
        <v>36</v>
      </c>
      <c r="B563" s="5">
        <v>0.42197916666666663</v>
      </c>
      <c r="C563" s="5">
        <v>0.42633101851851851</v>
      </c>
      <c r="D563" s="96"/>
      <c r="E563" s="97"/>
      <c r="F563" s="97"/>
      <c r="G563" s="98"/>
      <c r="H563" s="98"/>
      <c r="I563" s="98"/>
      <c r="J563" s="98"/>
      <c r="K563" s="98"/>
      <c r="L563" s="98"/>
      <c r="M563" s="96"/>
      <c r="N563" s="96"/>
      <c r="O563" s="96"/>
      <c r="P563" s="96"/>
      <c r="Q563" s="96"/>
      <c r="R563" s="96"/>
      <c r="S563" s="97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</row>
    <row r="564" spans="1:34" hidden="1" x14ac:dyDescent="0.25">
      <c r="A564" s="8" t="s">
        <v>193</v>
      </c>
      <c r="B564" s="9">
        <v>42376</v>
      </c>
      <c r="C564" s="9">
        <v>42376</v>
      </c>
      <c r="D564" s="9">
        <v>42376</v>
      </c>
      <c r="E564" s="100">
        <v>0</v>
      </c>
      <c r="F564" s="100">
        <v>1</v>
      </c>
      <c r="G564" s="101">
        <v>0</v>
      </c>
      <c r="H564" s="101">
        <v>1.5393518518518519E-3</v>
      </c>
      <c r="I564" s="101">
        <v>1.5393518518518519E-3</v>
      </c>
      <c r="J564" s="101">
        <v>6.5972222222222213E-4</v>
      </c>
      <c r="K564" s="101">
        <v>6.5972222222222213E-4</v>
      </c>
      <c r="L564" s="101">
        <v>2.1990740740740742E-3</v>
      </c>
      <c r="M564" s="99" t="s">
        <v>52</v>
      </c>
      <c r="N564" s="99" t="s">
        <v>53</v>
      </c>
      <c r="O564" s="99" t="s">
        <v>40</v>
      </c>
      <c r="P564" s="99" t="s">
        <v>41</v>
      </c>
      <c r="Q564" s="99" t="s">
        <v>78</v>
      </c>
      <c r="R564" s="99" t="s">
        <v>55</v>
      </c>
      <c r="S564" s="100">
        <v>3</v>
      </c>
      <c r="T564" s="99" t="s">
        <v>49</v>
      </c>
      <c r="U564" s="99">
        <v>11480960</v>
      </c>
      <c r="V564" s="99"/>
      <c r="W564" s="99" t="s">
        <v>361</v>
      </c>
      <c r="X564" s="99"/>
      <c r="Y564" s="99" t="s">
        <v>45</v>
      </c>
      <c r="Z564" s="99" t="s">
        <v>45</v>
      </c>
      <c r="AA564" s="99" t="s">
        <v>45</v>
      </c>
      <c r="AB564" s="99" t="s">
        <v>45</v>
      </c>
      <c r="AC564" s="99" t="s">
        <v>45</v>
      </c>
      <c r="AD564" s="99" t="s">
        <v>45</v>
      </c>
      <c r="AE564" s="99" t="s">
        <v>45</v>
      </c>
      <c r="AF564" s="99" t="s">
        <v>45</v>
      </c>
      <c r="AG564" s="99" t="s">
        <v>45</v>
      </c>
      <c r="AH564" s="99" t="s">
        <v>45</v>
      </c>
    </row>
    <row r="565" spans="1:34" hidden="1" x14ac:dyDescent="0.25">
      <c r="A565" s="8" t="s">
        <v>47</v>
      </c>
      <c r="B565" s="10">
        <v>0.42959490740740741</v>
      </c>
      <c r="C565" s="10">
        <v>0.43113425925925924</v>
      </c>
      <c r="D565" s="10">
        <v>0.43179398148148151</v>
      </c>
      <c r="E565" s="100"/>
      <c r="F565" s="100"/>
      <c r="G565" s="101"/>
      <c r="H565" s="101"/>
      <c r="I565" s="101"/>
      <c r="J565" s="101"/>
      <c r="K565" s="101"/>
      <c r="L565" s="101"/>
      <c r="M565" s="99"/>
      <c r="N565" s="99"/>
      <c r="O565" s="99"/>
      <c r="P565" s="99"/>
      <c r="Q565" s="99"/>
      <c r="R565" s="99"/>
      <c r="S565" s="100"/>
      <c r="T565" s="99"/>
      <c r="U565" s="99"/>
      <c r="V565" s="99"/>
      <c r="W565" s="99"/>
      <c r="X565" s="99"/>
      <c r="Y565" s="99"/>
      <c r="Z565" s="99"/>
      <c r="AA565" s="99"/>
      <c r="AB565" s="99"/>
      <c r="AC565" s="99"/>
      <c r="AD565" s="99"/>
      <c r="AE565" s="99"/>
      <c r="AF565" s="99"/>
      <c r="AG565" s="99"/>
      <c r="AH565" s="99"/>
    </row>
    <row r="566" spans="1:34" hidden="1" x14ac:dyDescent="0.25">
      <c r="A566" s="8" t="s">
        <v>195</v>
      </c>
      <c r="B566" s="9">
        <v>42376</v>
      </c>
      <c r="C566" s="9">
        <v>42376</v>
      </c>
      <c r="D566" s="9">
        <v>42376</v>
      </c>
      <c r="E566" s="100">
        <v>0</v>
      </c>
      <c r="F566" s="100">
        <v>1</v>
      </c>
      <c r="G566" s="101">
        <v>0</v>
      </c>
      <c r="H566" s="101">
        <v>3.8194444444444446E-4</v>
      </c>
      <c r="I566" s="101">
        <v>3.8194444444444446E-4</v>
      </c>
      <c r="J566" s="101">
        <v>1.1446759259259261E-2</v>
      </c>
      <c r="K566" s="101">
        <v>1.1446759259259261E-2</v>
      </c>
      <c r="L566" s="101">
        <v>1.1828703703703704E-2</v>
      </c>
      <c r="M566" s="99" t="s">
        <v>76</v>
      </c>
      <c r="N566" s="99" t="s">
        <v>77</v>
      </c>
      <c r="O566" s="99" t="s">
        <v>40</v>
      </c>
      <c r="P566" s="99" t="s">
        <v>41</v>
      </c>
      <c r="Q566" s="99" t="s">
        <v>78</v>
      </c>
      <c r="R566" s="99" t="s">
        <v>117</v>
      </c>
      <c r="S566" s="100">
        <v>4</v>
      </c>
      <c r="T566" s="99" t="s">
        <v>49</v>
      </c>
      <c r="U566" s="99">
        <v>3253253</v>
      </c>
      <c r="V566" s="99"/>
      <c r="W566" s="99">
        <v>3253253</v>
      </c>
      <c r="X566" s="99"/>
      <c r="Y566" s="99" t="s">
        <v>45</v>
      </c>
      <c r="Z566" s="99" t="s">
        <v>45</v>
      </c>
      <c r="AA566" s="99" t="s">
        <v>45</v>
      </c>
      <c r="AB566" s="99" t="s">
        <v>45</v>
      </c>
      <c r="AC566" s="99" t="s">
        <v>45</v>
      </c>
      <c r="AD566" s="99" t="s">
        <v>45</v>
      </c>
      <c r="AE566" s="99" t="s">
        <v>45</v>
      </c>
      <c r="AF566" s="99" t="s">
        <v>45</v>
      </c>
      <c r="AG566" s="99" t="s">
        <v>45</v>
      </c>
      <c r="AH566" s="99" t="s">
        <v>45</v>
      </c>
    </row>
    <row r="567" spans="1:34" hidden="1" x14ac:dyDescent="0.25">
      <c r="A567" s="8" t="s">
        <v>47</v>
      </c>
      <c r="B567" s="10">
        <v>0.42965277777777783</v>
      </c>
      <c r="C567" s="10">
        <v>0.43003472222222222</v>
      </c>
      <c r="D567" s="10">
        <v>0.44148148148148153</v>
      </c>
      <c r="E567" s="100"/>
      <c r="F567" s="100"/>
      <c r="G567" s="101"/>
      <c r="H567" s="101"/>
      <c r="I567" s="101"/>
      <c r="J567" s="101"/>
      <c r="K567" s="101"/>
      <c r="L567" s="101"/>
      <c r="M567" s="99"/>
      <c r="N567" s="99"/>
      <c r="O567" s="99"/>
      <c r="P567" s="99"/>
      <c r="Q567" s="99"/>
      <c r="R567" s="99"/>
      <c r="S567" s="100"/>
      <c r="T567" s="99"/>
      <c r="U567" s="99"/>
      <c r="V567" s="99"/>
      <c r="W567" s="99"/>
      <c r="X567" s="99"/>
      <c r="Y567" s="99"/>
      <c r="Z567" s="99"/>
      <c r="AA567" s="99"/>
      <c r="AB567" s="99"/>
      <c r="AC567" s="99"/>
      <c r="AD567" s="99"/>
      <c r="AE567" s="99"/>
      <c r="AF567" s="99"/>
      <c r="AG567" s="99"/>
      <c r="AH567" s="99"/>
    </row>
    <row r="568" spans="1:34" hidden="1" x14ac:dyDescent="0.25">
      <c r="A568" s="3" t="s">
        <v>51</v>
      </c>
      <c r="B568" s="4">
        <v>42376</v>
      </c>
      <c r="C568" s="4">
        <v>42376</v>
      </c>
      <c r="D568" s="96" t="s">
        <v>37</v>
      </c>
      <c r="E568" s="97">
        <v>0</v>
      </c>
      <c r="F568" s="97">
        <v>1</v>
      </c>
      <c r="G568" s="98">
        <v>2.4305555555555552E-4</v>
      </c>
      <c r="H568" s="98">
        <v>0</v>
      </c>
      <c r="I568" s="98">
        <v>2.4305555555555552E-4</v>
      </c>
      <c r="J568" s="98">
        <v>0</v>
      </c>
      <c r="K568" s="98">
        <v>0</v>
      </c>
      <c r="L568" s="98">
        <v>2.4305555555555552E-4</v>
      </c>
      <c r="M568" s="96" t="s">
        <v>52</v>
      </c>
      <c r="N568" s="96" t="s">
        <v>53</v>
      </c>
      <c r="O568" s="96" t="s">
        <v>40</v>
      </c>
      <c r="P568" s="96" t="s">
        <v>41</v>
      </c>
      <c r="Q568" s="96" t="s">
        <v>54</v>
      </c>
      <c r="R568" s="96" t="s">
        <v>43</v>
      </c>
      <c r="S568" s="97">
        <v>4</v>
      </c>
      <c r="T568" s="96"/>
      <c r="U568" s="96"/>
      <c r="V568" s="96"/>
      <c r="W568" s="96"/>
      <c r="X568" s="96"/>
      <c r="Y568" s="96" t="s">
        <v>45</v>
      </c>
      <c r="Z568" s="96" t="s">
        <v>45</v>
      </c>
      <c r="AA568" s="96" t="s">
        <v>45</v>
      </c>
      <c r="AB568" s="96" t="s">
        <v>45</v>
      </c>
      <c r="AC568" s="96" t="s">
        <v>45</v>
      </c>
      <c r="AD568" s="96" t="s">
        <v>45</v>
      </c>
      <c r="AE568" s="96" t="s">
        <v>45</v>
      </c>
      <c r="AF568" s="96" t="s">
        <v>45</v>
      </c>
      <c r="AG568" s="96" t="s">
        <v>45</v>
      </c>
      <c r="AH568" s="96" t="s">
        <v>45</v>
      </c>
    </row>
    <row r="569" spans="1:34" hidden="1" x14ac:dyDescent="0.25">
      <c r="A569" s="3" t="s">
        <v>36</v>
      </c>
      <c r="B569" s="5">
        <v>0.43155092592592598</v>
      </c>
      <c r="C569" s="5">
        <v>0.43179398148148151</v>
      </c>
      <c r="D569" s="96"/>
      <c r="E569" s="97"/>
      <c r="F569" s="97"/>
      <c r="G569" s="98"/>
      <c r="H569" s="98"/>
      <c r="I569" s="98"/>
      <c r="J569" s="98"/>
      <c r="K569" s="98"/>
      <c r="L569" s="98"/>
      <c r="M569" s="96"/>
      <c r="N569" s="96"/>
      <c r="O569" s="96"/>
      <c r="P569" s="96"/>
      <c r="Q569" s="96"/>
      <c r="R569" s="96"/>
      <c r="S569" s="97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</row>
    <row r="570" spans="1:34" hidden="1" x14ac:dyDescent="0.25">
      <c r="A570" s="3" t="s">
        <v>157</v>
      </c>
      <c r="B570" s="4">
        <v>42376</v>
      </c>
      <c r="C570" s="4">
        <v>42376</v>
      </c>
      <c r="D570" s="96" t="s">
        <v>37</v>
      </c>
      <c r="E570" s="97">
        <v>0</v>
      </c>
      <c r="F570" s="97">
        <v>1</v>
      </c>
      <c r="G570" s="98">
        <v>1.6319444444444445E-3</v>
      </c>
      <c r="H570" s="98">
        <v>0</v>
      </c>
      <c r="I570" s="98">
        <v>1.6319444444444445E-3</v>
      </c>
      <c r="J570" s="98">
        <v>0</v>
      </c>
      <c r="K570" s="98">
        <v>0</v>
      </c>
      <c r="L570" s="98">
        <v>1.6319444444444445E-3</v>
      </c>
      <c r="M570" s="96" t="s">
        <v>52</v>
      </c>
      <c r="N570" s="96" t="s">
        <v>53</v>
      </c>
      <c r="O570" s="96" t="s">
        <v>40</v>
      </c>
      <c r="P570" s="96" t="s">
        <v>41</v>
      </c>
      <c r="Q570" s="96" t="s">
        <v>54</v>
      </c>
      <c r="R570" s="96" t="s">
        <v>43</v>
      </c>
      <c r="S570" s="97">
        <v>4</v>
      </c>
      <c r="T570" s="96"/>
      <c r="U570" s="96"/>
      <c r="V570" s="96"/>
      <c r="W570" s="96"/>
      <c r="X570" s="96"/>
      <c r="Y570" s="96" t="s">
        <v>45</v>
      </c>
      <c r="Z570" s="96" t="s">
        <v>45</v>
      </c>
      <c r="AA570" s="96" t="s">
        <v>45</v>
      </c>
      <c r="AB570" s="96" t="s">
        <v>45</v>
      </c>
      <c r="AC570" s="96" t="s">
        <v>45</v>
      </c>
      <c r="AD570" s="96" t="s">
        <v>45</v>
      </c>
      <c r="AE570" s="96" t="s">
        <v>45</v>
      </c>
      <c r="AF570" s="96" t="s">
        <v>45</v>
      </c>
      <c r="AG570" s="96" t="s">
        <v>45</v>
      </c>
      <c r="AH570" s="96" t="s">
        <v>45</v>
      </c>
    </row>
    <row r="571" spans="1:34" hidden="1" x14ac:dyDescent="0.25">
      <c r="A571" s="3" t="s">
        <v>36</v>
      </c>
      <c r="B571" s="5">
        <v>0.43158564814814815</v>
      </c>
      <c r="C571" s="5">
        <v>0.43321759259259257</v>
      </c>
      <c r="D571" s="96"/>
      <c r="E571" s="97"/>
      <c r="F571" s="97"/>
      <c r="G571" s="98"/>
      <c r="H571" s="98"/>
      <c r="I571" s="98"/>
      <c r="J571" s="98"/>
      <c r="K571" s="98"/>
      <c r="L571" s="98"/>
      <c r="M571" s="96"/>
      <c r="N571" s="96"/>
      <c r="O571" s="96"/>
      <c r="P571" s="96"/>
      <c r="Q571" s="96"/>
      <c r="R571" s="96"/>
      <c r="S571" s="97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</row>
    <row r="572" spans="1:34" hidden="1" x14ac:dyDescent="0.25">
      <c r="A572" s="3" t="s">
        <v>197</v>
      </c>
      <c r="B572" s="4">
        <v>42376</v>
      </c>
      <c r="C572" s="4">
        <v>42376</v>
      </c>
      <c r="D572" s="96" t="s">
        <v>37</v>
      </c>
      <c r="E572" s="97">
        <v>0</v>
      </c>
      <c r="F572" s="97">
        <v>1</v>
      </c>
      <c r="G572" s="98">
        <v>2.1759259259259258E-3</v>
      </c>
      <c r="H572" s="98">
        <v>0</v>
      </c>
      <c r="I572" s="98">
        <v>2.1759259259259258E-3</v>
      </c>
      <c r="J572" s="98">
        <v>0</v>
      </c>
      <c r="K572" s="98">
        <v>0</v>
      </c>
      <c r="L572" s="98">
        <v>2.1759259259259258E-3</v>
      </c>
      <c r="M572" s="96" t="s">
        <v>52</v>
      </c>
      <c r="N572" s="96" t="s">
        <v>53</v>
      </c>
      <c r="O572" s="96" t="s">
        <v>40</v>
      </c>
      <c r="P572" s="96" t="s">
        <v>41</v>
      </c>
      <c r="Q572" s="96" t="s">
        <v>78</v>
      </c>
      <c r="R572" s="96" t="s">
        <v>43</v>
      </c>
      <c r="S572" s="97">
        <v>4</v>
      </c>
      <c r="T572" s="96"/>
      <c r="U572" s="96"/>
      <c r="V572" s="96"/>
      <c r="W572" s="96"/>
      <c r="X572" s="96"/>
      <c r="Y572" s="96" t="s">
        <v>45</v>
      </c>
      <c r="Z572" s="96" t="s">
        <v>45</v>
      </c>
      <c r="AA572" s="96" t="s">
        <v>45</v>
      </c>
      <c r="AB572" s="96" t="s">
        <v>45</v>
      </c>
      <c r="AC572" s="96" t="s">
        <v>45</v>
      </c>
      <c r="AD572" s="96" t="s">
        <v>45</v>
      </c>
      <c r="AE572" s="96" t="s">
        <v>45</v>
      </c>
      <c r="AF572" s="96" t="s">
        <v>45</v>
      </c>
      <c r="AG572" s="96" t="s">
        <v>45</v>
      </c>
      <c r="AH572" s="96" t="s">
        <v>45</v>
      </c>
    </row>
    <row r="573" spans="1:34" hidden="1" x14ac:dyDescent="0.25">
      <c r="A573" s="3" t="s">
        <v>36</v>
      </c>
      <c r="B573" s="5">
        <v>0.43233796296296295</v>
      </c>
      <c r="C573" s="5">
        <v>0.43451388888888887</v>
      </c>
      <c r="D573" s="96"/>
      <c r="E573" s="97"/>
      <c r="F573" s="97"/>
      <c r="G573" s="98"/>
      <c r="H573" s="98"/>
      <c r="I573" s="98"/>
      <c r="J573" s="98"/>
      <c r="K573" s="98"/>
      <c r="L573" s="98"/>
      <c r="M573" s="96"/>
      <c r="N573" s="96"/>
      <c r="O573" s="96"/>
      <c r="P573" s="96"/>
      <c r="Q573" s="96"/>
      <c r="R573" s="96"/>
      <c r="S573" s="97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</row>
    <row r="574" spans="1:34" hidden="1" x14ac:dyDescent="0.25">
      <c r="A574" s="3" t="s">
        <v>199</v>
      </c>
      <c r="B574" s="4">
        <v>42376</v>
      </c>
      <c r="C574" s="4">
        <v>42376</v>
      </c>
      <c r="D574" s="96" t="s">
        <v>37</v>
      </c>
      <c r="E574" s="97">
        <v>0</v>
      </c>
      <c r="F574" s="97">
        <v>1</v>
      </c>
      <c r="G574" s="98">
        <v>2.1990740740740742E-3</v>
      </c>
      <c r="H574" s="98">
        <v>0</v>
      </c>
      <c r="I574" s="98">
        <v>2.1990740740740742E-3</v>
      </c>
      <c r="J574" s="98">
        <v>0</v>
      </c>
      <c r="K574" s="98">
        <v>0</v>
      </c>
      <c r="L574" s="98">
        <v>2.1990740740740742E-3</v>
      </c>
      <c r="M574" s="96" t="s">
        <v>52</v>
      </c>
      <c r="N574" s="96" t="s">
        <v>53</v>
      </c>
      <c r="O574" s="96" t="s">
        <v>40</v>
      </c>
      <c r="P574" s="96" t="s">
        <v>41</v>
      </c>
      <c r="Q574" s="96" t="s">
        <v>78</v>
      </c>
      <c r="R574" s="96" t="s">
        <v>43</v>
      </c>
      <c r="S574" s="97">
        <v>4</v>
      </c>
      <c r="T574" s="96"/>
      <c r="U574" s="96"/>
      <c r="V574" s="96"/>
      <c r="W574" s="96"/>
      <c r="X574" s="96"/>
      <c r="Y574" s="96" t="s">
        <v>45</v>
      </c>
      <c r="Z574" s="96" t="s">
        <v>45</v>
      </c>
      <c r="AA574" s="96" t="s">
        <v>45</v>
      </c>
      <c r="AB574" s="96" t="s">
        <v>45</v>
      </c>
      <c r="AC574" s="96" t="s">
        <v>45</v>
      </c>
      <c r="AD574" s="96" t="s">
        <v>45</v>
      </c>
      <c r="AE574" s="96" t="s">
        <v>45</v>
      </c>
      <c r="AF574" s="96" t="s">
        <v>45</v>
      </c>
      <c r="AG574" s="96" t="s">
        <v>45</v>
      </c>
      <c r="AH574" s="96" t="s">
        <v>45</v>
      </c>
    </row>
    <row r="575" spans="1:34" hidden="1" x14ac:dyDescent="0.25">
      <c r="A575" s="3" t="s">
        <v>36</v>
      </c>
      <c r="B575" s="5">
        <v>0.43236111111111114</v>
      </c>
      <c r="C575" s="5">
        <v>0.43456018518518519</v>
      </c>
      <c r="D575" s="96"/>
      <c r="E575" s="97"/>
      <c r="F575" s="97"/>
      <c r="G575" s="98"/>
      <c r="H575" s="98"/>
      <c r="I575" s="98"/>
      <c r="J575" s="98"/>
      <c r="K575" s="98"/>
      <c r="L575" s="98"/>
      <c r="M575" s="96"/>
      <c r="N575" s="96"/>
      <c r="O575" s="96"/>
      <c r="P575" s="96"/>
      <c r="Q575" s="96"/>
      <c r="R575" s="96"/>
      <c r="S575" s="97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</row>
    <row r="576" spans="1:34" hidden="1" x14ac:dyDescent="0.25">
      <c r="A576" s="8" t="s">
        <v>203</v>
      </c>
      <c r="B576" s="9">
        <v>42376</v>
      </c>
      <c r="C576" s="9">
        <v>42376</v>
      </c>
      <c r="D576" s="9">
        <v>42376</v>
      </c>
      <c r="E576" s="100">
        <v>0</v>
      </c>
      <c r="F576" s="100">
        <v>1</v>
      </c>
      <c r="G576" s="101">
        <v>1.4120370370370369E-3</v>
      </c>
      <c r="H576" s="101">
        <v>1.0416666666666667E-4</v>
      </c>
      <c r="I576" s="101">
        <v>1.5162037037037036E-3</v>
      </c>
      <c r="J576" s="101">
        <v>3.1365740740740742E-3</v>
      </c>
      <c r="K576" s="101">
        <v>3.1365740740740742E-3</v>
      </c>
      <c r="L576" s="101">
        <v>4.6527777777777774E-3</v>
      </c>
      <c r="M576" s="99" t="s">
        <v>52</v>
      </c>
      <c r="N576" s="99" t="s">
        <v>53</v>
      </c>
      <c r="O576" s="99" t="s">
        <v>40</v>
      </c>
      <c r="P576" s="99" t="s">
        <v>41</v>
      </c>
      <c r="Q576" s="99" t="s">
        <v>78</v>
      </c>
      <c r="R576" s="99" t="s">
        <v>172</v>
      </c>
      <c r="S576" s="100">
        <v>3</v>
      </c>
      <c r="T576" s="99" t="s">
        <v>49</v>
      </c>
      <c r="U576" s="99">
        <v>39699790</v>
      </c>
      <c r="V576" s="99"/>
      <c r="W576" s="99" t="s">
        <v>362</v>
      </c>
      <c r="X576" s="99"/>
      <c r="Y576" s="99" t="s">
        <v>45</v>
      </c>
      <c r="Z576" s="99" t="s">
        <v>45</v>
      </c>
      <c r="AA576" s="99" t="s">
        <v>45</v>
      </c>
      <c r="AB576" s="99" t="s">
        <v>45</v>
      </c>
      <c r="AC576" s="99" t="s">
        <v>45</v>
      </c>
      <c r="AD576" s="99" t="s">
        <v>45</v>
      </c>
      <c r="AE576" s="99" t="s">
        <v>45</v>
      </c>
      <c r="AF576" s="99" t="s">
        <v>45</v>
      </c>
      <c r="AG576" s="99" t="s">
        <v>45</v>
      </c>
      <c r="AH576" s="99" t="s">
        <v>45</v>
      </c>
    </row>
    <row r="577" spans="1:34" hidden="1" x14ac:dyDescent="0.25">
      <c r="A577" s="8" t="s">
        <v>47</v>
      </c>
      <c r="B577" s="10">
        <v>0.43319444444444444</v>
      </c>
      <c r="C577" s="10">
        <v>0.43471064814814814</v>
      </c>
      <c r="D577" s="10">
        <v>0.43784722222222222</v>
      </c>
      <c r="E577" s="100"/>
      <c r="F577" s="100"/>
      <c r="G577" s="101"/>
      <c r="H577" s="101"/>
      <c r="I577" s="101"/>
      <c r="J577" s="101"/>
      <c r="K577" s="101"/>
      <c r="L577" s="101"/>
      <c r="M577" s="99"/>
      <c r="N577" s="99"/>
      <c r="O577" s="99"/>
      <c r="P577" s="99"/>
      <c r="Q577" s="99"/>
      <c r="R577" s="99"/>
      <c r="S577" s="100"/>
      <c r="T577" s="99"/>
      <c r="U577" s="99"/>
      <c r="V577" s="99"/>
      <c r="W577" s="99"/>
      <c r="X577" s="99"/>
      <c r="Y577" s="99"/>
      <c r="Z577" s="99"/>
      <c r="AA577" s="99"/>
      <c r="AB577" s="99"/>
      <c r="AC577" s="99"/>
      <c r="AD577" s="99"/>
      <c r="AE577" s="99"/>
      <c r="AF577" s="99"/>
      <c r="AG577" s="99"/>
      <c r="AH577" s="99"/>
    </row>
    <row r="578" spans="1:34" hidden="1" x14ac:dyDescent="0.25">
      <c r="A578" s="8" t="s">
        <v>204</v>
      </c>
      <c r="B578" s="9">
        <v>42376</v>
      </c>
      <c r="C578" s="9">
        <v>42376</v>
      </c>
      <c r="D578" s="9">
        <v>42376</v>
      </c>
      <c r="E578" s="100">
        <v>0</v>
      </c>
      <c r="F578" s="100">
        <v>1</v>
      </c>
      <c r="G578" s="101">
        <v>1.8518518518518517E-3</v>
      </c>
      <c r="H578" s="101">
        <v>3.425925925925926E-3</v>
      </c>
      <c r="I578" s="101">
        <v>5.2777777777777771E-3</v>
      </c>
      <c r="J578" s="101">
        <v>7.407407407407407E-4</v>
      </c>
      <c r="K578" s="101">
        <v>7.407407407407407E-4</v>
      </c>
      <c r="L578" s="101">
        <v>6.0185185185185177E-3</v>
      </c>
      <c r="M578" s="99" t="s">
        <v>52</v>
      </c>
      <c r="N578" s="99" t="s">
        <v>53</v>
      </c>
      <c r="O578" s="99" t="s">
        <v>40</v>
      </c>
      <c r="P578" s="99" t="s">
        <v>41</v>
      </c>
      <c r="Q578" s="99" t="s">
        <v>78</v>
      </c>
      <c r="R578" s="99" t="s">
        <v>89</v>
      </c>
      <c r="S578" s="100">
        <v>3</v>
      </c>
      <c r="T578" s="99" t="s">
        <v>49</v>
      </c>
      <c r="U578" s="99">
        <v>7513242</v>
      </c>
      <c r="V578" s="99"/>
      <c r="W578" s="99" t="s">
        <v>363</v>
      </c>
      <c r="X578" s="99"/>
      <c r="Y578" s="99" t="s">
        <v>45</v>
      </c>
      <c r="Z578" s="99" t="s">
        <v>45</v>
      </c>
      <c r="AA578" s="99" t="s">
        <v>45</v>
      </c>
      <c r="AB578" s="99" t="s">
        <v>45</v>
      </c>
      <c r="AC578" s="99" t="s">
        <v>45</v>
      </c>
      <c r="AD578" s="99" t="s">
        <v>45</v>
      </c>
      <c r="AE578" s="99" t="s">
        <v>45</v>
      </c>
      <c r="AF578" s="99" t="s">
        <v>45</v>
      </c>
      <c r="AG578" s="99" t="s">
        <v>45</v>
      </c>
      <c r="AH578" s="99" t="s">
        <v>45</v>
      </c>
    </row>
    <row r="579" spans="1:34" hidden="1" x14ac:dyDescent="0.25">
      <c r="A579" s="8" t="s">
        <v>47</v>
      </c>
      <c r="B579" s="10">
        <v>0.43599537037037034</v>
      </c>
      <c r="C579" s="10">
        <v>0.44127314814814816</v>
      </c>
      <c r="D579" s="10">
        <v>0.44201388888888887</v>
      </c>
      <c r="E579" s="100"/>
      <c r="F579" s="100"/>
      <c r="G579" s="101"/>
      <c r="H579" s="101"/>
      <c r="I579" s="101"/>
      <c r="J579" s="101"/>
      <c r="K579" s="101"/>
      <c r="L579" s="101"/>
      <c r="M579" s="99"/>
      <c r="N579" s="99"/>
      <c r="O579" s="99"/>
      <c r="P579" s="99"/>
      <c r="Q579" s="99"/>
      <c r="R579" s="99"/>
      <c r="S579" s="100"/>
      <c r="T579" s="99"/>
      <c r="U579" s="99"/>
      <c r="V579" s="99"/>
      <c r="W579" s="99"/>
      <c r="X579" s="99"/>
      <c r="Y579" s="99"/>
      <c r="Z579" s="99"/>
      <c r="AA579" s="99"/>
      <c r="AB579" s="99"/>
      <c r="AC579" s="99"/>
      <c r="AD579" s="99"/>
      <c r="AE579" s="99"/>
      <c r="AF579" s="99"/>
      <c r="AG579" s="99"/>
      <c r="AH579" s="99"/>
    </row>
    <row r="580" spans="1:34" ht="18.75" hidden="1" customHeight="1" x14ac:dyDescent="0.25">
      <c r="A580" s="8" t="s">
        <v>67</v>
      </c>
      <c r="B580" s="9">
        <v>42376</v>
      </c>
      <c r="C580" s="9">
        <v>42376</v>
      </c>
      <c r="D580" s="9">
        <v>42376</v>
      </c>
      <c r="E580" s="100">
        <v>0</v>
      </c>
      <c r="F580" s="100">
        <v>1</v>
      </c>
      <c r="G580" s="101">
        <v>0</v>
      </c>
      <c r="H580" s="101">
        <v>4.9768518518518521E-4</v>
      </c>
      <c r="I580" s="101">
        <v>4.9768518518518521E-4</v>
      </c>
      <c r="J580" s="101">
        <v>5.4166666666666669E-3</v>
      </c>
      <c r="K580" s="101">
        <v>5.4166666666666669E-3</v>
      </c>
      <c r="L580" s="101">
        <v>5.9143518518518521E-3</v>
      </c>
      <c r="M580" s="99" t="s">
        <v>38</v>
      </c>
      <c r="N580" s="99" t="s">
        <v>39</v>
      </c>
      <c r="O580" s="99" t="s">
        <v>40</v>
      </c>
      <c r="P580" s="99" t="s">
        <v>41</v>
      </c>
      <c r="Q580" s="99" t="s">
        <v>42</v>
      </c>
      <c r="R580" s="99" t="s">
        <v>48</v>
      </c>
      <c r="S580" s="100">
        <v>4</v>
      </c>
      <c r="T580" s="99" t="s">
        <v>49</v>
      </c>
      <c r="U580" s="99">
        <v>51786924</v>
      </c>
      <c r="V580" s="99"/>
      <c r="W580" s="99" t="s">
        <v>364</v>
      </c>
      <c r="X580" s="99"/>
      <c r="Y580" s="99" t="s">
        <v>45</v>
      </c>
      <c r="Z580" s="99" t="s">
        <v>45</v>
      </c>
      <c r="AA580" s="99" t="s">
        <v>45</v>
      </c>
      <c r="AB580" s="99" t="s">
        <v>45</v>
      </c>
      <c r="AC580" s="99" t="s">
        <v>45</v>
      </c>
      <c r="AD580" s="99" t="s">
        <v>45</v>
      </c>
      <c r="AE580" s="99" t="s">
        <v>45</v>
      </c>
      <c r="AF580" s="99" t="s">
        <v>45</v>
      </c>
      <c r="AG580" s="99" t="s">
        <v>45</v>
      </c>
      <c r="AH580" s="99" t="s">
        <v>45</v>
      </c>
    </row>
    <row r="581" spans="1:34" hidden="1" x14ac:dyDescent="0.25">
      <c r="A581" s="8" t="s">
        <v>47</v>
      </c>
      <c r="B581" s="10">
        <v>0.44027777777777777</v>
      </c>
      <c r="C581" s="10">
        <v>0.44077546296296299</v>
      </c>
      <c r="D581" s="10">
        <v>0.44619212962962962</v>
      </c>
      <c r="E581" s="100"/>
      <c r="F581" s="100"/>
      <c r="G581" s="101"/>
      <c r="H581" s="101"/>
      <c r="I581" s="101"/>
      <c r="J581" s="101"/>
      <c r="K581" s="101"/>
      <c r="L581" s="101"/>
      <c r="M581" s="99"/>
      <c r="N581" s="99"/>
      <c r="O581" s="99"/>
      <c r="P581" s="99"/>
      <c r="Q581" s="99"/>
      <c r="R581" s="99"/>
      <c r="S581" s="100"/>
      <c r="T581" s="99"/>
      <c r="U581" s="99"/>
      <c r="V581" s="99"/>
      <c r="W581" s="99"/>
      <c r="X581" s="99"/>
      <c r="Y581" s="99"/>
      <c r="Z581" s="99"/>
      <c r="AA581" s="99"/>
      <c r="AB581" s="99"/>
      <c r="AC581" s="99"/>
      <c r="AD581" s="99"/>
      <c r="AE581" s="99"/>
      <c r="AF581" s="99"/>
      <c r="AG581" s="99"/>
      <c r="AH581" s="99"/>
    </row>
    <row r="582" spans="1:34" ht="18.75" hidden="1" customHeight="1" x14ac:dyDescent="0.25">
      <c r="A582" s="8" t="s">
        <v>68</v>
      </c>
      <c r="B582" s="9">
        <v>42376</v>
      </c>
      <c r="C582" s="9">
        <v>42376</v>
      </c>
      <c r="D582" s="9">
        <v>42376</v>
      </c>
      <c r="E582" s="100">
        <v>0</v>
      </c>
      <c r="F582" s="100">
        <v>1</v>
      </c>
      <c r="G582" s="101">
        <v>5.7754629629629623E-3</v>
      </c>
      <c r="H582" s="101">
        <v>3.0092592592592595E-4</v>
      </c>
      <c r="I582" s="101">
        <v>6.076388888888889E-3</v>
      </c>
      <c r="J582" s="101">
        <v>1.0532407407407407E-3</v>
      </c>
      <c r="K582" s="101">
        <v>1.0532407407407407E-3</v>
      </c>
      <c r="L582" s="101">
        <v>7.1296296296296307E-3</v>
      </c>
      <c r="M582" s="99" t="s">
        <v>38</v>
      </c>
      <c r="N582" s="99" t="s">
        <v>39</v>
      </c>
      <c r="O582" s="99" t="s">
        <v>40</v>
      </c>
      <c r="P582" s="99" t="s">
        <v>41</v>
      </c>
      <c r="Q582" s="99" t="s">
        <v>42</v>
      </c>
      <c r="R582" s="99" t="s">
        <v>142</v>
      </c>
      <c r="S582" s="100">
        <v>4</v>
      </c>
      <c r="T582" s="99" t="s">
        <v>49</v>
      </c>
      <c r="U582" s="99">
        <v>52903023</v>
      </c>
      <c r="V582" s="99"/>
      <c r="W582" s="99" t="s">
        <v>365</v>
      </c>
      <c r="X582" s="99"/>
      <c r="Y582" s="99" t="s">
        <v>45</v>
      </c>
      <c r="Z582" s="99" t="s">
        <v>45</v>
      </c>
      <c r="AA582" s="99" t="s">
        <v>45</v>
      </c>
      <c r="AB582" s="99" t="s">
        <v>45</v>
      </c>
      <c r="AC582" s="99" t="s">
        <v>45</v>
      </c>
      <c r="AD582" s="99" t="s">
        <v>45</v>
      </c>
      <c r="AE582" s="99" t="s">
        <v>45</v>
      </c>
      <c r="AF582" s="99" t="s">
        <v>45</v>
      </c>
      <c r="AG582" s="99" t="s">
        <v>45</v>
      </c>
      <c r="AH582" s="99" t="s">
        <v>45</v>
      </c>
    </row>
    <row r="583" spans="1:34" hidden="1" x14ac:dyDescent="0.25">
      <c r="A583" s="8" t="s">
        <v>47</v>
      </c>
      <c r="B583" s="10">
        <v>0.44041666666666668</v>
      </c>
      <c r="C583" s="10">
        <v>0.44649305555555557</v>
      </c>
      <c r="D583" s="10">
        <v>0.44754629629629633</v>
      </c>
      <c r="E583" s="100"/>
      <c r="F583" s="100"/>
      <c r="G583" s="101"/>
      <c r="H583" s="101"/>
      <c r="I583" s="101"/>
      <c r="J583" s="101"/>
      <c r="K583" s="101"/>
      <c r="L583" s="101"/>
      <c r="M583" s="99"/>
      <c r="N583" s="99"/>
      <c r="O583" s="99"/>
      <c r="P583" s="99"/>
      <c r="Q583" s="99"/>
      <c r="R583" s="99"/>
      <c r="S583" s="100"/>
      <c r="T583" s="99"/>
      <c r="U583" s="99"/>
      <c r="V583" s="99"/>
      <c r="W583" s="99"/>
      <c r="X583" s="99"/>
      <c r="Y583" s="99"/>
      <c r="Z583" s="99"/>
      <c r="AA583" s="99"/>
      <c r="AB583" s="99"/>
      <c r="AC583" s="99"/>
      <c r="AD583" s="99"/>
      <c r="AE583" s="99"/>
      <c r="AF583" s="99"/>
      <c r="AG583" s="99"/>
      <c r="AH583" s="99"/>
    </row>
    <row r="584" spans="1:34" hidden="1" x14ac:dyDescent="0.25">
      <c r="A584" s="8" t="s">
        <v>208</v>
      </c>
      <c r="B584" s="9">
        <v>42376</v>
      </c>
      <c r="C584" s="9">
        <v>42376</v>
      </c>
      <c r="D584" s="9">
        <v>42376</v>
      </c>
      <c r="E584" s="100">
        <v>0</v>
      </c>
      <c r="F584" s="100">
        <v>1</v>
      </c>
      <c r="G584" s="101">
        <v>0</v>
      </c>
      <c r="H584" s="101">
        <v>3.5879629629629635E-4</v>
      </c>
      <c r="I584" s="101">
        <v>3.5879629629629635E-4</v>
      </c>
      <c r="J584" s="101">
        <v>2.9282407407407412E-3</v>
      </c>
      <c r="K584" s="101">
        <v>2.9282407407407412E-3</v>
      </c>
      <c r="L584" s="101">
        <v>3.2870370370370367E-3</v>
      </c>
      <c r="M584" s="99" t="s">
        <v>76</v>
      </c>
      <c r="N584" s="99" t="s">
        <v>77</v>
      </c>
      <c r="O584" s="99" t="s">
        <v>40</v>
      </c>
      <c r="P584" s="99" t="s">
        <v>41</v>
      </c>
      <c r="Q584" s="99" t="s">
        <v>78</v>
      </c>
      <c r="R584" s="99" t="s">
        <v>55</v>
      </c>
      <c r="S584" s="100">
        <v>4</v>
      </c>
      <c r="T584" s="99" t="s">
        <v>49</v>
      </c>
      <c r="U584" s="99">
        <v>17005495</v>
      </c>
      <c r="V584" s="99"/>
      <c r="W584" s="99" t="s">
        <v>366</v>
      </c>
      <c r="X584" s="99"/>
      <c r="Y584" s="99" t="s">
        <v>45</v>
      </c>
      <c r="Z584" s="99" t="s">
        <v>45</v>
      </c>
      <c r="AA584" s="99" t="s">
        <v>45</v>
      </c>
      <c r="AB584" s="99" t="s">
        <v>45</v>
      </c>
      <c r="AC584" s="99" t="s">
        <v>45</v>
      </c>
      <c r="AD584" s="99" t="s">
        <v>45</v>
      </c>
      <c r="AE584" s="99" t="s">
        <v>45</v>
      </c>
      <c r="AF584" s="99" t="s">
        <v>45</v>
      </c>
      <c r="AG584" s="99" t="s">
        <v>45</v>
      </c>
      <c r="AH584" s="99" t="s">
        <v>45</v>
      </c>
    </row>
    <row r="585" spans="1:34" hidden="1" x14ac:dyDescent="0.25">
      <c r="A585" s="8" t="s">
        <v>47</v>
      </c>
      <c r="B585" s="10">
        <v>0.44341435185185185</v>
      </c>
      <c r="C585" s="10">
        <v>0.44377314814814817</v>
      </c>
      <c r="D585" s="10">
        <v>0.44670138888888888</v>
      </c>
      <c r="E585" s="100"/>
      <c r="F585" s="100"/>
      <c r="G585" s="101"/>
      <c r="H585" s="101"/>
      <c r="I585" s="101"/>
      <c r="J585" s="101"/>
      <c r="K585" s="101"/>
      <c r="L585" s="101"/>
      <c r="M585" s="99"/>
      <c r="N585" s="99"/>
      <c r="O585" s="99"/>
      <c r="P585" s="99"/>
      <c r="Q585" s="99"/>
      <c r="R585" s="99"/>
      <c r="S585" s="100"/>
      <c r="T585" s="99"/>
      <c r="U585" s="99"/>
      <c r="V585" s="99"/>
      <c r="W585" s="99"/>
      <c r="X585" s="99"/>
      <c r="Y585" s="99"/>
      <c r="Z585" s="99"/>
      <c r="AA585" s="99"/>
      <c r="AB585" s="99"/>
      <c r="AC585" s="99"/>
      <c r="AD585" s="99"/>
      <c r="AE585" s="99"/>
      <c r="AF585" s="99"/>
      <c r="AG585" s="99"/>
      <c r="AH585" s="99"/>
    </row>
    <row r="586" spans="1:34" hidden="1" x14ac:dyDescent="0.25">
      <c r="A586" s="8" t="s">
        <v>209</v>
      </c>
      <c r="B586" s="9">
        <v>42376</v>
      </c>
      <c r="C586" s="9">
        <v>42376</v>
      </c>
      <c r="D586" s="9">
        <v>42376</v>
      </c>
      <c r="E586" s="100">
        <v>0</v>
      </c>
      <c r="F586" s="100">
        <v>1</v>
      </c>
      <c r="G586" s="101">
        <v>0</v>
      </c>
      <c r="H586" s="101">
        <v>1.5902777777777776E-2</v>
      </c>
      <c r="I586" s="101">
        <v>1.5902777777777776E-2</v>
      </c>
      <c r="J586" s="101">
        <v>8.2870370370370372E-3</v>
      </c>
      <c r="K586" s="101">
        <v>8.2870370370370372E-3</v>
      </c>
      <c r="L586" s="101">
        <v>2.4189814814814817E-2</v>
      </c>
      <c r="M586" s="99" t="s">
        <v>52</v>
      </c>
      <c r="N586" s="99" t="s">
        <v>53</v>
      </c>
      <c r="O586" s="99" t="s">
        <v>40</v>
      </c>
      <c r="P586" s="99" t="s">
        <v>41</v>
      </c>
      <c r="Q586" s="99" t="s">
        <v>78</v>
      </c>
      <c r="R586" s="99" t="s">
        <v>55</v>
      </c>
      <c r="S586" s="100">
        <v>3</v>
      </c>
      <c r="T586" s="99" t="s">
        <v>49</v>
      </c>
      <c r="U586" s="99">
        <v>51946736</v>
      </c>
      <c r="V586" s="99"/>
      <c r="W586" s="99" t="s">
        <v>367</v>
      </c>
      <c r="X586" s="99"/>
      <c r="Y586" s="99" t="s">
        <v>45</v>
      </c>
      <c r="Z586" s="99" t="s">
        <v>45</v>
      </c>
      <c r="AA586" s="99" t="s">
        <v>45</v>
      </c>
      <c r="AB586" s="99" t="s">
        <v>45</v>
      </c>
      <c r="AC586" s="99" t="s">
        <v>45</v>
      </c>
      <c r="AD586" s="99" t="s">
        <v>45</v>
      </c>
      <c r="AE586" s="99" t="s">
        <v>45</v>
      </c>
      <c r="AF586" s="99" t="s">
        <v>45</v>
      </c>
      <c r="AG586" s="99" t="s">
        <v>45</v>
      </c>
      <c r="AH586" s="99" t="s">
        <v>45</v>
      </c>
    </row>
    <row r="587" spans="1:34" hidden="1" x14ac:dyDescent="0.25">
      <c r="A587" s="8" t="s">
        <v>47</v>
      </c>
      <c r="B587" s="10">
        <v>0.44495370370370368</v>
      </c>
      <c r="C587" s="10">
        <v>0.46085648148148151</v>
      </c>
      <c r="D587" s="10">
        <v>0.46914351851851849</v>
      </c>
      <c r="E587" s="100"/>
      <c r="F587" s="100"/>
      <c r="G587" s="101"/>
      <c r="H587" s="101"/>
      <c r="I587" s="101"/>
      <c r="J587" s="101"/>
      <c r="K587" s="101"/>
      <c r="L587" s="101"/>
      <c r="M587" s="99"/>
      <c r="N587" s="99"/>
      <c r="O587" s="99"/>
      <c r="P587" s="99"/>
      <c r="Q587" s="99"/>
      <c r="R587" s="99"/>
      <c r="S587" s="100"/>
      <c r="T587" s="99"/>
      <c r="U587" s="99"/>
      <c r="V587" s="99"/>
      <c r="W587" s="99"/>
      <c r="X587" s="99"/>
      <c r="Y587" s="99"/>
      <c r="Z587" s="99"/>
      <c r="AA587" s="99"/>
      <c r="AB587" s="99"/>
      <c r="AC587" s="99"/>
      <c r="AD587" s="99"/>
      <c r="AE587" s="99"/>
      <c r="AF587" s="99"/>
      <c r="AG587" s="99"/>
      <c r="AH587" s="99"/>
    </row>
    <row r="588" spans="1:34" ht="18.75" hidden="1" customHeight="1" x14ac:dyDescent="0.25">
      <c r="A588" s="3" t="s">
        <v>68</v>
      </c>
      <c r="B588" s="4">
        <v>42376</v>
      </c>
      <c r="C588" s="4">
        <v>42376</v>
      </c>
      <c r="D588" s="4">
        <v>42376</v>
      </c>
      <c r="E588" s="97">
        <v>1</v>
      </c>
      <c r="F588" s="97">
        <v>1</v>
      </c>
      <c r="G588" s="98">
        <v>0</v>
      </c>
      <c r="H588" s="98">
        <v>0</v>
      </c>
      <c r="I588" s="98">
        <v>0</v>
      </c>
      <c r="J588" s="98">
        <v>4.0162037037037033E-3</v>
      </c>
      <c r="K588" s="98">
        <v>4.0162037037037033E-3</v>
      </c>
      <c r="L588" s="98">
        <v>4.0162037037037033E-3</v>
      </c>
      <c r="M588" s="96" t="s">
        <v>38</v>
      </c>
      <c r="N588" s="96" t="s">
        <v>39</v>
      </c>
      <c r="O588" s="96" t="s">
        <v>40</v>
      </c>
      <c r="P588" s="96" t="s">
        <v>41</v>
      </c>
      <c r="Q588" s="96" t="s">
        <v>42</v>
      </c>
      <c r="R588" s="96" t="s">
        <v>48</v>
      </c>
      <c r="S588" s="97">
        <v>4</v>
      </c>
      <c r="T588" s="96" t="s">
        <v>49</v>
      </c>
      <c r="U588" s="96">
        <v>52903023</v>
      </c>
      <c r="V588" s="96"/>
      <c r="W588" s="96" t="s">
        <v>365</v>
      </c>
      <c r="X588" s="96"/>
      <c r="Y588" s="96" t="s">
        <v>45</v>
      </c>
      <c r="Z588" s="96" t="s">
        <v>45</v>
      </c>
      <c r="AA588" s="96" t="s">
        <v>45</v>
      </c>
      <c r="AB588" s="96" t="s">
        <v>45</v>
      </c>
      <c r="AC588" s="96" t="s">
        <v>45</v>
      </c>
      <c r="AD588" s="96" t="s">
        <v>45</v>
      </c>
      <c r="AE588" s="96" t="s">
        <v>45</v>
      </c>
      <c r="AF588" s="96" t="s">
        <v>45</v>
      </c>
      <c r="AG588" s="96" t="s">
        <v>45</v>
      </c>
      <c r="AH588" s="96" t="s">
        <v>45</v>
      </c>
    </row>
    <row r="589" spans="1:34" hidden="1" x14ac:dyDescent="0.25">
      <c r="A589" s="3" t="s">
        <v>47</v>
      </c>
      <c r="B589" s="5">
        <v>0.44754629629629633</v>
      </c>
      <c r="C589" s="5">
        <v>0.44754629629629633</v>
      </c>
      <c r="D589" s="5">
        <v>0.45156250000000003</v>
      </c>
      <c r="E589" s="97"/>
      <c r="F589" s="97"/>
      <c r="G589" s="98"/>
      <c r="H589" s="98"/>
      <c r="I589" s="98"/>
      <c r="J589" s="98"/>
      <c r="K589" s="98"/>
      <c r="L589" s="98"/>
      <c r="M589" s="96"/>
      <c r="N589" s="96"/>
      <c r="O589" s="96"/>
      <c r="P589" s="96"/>
      <c r="Q589" s="96"/>
      <c r="R589" s="96"/>
      <c r="S589" s="97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</row>
    <row r="590" spans="1:34" ht="18.75" hidden="1" customHeight="1" x14ac:dyDescent="0.25">
      <c r="A590" s="3" t="s">
        <v>159</v>
      </c>
      <c r="B590" s="4">
        <v>42376</v>
      </c>
      <c r="C590" s="4">
        <v>42376</v>
      </c>
      <c r="D590" s="96" t="s">
        <v>37</v>
      </c>
      <c r="E590" s="97">
        <v>0</v>
      </c>
      <c r="F590" s="97">
        <v>1</v>
      </c>
      <c r="G590" s="98">
        <v>0</v>
      </c>
      <c r="H590" s="98">
        <v>0</v>
      </c>
      <c r="I590" s="98">
        <v>0</v>
      </c>
      <c r="J590" s="98">
        <v>0</v>
      </c>
      <c r="K590" s="98">
        <v>0</v>
      </c>
      <c r="L590" s="98">
        <v>0</v>
      </c>
      <c r="M590" s="96" t="s">
        <v>72</v>
      </c>
      <c r="N590" s="96" t="s">
        <v>73</v>
      </c>
      <c r="O590" s="96" t="s">
        <v>40</v>
      </c>
      <c r="P590" s="96" t="s">
        <v>41</v>
      </c>
      <c r="Q590" s="96" t="s">
        <v>74</v>
      </c>
      <c r="R590" s="96" t="s">
        <v>43</v>
      </c>
      <c r="S590" s="97">
        <v>4</v>
      </c>
      <c r="T590" s="96"/>
      <c r="U590" s="96"/>
      <c r="V590" s="96"/>
      <c r="W590" s="96"/>
      <c r="X590" s="96"/>
      <c r="Y590" s="96" t="s">
        <v>45</v>
      </c>
      <c r="Z590" s="96" t="s">
        <v>45</v>
      </c>
      <c r="AA590" s="96" t="s">
        <v>45</v>
      </c>
      <c r="AB590" s="96" t="s">
        <v>45</v>
      </c>
      <c r="AC590" s="96" t="s">
        <v>45</v>
      </c>
      <c r="AD590" s="96" t="s">
        <v>45</v>
      </c>
      <c r="AE590" s="96" t="s">
        <v>45</v>
      </c>
      <c r="AF590" s="96" t="s">
        <v>45</v>
      </c>
      <c r="AG590" s="96" t="s">
        <v>45</v>
      </c>
      <c r="AH590" s="96" t="s">
        <v>45</v>
      </c>
    </row>
    <row r="591" spans="1:34" hidden="1" x14ac:dyDescent="0.25">
      <c r="A591" s="3" t="s">
        <v>36</v>
      </c>
      <c r="B591" s="5">
        <v>0.44883101851851853</v>
      </c>
      <c r="C591" s="5">
        <v>0.44883101851851853</v>
      </c>
      <c r="D591" s="96"/>
      <c r="E591" s="97"/>
      <c r="F591" s="97"/>
      <c r="G591" s="98"/>
      <c r="H591" s="98"/>
      <c r="I591" s="98"/>
      <c r="J591" s="98"/>
      <c r="K591" s="98"/>
      <c r="L591" s="98"/>
      <c r="M591" s="96"/>
      <c r="N591" s="96"/>
      <c r="O591" s="96"/>
      <c r="P591" s="96"/>
      <c r="Q591" s="96"/>
      <c r="R591" s="96"/>
      <c r="S591" s="97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</row>
    <row r="592" spans="1:34" hidden="1" x14ac:dyDescent="0.25">
      <c r="A592" s="8" t="s">
        <v>216</v>
      </c>
      <c r="B592" s="9">
        <v>42376</v>
      </c>
      <c r="C592" s="9">
        <v>42376</v>
      </c>
      <c r="D592" s="9">
        <v>42376</v>
      </c>
      <c r="E592" s="100">
        <v>0</v>
      </c>
      <c r="F592" s="100">
        <v>1</v>
      </c>
      <c r="G592" s="101">
        <v>0</v>
      </c>
      <c r="H592" s="101">
        <v>2.5462962962962961E-4</v>
      </c>
      <c r="I592" s="101">
        <v>2.5462962962962961E-4</v>
      </c>
      <c r="J592" s="101">
        <v>1.5717592592592592E-2</v>
      </c>
      <c r="K592" s="101">
        <v>1.5717592592592592E-2</v>
      </c>
      <c r="L592" s="101">
        <v>1.5972222222222224E-2</v>
      </c>
      <c r="M592" s="99" t="s">
        <v>83</v>
      </c>
      <c r="N592" s="99" t="s">
        <v>84</v>
      </c>
      <c r="O592" s="99" t="s">
        <v>40</v>
      </c>
      <c r="P592" s="99" t="s">
        <v>41</v>
      </c>
      <c r="Q592" s="99" t="s">
        <v>78</v>
      </c>
      <c r="R592" s="99" t="s">
        <v>109</v>
      </c>
      <c r="S592" s="100">
        <v>4</v>
      </c>
      <c r="T592" s="99" t="s">
        <v>49</v>
      </c>
      <c r="U592" s="99">
        <v>80760859</v>
      </c>
      <c r="V592" s="99"/>
      <c r="W592" s="99">
        <v>80760859</v>
      </c>
      <c r="X592" s="99"/>
      <c r="Y592" s="99" t="s">
        <v>45</v>
      </c>
      <c r="Z592" s="99" t="s">
        <v>45</v>
      </c>
      <c r="AA592" s="99" t="s">
        <v>45</v>
      </c>
      <c r="AB592" s="99" t="s">
        <v>45</v>
      </c>
      <c r="AC592" s="99" t="s">
        <v>45</v>
      </c>
      <c r="AD592" s="99" t="s">
        <v>45</v>
      </c>
      <c r="AE592" s="99" t="s">
        <v>45</v>
      </c>
      <c r="AF592" s="99" t="s">
        <v>45</v>
      </c>
      <c r="AG592" s="99" t="s">
        <v>45</v>
      </c>
      <c r="AH592" s="99" t="s">
        <v>45</v>
      </c>
    </row>
    <row r="593" spans="1:34" hidden="1" x14ac:dyDescent="0.25">
      <c r="A593" s="8" t="s">
        <v>47</v>
      </c>
      <c r="B593" s="10">
        <v>0.45009259259259254</v>
      </c>
      <c r="C593" s="10">
        <v>0.45034722222222223</v>
      </c>
      <c r="D593" s="10">
        <v>0.46606481481481482</v>
      </c>
      <c r="E593" s="100"/>
      <c r="F593" s="100"/>
      <c r="G593" s="101"/>
      <c r="H593" s="101"/>
      <c r="I593" s="101"/>
      <c r="J593" s="101"/>
      <c r="K593" s="101"/>
      <c r="L593" s="101"/>
      <c r="M593" s="99"/>
      <c r="N593" s="99"/>
      <c r="O593" s="99"/>
      <c r="P593" s="99"/>
      <c r="Q593" s="99"/>
      <c r="R593" s="99"/>
      <c r="S593" s="100"/>
      <c r="T593" s="99"/>
      <c r="U593" s="99"/>
      <c r="V593" s="99"/>
      <c r="W593" s="99"/>
      <c r="X593" s="99"/>
      <c r="Y593" s="99"/>
      <c r="Z593" s="99"/>
      <c r="AA593" s="99"/>
      <c r="AB593" s="99"/>
      <c r="AC593" s="99"/>
      <c r="AD593" s="99"/>
      <c r="AE593" s="99"/>
      <c r="AF593" s="99"/>
      <c r="AG593" s="99"/>
      <c r="AH593" s="99"/>
    </row>
    <row r="594" spans="1:34" ht="18.75" hidden="1" customHeight="1" x14ac:dyDescent="0.25">
      <c r="A594" s="8" t="s">
        <v>221</v>
      </c>
      <c r="B594" s="9">
        <v>42376</v>
      </c>
      <c r="C594" s="9">
        <v>42376</v>
      </c>
      <c r="D594" s="9">
        <v>42376</v>
      </c>
      <c r="E594" s="100">
        <v>0</v>
      </c>
      <c r="F594" s="100">
        <v>1</v>
      </c>
      <c r="G594" s="101">
        <v>1.3923611111111111E-2</v>
      </c>
      <c r="H594" s="101">
        <v>1.7361111111111112E-4</v>
      </c>
      <c r="I594" s="101">
        <v>1.4097222222222221E-2</v>
      </c>
      <c r="J594" s="101">
        <v>2.8703703703703708E-3</v>
      </c>
      <c r="K594" s="101">
        <v>2.8703703703703708E-3</v>
      </c>
      <c r="L594" s="101">
        <v>1.6967592592592593E-2</v>
      </c>
      <c r="M594" s="99" t="s">
        <v>83</v>
      </c>
      <c r="N594" s="99" t="s">
        <v>84</v>
      </c>
      <c r="O594" s="99" t="s">
        <v>40</v>
      </c>
      <c r="P594" s="99" t="s">
        <v>41</v>
      </c>
      <c r="Q594" s="99" t="s">
        <v>78</v>
      </c>
      <c r="R594" s="99" t="s">
        <v>89</v>
      </c>
      <c r="S594" s="100">
        <v>4</v>
      </c>
      <c r="T594" s="99" t="s">
        <v>49</v>
      </c>
      <c r="U594" s="99">
        <v>111</v>
      </c>
      <c r="V594" s="99"/>
      <c r="W594" s="99" t="s">
        <v>293</v>
      </c>
      <c r="X594" s="99"/>
      <c r="Y594" s="99" t="s">
        <v>45</v>
      </c>
      <c r="Z594" s="99" t="s">
        <v>45</v>
      </c>
      <c r="AA594" s="99" t="s">
        <v>45</v>
      </c>
      <c r="AB594" s="99" t="s">
        <v>45</v>
      </c>
      <c r="AC594" s="99" t="s">
        <v>45</v>
      </c>
      <c r="AD594" s="99" t="s">
        <v>45</v>
      </c>
      <c r="AE594" s="99" t="s">
        <v>45</v>
      </c>
      <c r="AF594" s="99" t="s">
        <v>45</v>
      </c>
      <c r="AG594" s="99" t="s">
        <v>45</v>
      </c>
      <c r="AH594" s="99" t="s">
        <v>45</v>
      </c>
    </row>
    <row r="595" spans="1:34" hidden="1" x14ac:dyDescent="0.25">
      <c r="A595" s="8" t="s">
        <v>47</v>
      </c>
      <c r="B595" s="10">
        <v>0.45017361111111115</v>
      </c>
      <c r="C595" s="10">
        <v>0.46427083333333335</v>
      </c>
      <c r="D595" s="10">
        <v>0.46714120370370371</v>
      </c>
      <c r="E595" s="100"/>
      <c r="F595" s="100"/>
      <c r="G595" s="101"/>
      <c r="H595" s="101"/>
      <c r="I595" s="101"/>
      <c r="J595" s="101"/>
      <c r="K595" s="101"/>
      <c r="L595" s="101"/>
      <c r="M595" s="99"/>
      <c r="N595" s="99"/>
      <c r="O595" s="99"/>
      <c r="P595" s="99"/>
      <c r="Q595" s="99"/>
      <c r="R595" s="99"/>
      <c r="S595" s="100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</row>
    <row r="596" spans="1:34" ht="18.75" hidden="1" customHeight="1" x14ac:dyDescent="0.25">
      <c r="A596" s="3" t="s">
        <v>162</v>
      </c>
      <c r="B596" s="4">
        <v>42376</v>
      </c>
      <c r="C596" s="4">
        <v>42376</v>
      </c>
      <c r="D596" s="96" t="s">
        <v>37</v>
      </c>
      <c r="E596" s="97">
        <v>0</v>
      </c>
      <c r="F596" s="97">
        <v>1</v>
      </c>
      <c r="G596" s="98">
        <v>0</v>
      </c>
      <c r="H596" s="98">
        <v>0</v>
      </c>
      <c r="I596" s="98">
        <v>0</v>
      </c>
      <c r="J596" s="98">
        <v>0</v>
      </c>
      <c r="K596" s="98">
        <v>0</v>
      </c>
      <c r="L596" s="98">
        <v>0</v>
      </c>
      <c r="M596" s="96" t="s">
        <v>72</v>
      </c>
      <c r="N596" s="96" t="s">
        <v>73</v>
      </c>
      <c r="O596" s="96" t="s">
        <v>40</v>
      </c>
      <c r="P596" s="96" t="s">
        <v>41</v>
      </c>
      <c r="Q596" s="96" t="s">
        <v>74</v>
      </c>
      <c r="R596" s="96" t="s">
        <v>43</v>
      </c>
      <c r="S596" s="97">
        <v>4</v>
      </c>
      <c r="T596" s="96"/>
      <c r="U596" s="96"/>
      <c r="V596" s="96"/>
      <c r="W596" s="96"/>
      <c r="X596" s="96"/>
      <c r="Y596" s="96" t="s">
        <v>45</v>
      </c>
      <c r="Z596" s="96" t="s">
        <v>45</v>
      </c>
      <c r="AA596" s="96" t="s">
        <v>45</v>
      </c>
      <c r="AB596" s="96" t="s">
        <v>45</v>
      </c>
      <c r="AC596" s="96" t="s">
        <v>45</v>
      </c>
      <c r="AD596" s="96" t="s">
        <v>45</v>
      </c>
      <c r="AE596" s="96" t="s">
        <v>45</v>
      </c>
      <c r="AF596" s="96" t="s">
        <v>45</v>
      </c>
      <c r="AG596" s="96" t="s">
        <v>45</v>
      </c>
      <c r="AH596" s="96" t="s">
        <v>45</v>
      </c>
    </row>
    <row r="597" spans="1:34" hidden="1" x14ac:dyDescent="0.25">
      <c r="A597" s="3" t="s">
        <v>36</v>
      </c>
      <c r="B597" s="5">
        <v>0.45471064814814816</v>
      </c>
      <c r="C597" s="5">
        <v>0.45471064814814816</v>
      </c>
      <c r="D597" s="96"/>
      <c r="E597" s="97"/>
      <c r="F597" s="97"/>
      <c r="G597" s="98"/>
      <c r="H597" s="98"/>
      <c r="I597" s="98"/>
      <c r="J597" s="98"/>
      <c r="K597" s="98"/>
      <c r="L597" s="98"/>
      <c r="M597" s="96"/>
      <c r="N597" s="96"/>
      <c r="O597" s="96"/>
      <c r="P597" s="96"/>
      <c r="Q597" s="96"/>
      <c r="R597" s="96"/>
      <c r="S597" s="97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</row>
    <row r="598" spans="1:34" ht="30" hidden="1" customHeight="1" x14ac:dyDescent="0.25">
      <c r="A598" s="8" t="s">
        <v>80</v>
      </c>
      <c r="B598" s="9">
        <v>42376</v>
      </c>
      <c r="C598" s="9">
        <v>42376</v>
      </c>
      <c r="D598" s="9">
        <v>42376</v>
      </c>
      <c r="E598" s="100">
        <v>0</v>
      </c>
      <c r="F598" s="100">
        <v>1</v>
      </c>
      <c r="G598" s="101">
        <v>0</v>
      </c>
      <c r="H598" s="101">
        <v>3.3564814814814812E-4</v>
      </c>
      <c r="I598" s="101">
        <v>3.3564814814814812E-4</v>
      </c>
      <c r="J598" s="101">
        <v>2.2222222222222222E-3</v>
      </c>
      <c r="K598" s="101">
        <v>2.2222222222222222E-3</v>
      </c>
      <c r="L598" s="101">
        <v>2.5578703703703705E-3</v>
      </c>
      <c r="M598" s="99" t="s">
        <v>38</v>
      </c>
      <c r="N598" s="99" t="s">
        <v>39</v>
      </c>
      <c r="O598" s="99" t="s">
        <v>40</v>
      </c>
      <c r="P598" s="99" t="s">
        <v>41</v>
      </c>
      <c r="Q598" s="99" t="s">
        <v>42</v>
      </c>
      <c r="R598" s="99" t="s">
        <v>48</v>
      </c>
      <c r="S598" s="100">
        <v>4</v>
      </c>
      <c r="T598" s="99" t="s">
        <v>49</v>
      </c>
      <c r="U598" s="99">
        <v>79119490</v>
      </c>
      <c r="V598" s="99"/>
      <c r="W598" s="99" t="s">
        <v>368</v>
      </c>
      <c r="X598" s="99"/>
      <c r="Y598" s="99" t="s">
        <v>45</v>
      </c>
      <c r="Z598" s="99" t="s">
        <v>45</v>
      </c>
      <c r="AA598" s="99" t="s">
        <v>45</v>
      </c>
      <c r="AB598" s="99" t="s">
        <v>45</v>
      </c>
      <c r="AC598" s="99" t="s">
        <v>45</v>
      </c>
      <c r="AD598" s="99" t="s">
        <v>45</v>
      </c>
      <c r="AE598" s="99" t="s">
        <v>45</v>
      </c>
      <c r="AF598" s="99" t="s">
        <v>45</v>
      </c>
      <c r="AG598" s="99" t="s">
        <v>45</v>
      </c>
      <c r="AH598" s="99" t="s">
        <v>45</v>
      </c>
    </row>
    <row r="599" spans="1:34" hidden="1" x14ac:dyDescent="0.25">
      <c r="A599" s="8" t="s">
        <v>47</v>
      </c>
      <c r="B599" s="10">
        <v>0.45724537037037033</v>
      </c>
      <c r="C599" s="10">
        <v>0.45758101851851851</v>
      </c>
      <c r="D599" s="10">
        <v>0.45980324074074069</v>
      </c>
      <c r="E599" s="100"/>
      <c r="F599" s="100"/>
      <c r="G599" s="101"/>
      <c r="H599" s="101"/>
      <c r="I599" s="101"/>
      <c r="J599" s="101"/>
      <c r="K599" s="101"/>
      <c r="L599" s="101"/>
      <c r="M599" s="99"/>
      <c r="N599" s="99"/>
      <c r="O599" s="99"/>
      <c r="P599" s="99"/>
      <c r="Q599" s="99"/>
      <c r="R599" s="99"/>
      <c r="S599" s="100"/>
      <c r="T599" s="99"/>
      <c r="U599" s="99"/>
      <c r="V599" s="99"/>
      <c r="W599" s="99"/>
      <c r="X599" s="99"/>
      <c r="Y599" s="99"/>
      <c r="Z599" s="99"/>
      <c r="AA599" s="99"/>
      <c r="AB599" s="99"/>
      <c r="AC599" s="99"/>
      <c r="AD599" s="99"/>
      <c r="AE599" s="99"/>
      <c r="AF599" s="99"/>
      <c r="AG599" s="99"/>
      <c r="AH599" s="99"/>
    </row>
    <row r="600" spans="1:34" ht="18.75" hidden="1" customHeight="1" x14ac:dyDescent="0.25">
      <c r="A600" s="3" t="s">
        <v>171</v>
      </c>
      <c r="B600" s="4">
        <v>42376</v>
      </c>
      <c r="C600" s="4">
        <v>42376</v>
      </c>
      <c r="D600" s="96" t="s">
        <v>37</v>
      </c>
      <c r="E600" s="97">
        <v>0</v>
      </c>
      <c r="F600" s="97">
        <v>1</v>
      </c>
      <c r="G600" s="98">
        <v>0</v>
      </c>
      <c r="H600" s="98">
        <v>0</v>
      </c>
      <c r="I600" s="98">
        <v>0</v>
      </c>
      <c r="J600" s="98">
        <v>0</v>
      </c>
      <c r="K600" s="98">
        <v>0</v>
      </c>
      <c r="L600" s="98">
        <v>0</v>
      </c>
      <c r="M600" s="96" t="s">
        <v>72</v>
      </c>
      <c r="N600" s="96" t="s">
        <v>73</v>
      </c>
      <c r="O600" s="96" t="s">
        <v>40</v>
      </c>
      <c r="P600" s="96" t="s">
        <v>41</v>
      </c>
      <c r="Q600" s="96" t="s">
        <v>74</v>
      </c>
      <c r="R600" s="96" t="s">
        <v>43</v>
      </c>
      <c r="S600" s="97">
        <v>4</v>
      </c>
      <c r="T600" s="96"/>
      <c r="U600" s="96"/>
      <c r="V600" s="96"/>
      <c r="W600" s="96"/>
      <c r="X600" s="96"/>
      <c r="Y600" s="96" t="s">
        <v>45</v>
      </c>
      <c r="Z600" s="96" t="s">
        <v>45</v>
      </c>
      <c r="AA600" s="96" t="s">
        <v>45</v>
      </c>
      <c r="AB600" s="96" t="s">
        <v>45</v>
      </c>
      <c r="AC600" s="96" t="s">
        <v>45</v>
      </c>
      <c r="AD600" s="96" t="s">
        <v>45</v>
      </c>
      <c r="AE600" s="96" t="s">
        <v>45</v>
      </c>
      <c r="AF600" s="96" t="s">
        <v>45</v>
      </c>
      <c r="AG600" s="96" t="s">
        <v>45</v>
      </c>
      <c r="AH600" s="96" t="s">
        <v>45</v>
      </c>
    </row>
    <row r="601" spans="1:34" hidden="1" x14ac:dyDescent="0.25">
      <c r="A601" s="3" t="s">
        <v>36</v>
      </c>
      <c r="B601" s="5">
        <v>0.45799768518518519</v>
      </c>
      <c r="C601" s="5">
        <v>0.45799768518518519</v>
      </c>
      <c r="D601" s="96"/>
      <c r="E601" s="97"/>
      <c r="F601" s="97"/>
      <c r="G601" s="98"/>
      <c r="H601" s="98"/>
      <c r="I601" s="98"/>
      <c r="J601" s="98"/>
      <c r="K601" s="98"/>
      <c r="L601" s="98"/>
      <c r="M601" s="96"/>
      <c r="N601" s="96"/>
      <c r="O601" s="96"/>
      <c r="P601" s="96"/>
      <c r="Q601" s="96"/>
      <c r="R601" s="96"/>
      <c r="S601" s="97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</row>
    <row r="602" spans="1:34" ht="18.75" hidden="1" customHeight="1" x14ac:dyDescent="0.25">
      <c r="A602" s="8" t="s">
        <v>236</v>
      </c>
      <c r="B602" s="9">
        <v>42376</v>
      </c>
      <c r="C602" s="9">
        <v>42376</v>
      </c>
      <c r="D602" s="9">
        <v>42376</v>
      </c>
      <c r="E602" s="100">
        <v>0</v>
      </c>
      <c r="F602" s="100">
        <v>1</v>
      </c>
      <c r="G602" s="101">
        <v>7.2800925925925915E-3</v>
      </c>
      <c r="H602" s="101">
        <v>2.5462962962962961E-4</v>
      </c>
      <c r="I602" s="101">
        <v>7.5347222222222213E-3</v>
      </c>
      <c r="J602" s="101">
        <v>2.5694444444444445E-3</v>
      </c>
      <c r="K602" s="101">
        <v>2.5694444444444445E-3</v>
      </c>
      <c r="L602" s="101">
        <v>1.0104166666666668E-2</v>
      </c>
      <c r="M602" s="99" t="s">
        <v>76</v>
      </c>
      <c r="N602" s="99" t="s">
        <v>77</v>
      </c>
      <c r="O602" s="99" t="s">
        <v>40</v>
      </c>
      <c r="P602" s="99" t="s">
        <v>41</v>
      </c>
      <c r="Q602" s="99" t="s">
        <v>78</v>
      </c>
      <c r="R602" s="99" t="s">
        <v>55</v>
      </c>
      <c r="S602" s="100">
        <v>4</v>
      </c>
      <c r="T602" s="99" t="s">
        <v>49</v>
      </c>
      <c r="U602" s="99">
        <v>24030932</v>
      </c>
      <c r="V602" s="99"/>
      <c r="W602" s="99" t="s">
        <v>369</v>
      </c>
      <c r="X602" s="99"/>
      <c r="Y602" s="99" t="s">
        <v>45</v>
      </c>
      <c r="Z602" s="99" t="s">
        <v>45</v>
      </c>
      <c r="AA602" s="99" t="s">
        <v>45</v>
      </c>
      <c r="AB602" s="99" t="s">
        <v>45</v>
      </c>
      <c r="AC602" s="99" t="s">
        <v>45</v>
      </c>
      <c r="AD602" s="99" t="s">
        <v>45</v>
      </c>
      <c r="AE602" s="99" t="s">
        <v>45</v>
      </c>
      <c r="AF602" s="99" t="s">
        <v>45</v>
      </c>
      <c r="AG602" s="99" t="s">
        <v>45</v>
      </c>
      <c r="AH602" s="99" t="s">
        <v>45</v>
      </c>
    </row>
    <row r="603" spans="1:34" hidden="1" x14ac:dyDescent="0.25">
      <c r="A603" s="8" t="s">
        <v>47</v>
      </c>
      <c r="B603" s="10">
        <v>0.45878472222222227</v>
      </c>
      <c r="C603" s="10">
        <v>0.46631944444444445</v>
      </c>
      <c r="D603" s="10">
        <v>0.46888888888888891</v>
      </c>
      <c r="E603" s="100"/>
      <c r="F603" s="100"/>
      <c r="G603" s="101"/>
      <c r="H603" s="101"/>
      <c r="I603" s="101"/>
      <c r="J603" s="101"/>
      <c r="K603" s="101"/>
      <c r="L603" s="101"/>
      <c r="M603" s="99"/>
      <c r="N603" s="99"/>
      <c r="O603" s="99"/>
      <c r="P603" s="99"/>
      <c r="Q603" s="99"/>
      <c r="R603" s="99"/>
      <c r="S603" s="100"/>
      <c r="T603" s="99"/>
      <c r="U603" s="99"/>
      <c r="V603" s="99"/>
      <c r="W603" s="99"/>
      <c r="X603" s="99"/>
      <c r="Y603" s="99"/>
      <c r="Z603" s="99"/>
      <c r="AA603" s="99"/>
      <c r="AB603" s="99"/>
      <c r="AC603" s="99"/>
      <c r="AD603" s="99"/>
      <c r="AE603" s="99"/>
      <c r="AF603" s="99"/>
      <c r="AG603" s="99"/>
      <c r="AH603" s="99"/>
    </row>
    <row r="604" spans="1:34" ht="30" hidden="1" customHeight="1" x14ac:dyDescent="0.25">
      <c r="A604" s="8" t="s">
        <v>86</v>
      </c>
      <c r="B604" s="9">
        <v>42376</v>
      </c>
      <c r="C604" s="9">
        <v>42376</v>
      </c>
      <c r="D604" s="9">
        <v>42376</v>
      </c>
      <c r="E604" s="100">
        <v>0</v>
      </c>
      <c r="F604" s="100">
        <v>1</v>
      </c>
      <c r="G604" s="101">
        <v>5.0925925925925921E-4</v>
      </c>
      <c r="H604" s="101">
        <v>1.1574074074074073E-4</v>
      </c>
      <c r="I604" s="101">
        <v>6.2500000000000001E-4</v>
      </c>
      <c r="J604" s="101">
        <v>2.1180555555555553E-3</v>
      </c>
      <c r="K604" s="101">
        <v>2.1180555555555553E-3</v>
      </c>
      <c r="L604" s="101">
        <v>2.7430555555555559E-3</v>
      </c>
      <c r="M604" s="99" t="s">
        <v>38</v>
      </c>
      <c r="N604" s="99" t="s">
        <v>39</v>
      </c>
      <c r="O604" s="99" t="s">
        <v>40</v>
      </c>
      <c r="P604" s="99" t="s">
        <v>41</v>
      </c>
      <c r="Q604" s="99" t="s">
        <v>42</v>
      </c>
      <c r="R604" s="99" t="s">
        <v>61</v>
      </c>
      <c r="S604" s="100">
        <v>4</v>
      </c>
      <c r="T604" s="99" t="s">
        <v>49</v>
      </c>
      <c r="U604" s="99">
        <v>19261661</v>
      </c>
      <c r="V604" s="99"/>
      <c r="W604" s="99" t="s">
        <v>370</v>
      </c>
      <c r="X604" s="99"/>
      <c r="Y604" s="99" t="s">
        <v>45</v>
      </c>
      <c r="Z604" s="99" t="s">
        <v>45</v>
      </c>
      <c r="AA604" s="99" t="s">
        <v>45</v>
      </c>
      <c r="AB604" s="99" t="s">
        <v>45</v>
      </c>
      <c r="AC604" s="99" t="s">
        <v>45</v>
      </c>
      <c r="AD604" s="99" t="s">
        <v>45</v>
      </c>
      <c r="AE604" s="99" t="s">
        <v>45</v>
      </c>
      <c r="AF604" s="99" t="s">
        <v>45</v>
      </c>
      <c r="AG604" s="99" t="s">
        <v>45</v>
      </c>
      <c r="AH604" s="99" t="s">
        <v>45</v>
      </c>
    </row>
    <row r="605" spans="1:34" hidden="1" x14ac:dyDescent="0.25">
      <c r="A605" s="8" t="s">
        <v>47</v>
      </c>
      <c r="B605" s="10">
        <v>0.45930555555555558</v>
      </c>
      <c r="C605" s="10">
        <v>0.45993055555555556</v>
      </c>
      <c r="D605" s="10">
        <v>0.46204861111111112</v>
      </c>
      <c r="E605" s="100"/>
      <c r="F605" s="100"/>
      <c r="G605" s="101"/>
      <c r="H605" s="101"/>
      <c r="I605" s="101"/>
      <c r="J605" s="101"/>
      <c r="K605" s="101"/>
      <c r="L605" s="101"/>
      <c r="M605" s="99"/>
      <c r="N605" s="99"/>
      <c r="O605" s="99"/>
      <c r="P605" s="99"/>
      <c r="Q605" s="99"/>
      <c r="R605" s="99"/>
      <c r="S605" s="100"/>
      <c r="T605" s="99"/>
      <c r="U605" s="99"/>
      <c r="V605" s="99"/>
      <c r="W605" s="99"/>
      <c r="X605" s="99"/>
      <c r="Y605" s="99"/>
      <c r="Z605" s="99"/>
      <c r="AA605" s="99"/>
      <c r="AB605" s="99"/>
      <c r="AC605" s="99"/>
      <c r="AD605" s="99"/>
      <c r="AE605" s="99"/>
      <c r="AF605" s="99"/>
      <c r="AG605" s="99"/>
      <c r="AH605" s="99"/>
    </row>
    <row r="606" spans="1:34" ht="18.75" hidden="1" customHeight="1" x14ac:dyDescent="0.25">
      <c r="A606" s="3" t="s">
        <v>91</v>
      </c>
      <c r="B606" s="4">
        <v>42376</v>
      </c>
      <c r="C606" s="4">
        <v>42376</v>
      </c>
      <c r="D606" s="96" t="s">
        <v>37</v>
      </c>
      <c r="E606" s="97">
        <v>0</v>
      </c>
      <c r="F606" s="97">
        <v>1</v>
      </c>
      <c r="G606" s="98">
        <v>7.1527777777777787E-3</v>
      </c>
      <c r="H606" s="98">
        <v>0</v>
      </c>
      <c r="I606" s="98">
        <v>7.1527777777777787E-3</v>
      </c>
      <c r="J606" s="98">
        <v>0</v>
      </c>
      <c r="K606" s="98">
        <v>0</v>
      </c>
      <c r="L606" s="98">
        <v>7.1527777777777787E-3</v>
      </c>
      <c r="M606" s="96" t="s">
        <v>38</v>
      </c>
      <c r="N606" s="96" t="s">
        <v>39</v>
      </c>
      <c r="O606" s="96" t="s">
        <v>40</v>
      </c>
      <c r="P606" s="96" t="s">
        <v>41</v>
      </c>
      <c r="Q606" s="96" t="s">
        <v>42</v>
      </c>
      <c r="R606" s="96" t="s">
        <v>43</v>
      </c>
      <c r="S606" s="97">
        <v>4</v>
      </c>
      <c r="T606" s="96"/>
      <c r="U606" s="96"/>
      <c r="V606" s="96"/>
      <c r="W606" s="96"/>
      <c r="X606" s="96"/>
      <c r="Y606" s="96" t="s">
        <v>45</v>
      </c>
      <c r="Z606" s="96" t="s">
        <v>45</v>
      </c>
      <c r="AA606" s="96" t="s">
        <v>45</v>
      </c>
      <c r="AB606" s="96" t="s">
        <v>45</v>
      </c>
      <c r="AC606" s="96" t="s">
        <v>45</v>
      </c>
      <c r="AD606" s="96" t="s">
        <v>45</v>
      </c>
      <c r="AE606" s="96" t="s">
        <v>45</v>
      </c>
      <c r="AF606" s="96" t="s">
        <v>45</v>
      </c>
      <c r="AG606" s="96" t="s">
        <v>45</v>
      </c>
      <c r="AH606" s="96" t="s">
        <v>45</v>
      </c>
    </row>
    <row r="607" spans="1:34" hidden="1" x14ac:dyDescent="0.25">
      <c r="A607" s="3" t="s">
        <v>36</v>
      </c>
      <c r="B607" s="5">
        <v>0.45956018518518515</v>
      </c>
      <c r="C607" s="5">
        <v>0.46671296296296294</v>
      </c>
      <c r="D607" s="96"/>
      <c r="E607" s="97"/>
      <c r="F607" s="97"/>
      <c r="G607" s="98"/>
      <c r="H607" s="98"/>
      <c r="I607" s="98"/>
      <c r="J607" s="98"/>
      <c r="K607" s="98"/>
      <c r="L607" s="98"/>
      <c r="M607" s="96"/>
      <c r="N607" s="96"/>
      <c r="O607" s="96"/>
      <c r="P607" s="96"/>
      <c r="Q607" s="96"/>
      <c r="R607" s="96"/>
      <c r="S607" s="97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</row>
    <row r="608" spans="1:34" ht="18.75" hidden="1" customHeight="1" x14ac:dyDescent="0.25">
      <c r="A608" s="3" t="s">
        <v>93</v>
      </c>
      <c r="B608" s="4">
        <v>42376</v>
      </c>
      <c r="C608" s="4">
        <v>42376</v>
      </c>
      <c r="D608" s="96" t="s">
        <v>37</v>
      </c>
      <c r="E608" s="97">
        <v>0</v>
      </c>
      <c r="F608" s="97">
        <v>1</v>
      </c>
      <c r="G608" s="98">
        <v>7.2569444444444443E-3</v>
      </c>
      <c r="H608" s="98">
        <v>0</v>
      </c>
      <c r="I608" s="98">
        <v>7.2569444444444443E-3</v>
      </c>
      <c r="J608" s="98">
        <v>0</v>
      </c>
      <c r="K608" s="98">
        <v>0</v>
      </c>
      <c r="L608" s="98">
        <v>7.2569444444444443E-3</v>
      </c>
      <c r="M608" s="96" t="s">
        <v>38</v>
      </c>
      <c r="N608" s="96" t="s">
        <v>39</v>
      </c>
      <c r="O608" s="96" t="s">
        <v>40</v>
      </c>
      <c r="P608" s="96" t="s">
        <v>41</v>
      </c>
      <c r="Q608" s="96" t="s">
        <v>42</v>
      </c>
      <c r="R608" s="96" t="s">
        <v>43</v>
      </c>
      <c r="S608" s="97">
        <v>4</v>
      </c>
      <c r="T608" s="96"/>
      <c r="U608" s="96"/>
      <c r="V608" s="96"/>
      <c r="W608" s="96"/>
      <c r="X608" s="96"/>
      <c r="Y608" s="96" t="s">
        <v>45</v>
      </c>
      <c r="Z608" s="96" t="s">
        <v>45</v>
      </c>
      <c r="AA608" s="96" t="s">
        <v>45</v>
      </c>
      <c r="AB608" s="96" t="s">
        <v>45</v>
      </c>
      <c r="AC608" s="96" t="s">
        <v>45</v>
      </c>
      <c r="AD608" s="96" t="s">
        <v>45</v>
      </c>
      <c r="AE608" s="96" t="s">
        <v>45</v>
      </c>
      <c r="AF608" s="96" t="s">
        <v>45</v>
      </c>
      <c r="AG608" s="96" t="s">
        <v>45</v>
      </c>
      <c r="AH608" s="96" t="s">
        <v>45</v>
      </c>
    </row>
    <row r="609" spans="1:34" hidden="1" x14ac:dyDescent="0.25">
      <c r="A609" s="3" t="s">
        <v>36</v>
      </c>
      <c r="B609" s="5">
        <v>0.45969907407407407</v>
      </c>
      <c r="C609" s="5">
        <v>0.46695601851851848</v>
      </c>
      <c r="D609" s="96"/>
      <c r="E609" s="97"/>
      <c r="F609" s="97"/>
      <c r="G609" s="98"/>
      <c r="H609" s="98"/>
      <c r="I609" s="98"/>
      <c r="J609" s="98"/>
      <c r="K609" s="98"/>
      <c r="L609" s="98"/>
      <c r="M609" s="96"/>
      <c r="N609" s="96"/>
      <c r="O609" s="96"/>
      <c r="P609" s="96"/>
      <c r="Q609" s="96"/>
      <c r="R609" s="96"/>
      <c r="S609" s="97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</row>
    <row r="610" spans="1:34" ht="18.75" hidden="1" customHeight="1" x14ac:dyDescent="0.25">
      <c r="A610" s="8" t="s">
        <v>238</v>
      </c>
      <c r="B610" s="9">
        <v>42376</v>
      </c>
      <c r="C610" s="9">
        <v>42376</v>
      </c>
      <c r="D610" s="9">
        <v>42376</v>
      </c>
      <c r="E610" s="100">
        <v>0</v>
      </c>
      <c r="F610" s="100">
        <v>1</v>
      </c>
      <c r="G610" s="101">
        <v>5.1967592592592595E-3</v>
      </c>
      <c r="H610" s="101">
        <v>6.9444444444444444E-5</v>
      </c>
      <c r="I610" s="101">
        <v>5.2662037037037035E-3</v>
      </c>
      <c r="J610" s="101">
        <v>6.5624999999999998E-3</v>
      </c>
      <c r="K610" s="101">
        <v>6.5624999999999998E-3</v>
      </c>
      <c r="L610" s="101">
        <v>1.1828703703703704E-2</v>
      </c>
      <c r="M610" s="99" t="s">
        <v>83</v>
      </c>
      <c r="N610" s="99" t="s">
        <v>84</v>
      </c>
      <c r="O610" s="99" t="s">
        <v>40</v>
      </c>
      <c r="P610" s="99" t="s">
        <v>41</v>
      </c>
      <c r="Q610" s="99" t="s">
        <v>78</v>
      </c>
      <c r="R610" s="99" t="s">
        <v>89</v>
      </c>
      <c r="S610" s="100">
        <v>4</v>
      </c>
      <c r="T610" s="99" t="s">
        <v>49</v>
      </c>
      <c r="U610" s="99">
        <v>17036104</v>
      </c>
      <c r="V610" s="99"/>
      <c r="W610" s="99" t="s">
        <v>371</v>
      </c>
      <c r="X610" s="99"/>
      <c r="Y610" s="99" t="s">
        <v>45</v>
      </c>
      <c r="Z610" s="99" t="s">
        <v>45</v>
      </c>
      <c r="AA610" s="99" t="s">
        <v>45</v>
      </c>
      <c r="AB610" s="99" t="s">
        <v>45</v>
      </c>
      <c r="AC610" s="99" t="s">
        <v>45</v>
      </c>
      <c r="AD610" s="99" t="s">
        <v>45</v>
      </c>
      <c r="AE610" s="99" t="s">
        <v>45</v>
      </c>
      <c r="AF610" s="99" t="s">
        <v>45</v>
      </c>
      <c r="AG610" s="99" t="s">
        <v>45</v>
      </c>
      <c r="AH610" s="99" t="s">
        <v>45</v>
      </c>
    </row>
    <row r="611" spans="1:34" hidden="1" x14ac:dyDescent="0.25">
      <c r="A611" s="8" t="s">
        <v>47</v>
      </c>
      <c r="B611" s="10">
        <v>0.46194444444444444</v>
      </c>
      <c r="C611" s="10">
        <v>0.46721064814814817</v>
      </c>
      <c r="D611" s="10">
        <v>0.47377314814814814</v>
      </c>
      <c r="E611" s="100"/>
      <c r="F611" s="100"/>
      <c r="G611" s="101"/>
      <c r="H611" s="101"/>
      <c r="I611" s="101"/>
      <c r="J611" s="101"/>
      <c r="K611" s="101"/>
      <c r="L611" s="101"/>
      <c r="M611" s="99"/>
      <c r="N611" s="99"/>
      <c r="O611" s="99"/>
      <c r="P611" s="99"/>
      <c r="Q611" s="99"/>
      <c r="R611" s="99"/>
      <c r="S611" s="100"/>
      <c r="T611" s="99"/>
      <c r="U611" s="99"/>
      <c r="V611" s="99"/>
      <c r="W611" s="99"/>
      <c r="X611" s="99"/>
      <c r="Y611" s="99"/>
      <c r="Z611" s="99"/>
      <c r="AA611" s="99"/>
      <c r="AB611" s="99"/>
      <c r="AC611" s="99"/>
      <c r="AD611" s="99"/>
      <c r="AE611" s="99"/>
      <c r="AF611" s="99"/>
      <c r="AG611" s="99"/>
      <c r="AH611" s="99"/>
    </row>
    <row r="612" spans="1:34" ht="18.75" hidden="1" customHeight="1" x14ac:dyDescent="0.25">
      <c r="A612" s="8" t="s">
        <v>98</v>
      </c>
      <c r="B612" s="9">
        <v>42376</v>
      </c>
      <c r="C612" s="9">
        <v>42376</v>
      </c>
      <c r="D612" s="9">
        <v>42376</v>
      </c>
      <c r="E612" s="100">
        <v>0</v>
      </c>
      <c r="F612" s="100">
        <v>1</v>
      </c>
      <c r="G612" s="101">
        <v>7.291666666666667E-4</v>
      </c>
      <c r="H612" s="101">
        <v>8.1018518518518516E-5</v>
      </c>
      <c r="I612" s="101">
        <v>8.1018518518518516E-4</v>
      </c>
      <c r="J612" s="101">
        <v>3.7152777777777774E-3</v>
      </c>
      <c r="K612" s="101">
        <v>3.7152777777777774E-3</v>
      </c>
      <c r="L612" s="101">
        <v>4.5254629629629629E-3</v>
      </c>
      <c r="M612" s="99" t="s">
        <v>38</v>
      </c>
      <c r="N612" s="99" t="s">
        <v>39</v>
      </c>
      <c r="O612" s="99" t="s">
        <v>40</v>
      </c>
      <c r="P612" s="99" t="s">
        <v>41</v>
      </c>
      <c r="Q612" s="99" t="s">
        <v>42</v>
      </c>
      <c r="R612" s="99" t="s">
        <v>48</v>
      </c>
      <c r="S612" s="100">
        <v>4</v>
      </c>
      <c r="T612" s="99" t="s">
        <v>49</v>
      </c>
      <c r="U612" s="99">
        <v>93420591</v>
      </c>
      <c r="V612" s="99"/>
      <c r="W612" s="99" t="s">
        <v>372</v>
      </c>
      <c r="X612" s="99"/>
      <c r="Y612" s="99" t="s">
        <v>45</v>
      </c>
      <c r="Z612" s="99" t="s">
        <v>45</v>
      </c>
      <c r="AA612" s="99" t="s">
        <v>45</v>
      </c>
      <c r="AB612" s="99" t="s">
        <v>45</v>
      </c>
      <c r="AC612" s="99" t="s">
        <v>45</v>
      </c>
      <c r="AD612" s="99" t="s">
        <v>45</v>
      </c>
      <c r="AE612" s="99" t="s">
        <v>45</v>
      </c>
      <c r="AF612" s="99" t="s">
        <v>45</v>
      </c>
      <c r="AG612" s="99" t="s">
        <v>45</v>
      </c>
      <c r="AH612" s="99" t="s">
        <v>45</v>
      </c>
    </row>
    <row r="613" spans="1:34" hidden="1" x14ac:dyDescent="0.25">
      <c r="A613" s="8" t="s">
        <v>47</v>
      </c>
      <c r="B613" s="10">
        <v>0.46218749999999997</v>
      </c>
      <c r="C613" s="10">
        <v>0.46299768518518519</v>
      </c>
      <c r="D613" s="10">
        <v>0.46671296296296294</v>
      </c>
      <c r="E613" s="100"/>
      <c r="F613" s="100"/>
      <c r="G613" s="101"/>
      <c r="H613" s="101"/>
      <c r="I613" s="101"/>
      <c r="J613" s="101"/>
      <c r="K613" s="101"/>
      <c r="L613" s="101"/>
      <c r="M613" s="99"/>
      <c r="N613" s="99"/>
      <c r="O613" s="99"/>
      <c r="P613" s="99"/>
      <c r="Q613" s="99"/>
      <c r="R613" s="99"/>
      <c r="S613" s="100"/>
      <c r="T613" s="99"/>
      <c r="U613" s="99"/>
      <c r="V613" s="99"/>
      <c r="W613" s="99"/>
      <c r="X613" s="99"/>
      <c r="Y613" s="99"/>
      <c r="Z613" s="99"/>
      <c r="AA613" s="99"/>
      <c r="AB613" s="99"/>
      <c r="AC613" s="99"/>
      <c r="AD613" s="99"/>
      <c r="AE613" s="99"/>
      <c r="AF613" s="99"/>
      <c r="AG613" s="99"/>
      <c r="AH613" s="99"/>
    </row>
    <row r="614" spans="1:34" ht="30" hidden="1" customHeight="1" x14ac:dyDescent="0.25">
      <c r="A614" s="8" t="s">
        <v>101</v>
      </c>
      <c r="B614" s="9">
        <v>42376</v>
      </c>
      <c r="C614" s="9">
        <v>42376</v>
      </c>
      <c r="D614" s="9">
        <v>42376</v>
      </c>
      <c r="E614" s="100">
        <v>0</v>
      </c>
      <c r="F614" s="100">
        <v>1</v>
      </c>
      <c r="G614" s="101">
        <v>3.425925925925926E-3</v>
      </c>
      <c r="H614" s="101">
        <v>6.9444444444444444E-5</v>
      </c>
      <c r="I614" s="101">
        <v>3.4953703703703705E-3</v>
      </c>
      <c r="J614" s="101">
        <v>1.0520833333333333E-2</v>
      </c>
      <c r="K614" s="101">
        <v>1.0520833333333333E-2</v>
      </c>
      <c r="L614" s="101">
        <v>1.4016203703703704E-2</v>
      </c>
      <c r="M614" s="99" t="s">
        <v>38</v>
      </c>
      <c r="N614" s="99" t="s">
        <v>39</v>
      </c>
      <c r="O614" s="99" t="s">
        <v>40</v>
      </c>
      <c r="P614" s="99" t="s">
        <v>41</v>
      </c>
      <c r="Q614" s="99" t="s">
        <v>42</v>
      </c>
      <c r="R614" s="99" t="s">
        <v>61</v>
      </c>
      <c r="S614" s="100">
        <v>4</v>
      </c>
      <c r="T614" s="99" t="s">
        <v>49</v>
      </c>
      <c r="U614" s="99">
        <v>19133762</v>
      </c>
      <c r="V614" s="99"/>
      <c r="W614" s="99" t="s">
        <v>373</v>
      </c>
      <c r="X614" s="99"/>
      <c r="Y614" s="99" t="s">
        <v>45</v>
      </c>
      <c r="Z614" s="99" t="s">
        <v>45</v>
      </c>
      <c r="AA614" s="99" t="s">
        <v>45</v>
      </c>
      <c r="AB614" s="99" t="s">
        <v>45</v>
      </c>
      <c r="AC614" s="99" t="s">
        <v>45</v>
      </c>
      <c r="AD614" s="99" t="s">
        <v>45</v>
      </c>
      <c r="AE614" s="99" t="s">
        <v>45</v>
      </c>
      <c r="AF614" s="99" t="s">
        <v>45</v>
      </c>
      <c r="AG614" s="99" t="s">
        <v>45</v>
      </c>
      <c r="AH614" s="99" t="s">
        <v>45</v>
      </c>
    </row>
    <row r="615" spans="1:34" hidden="1" x14ac:dyDescent="0.25">
      <c r="A615" s="8" t="s">
        <v>47</v>
      </c>
      <c r="B615" s="10">
        <v>0.46363425925925927</v>
      </c>
      <c r="C615" s="10">
        <v>0.46712962962962962</v>
      </c>
      <c r="D615" s="10">
        <v>0.47765046296296299</v>
      </c>
      <c r="E615" s="100"/>
      <c r="F615" s="100"/>
      <c r="G615" s="101"/>
      <c r="H615" s="101"/>
      <c r="I615" s="101"/>
      <c r="J615" s="101"/>
      <c r="K615" s="101"/>
      <c r="L615" s="101"/>
      <c r="M615" s="99"/>
      <c r="N615" s="99"/>
      <c r="O615" s="99"/>
      <c r="P615" s="99"/>
      <c r="Q615" s="99"/>
      <c r="R615" s="99"/>
      <c r="S615" s="100"/>
      <c r="T615" s="99"/>
      <c r="U615" s="99"/>
      <c r="V615" s="99"/>
      <c r="W615" s="99"/>
      <c r="X615" s="99"/>
      <c r="Y615" s="99"/>
      <c r="Z615" s="99"/>
      <c r="AA615" s="99"/>
      <c r="AB615" s="99"/>
      <c r="AC615" s="99"/>
      <c r="AD615" s="99"/>
      <c r="AE615" s="99"/>
      <c r="AF615" s="99"/>
      <c r="AG615" s="99"/>
      <c r="AH615" s="99"/>
    </row>
    <row r="616" spans="1:34" ht="18.75" hidden="1" customHeight="1" x14ac:dyDescent="0.25">
      <c r="A616" s="8" t="s">
        <v>244</v>
      </c>
      <c r="B616" s="9">
        <v>42376</v>
      </c>
      <c r="C616" s="9">
        <v>42376</v>
      </c>
      <c r="D616" s="9">
        <v>42376</v>
      </c>
      <c r="E616" s="100">
        <v>0</v>
      </c>
      <c r="F616" s="100">
        <v>1</v>
      </c>
      <c r="G616" s="101">
        <v>2.2569444444444447E-3</v>
      </c>
      <c r="H616" s="101">
        <v>2.4305555555555552E-4</v>
      </c>
      <c r="I616" s="101">
        <v>2.5000000000000001E-3</v>
      </c>
      <c r="J616" s="101">
        <v>3.4953703703703705E-3</v>
      </c>
      <c r="K616" s="101">
        <v>3.4953703703703705E-3</v>
      </c>
      <c r="L616" s="101">
        <v>5.9953703703703697E-3</v>
      </c>
      <c r="M616" s="99" t="s">
        <v>76</v>
      </c>
      <c r="N616" s="99" t="s">
        <v>77</v>
      </c>
      <c r="O616" s="99" t="s">
        <v>40</v>
      </c>
      <c r="P616" s="99" t="s">
        <v>41</v>
      </c>
      <c r="Q616" s="99" t="s">
        <v>78</v>
      </c>
      <c r="R616" s="99" t="s">
        <v>55</v>
      </c>
      <c r="S616" s="100">
        <v>4</v>
      </c>
      <c r="T616" s="99" t="s">
        <v>49</v>
      </c>
      <c r="U616" s="99">
        <v>52305501</v>
      </c>
      <c r="V616" s="99"/>
      <c r="W616" s="99" t="s">
        <v>374</v>
      </c>
      <c r="X616" s="99"/>
      <c r="Y616" s="99" t="s">
        <v>45</v>
      </c>
      <c r="Z616" s="99" t="s">
        <v>45</v>
      </c>
      <c r="AA616" s="99" t="s">
        <v>45</v>
      </c>
      <c r="AB616" s="99" t="s">
        <v>45</v>
      </c>
      <c r="AC616" s="99" t="s">
        <v>45</v>
      </c>
      <c r="AD616" s="99" t="s">
        <v>45</v>
      </c>
      <c r="AE616" s="99" t="s">
        <v>45</v>
      </c>
      <c r="AF616" s="99" t="s">
        <v>45</v>
      </c>
      <c r="AG616" s="99" t="s">
        <v>45</v>
      </c>
      <c r="AH616" s="99" t="s">
        <v>45</v>
      </c>
    </row>
    <row r="617" spans="1:34" hidden="1" x14ac:dyDescent="0.25">
      <c r="A617" s="8" t="s">
        <v>47</v>
      </c>
      <c r="B617" s="10">
        <v>0.46663194444444445</v>
      </c>
      <c r="C617" s="10">
        <v>0.46913194444444445</v>
      </c>
      <c r="D617" s="10">
        <v>0.47262731481481479</v>
      </c>
      <c r="E617" s="100"/>
      <c r="F617" s="100"/>
      <c r="G617" s="101"/>
      <c r="H617" s="101"/>
      <c r="I617" s="101"/>
      <c r="J617" s="101"/>
      <c r="K617" s="101"/>
      <c r="L617" s="101"/>
      <c r="M617" s="99"/>
      <c r="N617" s="99"/>
      <c r="O617" s="99"/>
      <c r="P617" s="99"/>
      <c r="Q617" s="99"/>
      <c r="R617" s="99"/>
      <c r="S617" s="100"/>
      <c r="T617" s="99"/>
      <c r="U617" s="99"/>
      <c r="V617" s="99"/>
      <c r="W617" s="99"/>
      <c r="X617" s="99"/>
      <c r="Y617" s="99"/>
      <c r="Z617" s="99"/>
      <c r="AA617" s="99"/>
      <c r="AB617" s="99"/>
      <c r="AC617" s="99"/>
      <c r="AD617" s="99"/>
      <c r="AE617" s="99"/>
      <c r="AF617" s="99"/>
      <c r="AG617" s="99"/>
      <c r="AH617" s="99"/>
    </row>
    <row r="618" spans="1:34" ht="18.75" hidden="1" customHeight="1" x14ac:dyDescent="0.25">
      <c r="A618" s="8" t="s">
        <v>103</v>
      </c>
      <c r="B618" s="9">
        <v>42376</v>
      </c>
      <c r="C618" s="9">
        <v>42376</v>
      </c>
      <c r="D618" s="9">
        <v>42376</v>
      </c>
      <c r="E618" s="100">
        <v>0</v>
      </c>
      <c r="F618" s="100">
        <v>1</v>
      </c>
      <c r="G618" s="101">
        <v>1.0069444444444445E-2</v>
      </c>
      <c r="H618" s="101">
        <v>1.0416666666666667E-4</v>
      </c>
      <c r="I618" s="101">
        <v>1.0173611111111111E-2</v>
      </c>
      <c r="J618" s="101">
        <v>7.8009259259259256E-3</v>
      </c>
      <c r="K618" s="101">
        <v>7.8009259259259256E-3</v>
      </c>
      <c r="L618" s="101">
        <v>1.7974537037037035E-2</v>
      </c>
      <c r="M618" s="99" t="s">
        <v>38</v>
      </c>
      <c r="N618" s="99" t="s">
        <v>39</v>
      </c>
      <c r="O618" s="99" t="s">
        <v>40</v>
      </c>
      <c r="P618" s="99" t="s">
        <v>41</v>
      </c>
      <c r="Q618" s="99" t="s">
        <v>42</v>
      </c>
      <c r="R618" s="99" t="s">
        <v>48</v>
      </c>
      <c r="S618" s="100">
        <v>4</v>
      </c>
      <c r="T618" s="99" t="s">
        <v>49</v>
      </c>
      <c r="U618" s="99">
        <v>19372894</v>
      </c>
      <c r="V618" s="99"/>
      <c r="W618" s="99" t="s">
        <v>375</v>
      </c>
      <c r="X618" s="99"/>
      <c r="Y618" s="99" t="s">
        <v>45</v>
      </c>
      <c r="Z618" s="99" t="s">
        <v>45</v>
      </c>
      <c r="AA618" s="99" t="s">
        <v>45</v>
      </c>
      <c r="AB618" s="99" t="s">
        <v>45</v>
      </c>
      <c r="AC618" s="99" t="s">
        <v>45</v>
      </c>
      <c r="AD618" s="99" t="s">
        <v>45</v>
      </c>
      <c r="AE618" s="99" t="s">
        <v>45</v>
      </c>
      <c r="AF618" s="99" t="s">
        <v>45</v>
      </c>
      <c r="AG618" s="99" t="s">
        <v>45</v>
      </c>
      <c r="AH618" s="99" t="s">
        <v>45</v>
      </c>
    </row>
    <row r="619" spans="1:34" hidden="1" x14ac:dyDescent="0.25">
      <c r="A619" s="8" t="s">
        <v>47</v>
      </c>
      <c r="B619" s="10">
        <v>0.46758101851851852</v>
      </c>
      <c r="C619" s="10">
        <v>0.47775462962962961</v>
      </c>
      <c r="D619" s="10">
        <v>0.48555555555555557</v>
      </c>
      <c r="E619" s="100"/>
      <c r="F619" s="100"/>
      <c r="G619" s="101"/>
      <c r="H619" s="101"/>
      <c r="I619" s="101"/>
      <c r="J619" s="101"/>
      <c r="K619" s="101"/>
      <c r="L619" s="101"/>
      <c r="M619" s="99"/>
      <c r="N619" s="99"/>
      <c r="O619" s="99"/>
      <c r="P619" s="99"/>
      <c r="Q619" s="99"/>
      <c r="R619" s="99"/>
      <c r="S619" s="100"/>
      <c r="T619" s="99"/>
      <c r="U619" s="99"/>
      <c r="V619" s="99"/>
      <c r="W619" s="99"/>
      <c r="X619" s="99"/>
      <c r="Y619" s="99"/>
      <c r="Z619" s="99"/>
      <c r="AA619" s="99"/>
      <c r="AB619" s="99"/>
      <c r="AC619" s="99"/>
      <c r="AD619" s="99"/>
      <c r="AE619" s="99"/>
      <c r="AF619" s="99"/>
      <c r="AG619" s="99"/>
      <c r="AH619" s="99"/>
    </row>
    <row r="620" spans="1:34" hidden="1" x14ac:dyDescent="0.25">
      <c r="A620" s="3" t="s">
        <v>246</v>
      </c>
      <c r="B620" s="4">
        <v>42376</v>
      </c>
      <c r="C620" s="4">
        <v>42376</v>
      </c>
      <c r="D620" s="96" t="s">
        <v>37</v>
      </c>
      <c r="E620" s="97">
        <v>0</v>
      </c>
      <c r="F620" s="97">
        <v>1</v>
      </c>
      <c r="G620" s="98">
        <v>2.6620370370370372E-4</v>
      </c>
      <c r="H620" s="98">
        <v>0</v>
      </c>
      <c r="I620" s="98">
        <v>2.6620370370370372E-4</v>
      </c>
      <c r="J620" s="98">
        <v>0</v>
      </c>
      <c r="K620" s="98">
        <v>0</v>
      </c>
      <c r="L620" s="98">
        <v>2.6620370370370372E-4</v>
      </c>
      <c r="M620" s="96" t="s">
        <v>52</v>
      </c>
      <c r="N620" s="96" t="s">
        <v>53</v>
      </c>
      <c r="O620" s="96" t="s">
        <v>40</v>
      </c>
      <c r="P620" s="96" t="s">
        <v>41</v>
      </c>
      <c r="Q620" s="96" t="s">
        <v>78</v>
      </c>
      <c r="R620" s="96" t="s">
        <v>43</v>
      </c>
      <c r="S620" s="97">
        <v>4</v>
      </c>
      <c r="T620" s="96"/>
      <c r="U620" s="96"/>
      <c r="V620" s="96"/>
      <c r="W620" s="96"/>
      <c r="X620" s="96"/>
      <c r="Y620" s="96" t="s">
        <v>45</v>
      </c>
      <c r="Z620" s="96" t="s">
        <v>45</v>
      </c>
      <c r="AA620" s="96" t="s">
        <v>45</v>
      </c>
      <c r="AB620" s="96" t="s">
        <v>45</v>
      </c>
      <c r="AC620" s="96" t="s">
        <v>45</v>
      </c>
      <c r="AD620" s="96" t="s">
        <v>45</v>
      </c>
      <c r="AE620" s="96" t="s">
        <v>45</v>
      </c>
      <c r="AF620" s="96" t="s">
        <v>45</v>
      </c>
      <c r="AG620" s="96" t="s">
        <v>45</v>
      </c>
      <c r="AH620" s="96" t="s">
        <v>45</v>
      </c>
    </row>
    <row r="621" spans="1:34" hidden="1" x14ac:dyDescent="0.25">
      <c r="A621" s="3" t="s">
        <v>36</v>
      </c>
      <c r="B621" s="5">
        <v>0.46887731481481482</v>
      </c>
      <c r="C621" s="5">
        <v>0.46914351851851849</v>
      </c>
      <c r="D621" s="96"/>
      <c r="E621" s="97"/>
      <c r="F621" s="97"/>
      <c r="G621" s="98"/>
      <c r="H621" s="98"/>
      <c r="I621" s="98"/>
      <c r="J621" s="98"/>
      <c r="K621" s="98"/>
      <c r="L621" s="98"/>
      <c r="M621" s="96"/>
      <c r="N621" s="96"/>
      <c r="O621" s="96"/>
      <c r="P621" s="96"/>
      <c r="Q621" s="96"/>
      <c r="R621" s="96"/>
      <c r="S621" s="97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</row>
    <row r="622" spans="1:34" ht="108.75" hidden="1" customHeight="1" x14ac:dyDescent="0.25">
      <c r="A622" s="8" t="s">
        <v>111</v>
      </c>
      <c r="B622" s="9">
        <v>42376</v>
      </c>
      <c r="C622" s="9">
        <v>42376</v>
      </c>
      <c r="D622" s="9">
        <v>42376</v>
      </c>
      <c r="E622" s="100">
        <v>0</v>
      </c>
      <c r="F622" s="100">
        <v>1</v>
      </c>
      <c r="G622" s="101">
        <v>1.6527777777777777E-2</v>
      </c>
      <c r="H622" s="101">
        <v>2.4305555555555552E-4</v>
      </c>
      <c r="I622" s="101">
        <v>1.6770833333333332E-2</v>
      </c>
      <c r="J622" s="101">
        <v>3.1030092592592592E-2</v>
      </c>
      <c r="K622" s="101">
        <v>3.1030092592592592E-2</v>
      </c>
      <c r="L622" s="101">
        <v>4.780092592592592E-2</v>
      </c>
      <c r="M622" s="99" t="s">
        <v>38</v>
      </c>
      <c r="N622" s="99" t="s">
        <v>39</v>
      </c>
      <c r="O622" s="99" t="s">
        <v>40</v>
      </c>
      <c r="P622" s="99" t="s">
        <v>41</v>
      </c>
      <c r="Q622" s="99" t="s">
        <v>42</v>
      </c>
      <c r="R622" s="99" t="s">
        <v>69</v>
      </c>
      <c r="S622" s="100">
        <v>4</v>
      </c>
      <c r="T622" s="99" t="s">
        <v>49</v>
      </c>
      <c r="U622" s="99">
        <v>51754541</v>
      </c>
      <c r="V622" s="99"/>
      <c r="W622" s="99" t="s">
        <v>376</v>
      </c>
      <c r="X622" s="99" t="s">
        <v>377</v>
      </c>
      <c r="Y622" s="99" t="s">
        <v>45</v>
      </c>
      <c r="Z622" s="99" t="s">
        <v>45</v>
      </c>
      <c r="AA622" s="99" t="s">
        <v>45</v>
      </c>
      <c r="AB622" s="99" t="s">
        <v>45</v>
      </c>
      <c r="AC622" s="99" t="s">
        <v>45</v>
      </c>
      <c r="AD622" s="99" t="s">
        <v>45</v>
      </c>
      <c r="AE622" s="99" t="s">
        <v>45</v>
      </c>
      <c r="AF622" s="99" t="s">
        <v>45</v>
      </c>
      <c r="AG622" s="99" t="s">
        <v>45</v>
      </c>
      <c r="AH622" s="99" t="s">
        <v>45</v>
      </c>
    </row>
    <row r="623" spans="1:34" hidden="1" x14ac:dyDescent="0.25">
      <c r="A623" s="8" t="s">
        <v>47</v>
      </c>
      <c r="B623" s="10">
        <v>0.46902777777777777</v>
      </c>
      <c r="C623" s="10">
        <v>0.48579861111111106</v>
      </c>
      <c r="D623" s="10">
        <v>0.51682870370370371</v>
      </c>
      <c r="E623" s="100"/>
      <c r="F623" s="100"/>
      <c r="G623" s="101"/>
      <c r="H623" s="101"/>
      <c r="I623" s="101"/>
      <c r="J623" s="101"/>
      <c r="K623" s="101"/>
      <c r="L623" s="101"/>
      <c r="M623" s="99"/>
      <c r="N623" s="99"/>
      <c r="O623" s="99"/>
      <c r="P623" s="99"/>
      <c r="Q623" s="99"/>
      <c r="R623" s="99"/>
      <c r="S623" s="100"/>
      <c r="T623" s="99"/>
      <c r="U623" s="99"/>
      <c r="V623" s="99"/>
      <c r="W623" s="99"/>
      <c r="X623" s="99"/>
      <c r="Y623" s="99"/>
      <c r="Z623" s="99"/>
      <c r="AA623" s="99"/>
      <c r="AB623" s="99"/>
      <c r="AC623" s="99"/>
      <c r="AD623" s="99"/>
      <c r="AE623" s="99"/>
      <c r="AF623" s="99"/>
      <c r="AG623" s="99"/>
      <c r="AH623" s="99"/>
    </row>
    <row r="624" spans="1:34" ht="30" hidden="1" customHeight="1" x14ac:dyDescent="0.25">
      <c r="A624" s="8" t="s">
        <v>298</v>
      </c>
      <c r="B624" s="9">
        <v>42376</v>
      </c>
      <c r="C624" s="9">
        <v>42376</v>
      </c>
      <c r="D624" s="9">
        <v>42376</v>
      </c>
      <c r="E624" s="100">
        <v>0</v>
      </c>
      <c r="F624" s="100">
        <v>1</v>
      </c>
      <c r="G624" s="101">
        <v>2.5810185185185185E-3</v>
      </c>
      <c r="H624" s="101">
        <v>1.273148148148148E-4</v>
      </c>
      <c r="I624" s="101">
        <v>2.7083333333333334E-3</v>
      </c>
      <c r="J624" s="101">
        <v>1.5856481481481479E-3</v>
      </c>
      <c r="K624" s="101">
        <v>1.5856481481481479E-3</v>
      </c>
      <c r="L624" s="101">
        <v>4.2939814814814811E-3</v>
      </c>
      <c r="M624" s="99" t="s">
        <v>76</v>
      </c>
      <c r="N624" s="99" t="s">
        <v>77</v>
      </c>
      <c r="O624" s="99" t="s">
        <v>40</v>
      </c>
      <c r="P624" s="99" t="s">
        <v>41</v>
      </c>
      <c r="Q624" s="99" t="s">
        <v>78</v>
      </c>
      <c r="R624" s="99" t="s">
        <v>55</v>
      </c>
      <c r="S624" s="100">
        <v>4</v>
      </c>
      <c r="T624" s="99" t="s">
        <v>49</v>
      </c>
      <c r="U624" s="99">
        <v>20897429</v>
      </c>
      <c r="V624" s="99"/>
      <c r="W624" s="99" t="s">
        <v>378</v>
      </c>
      <c r="X624" s="99"/>
      <c r="Y624" s="99" t="s">
        <v>45</v>
      </c>
      <c r="Z624" s="99" t="s">
        <v>45</v>
      </c>
      <c r="AA624" s="99" t="s">
        <v>45</v>
      </c>
      <c r="AB624" s="99" t="s">
        <v>45</v>
      </c>
      <c r="AC624" s="99" t="s">
        <v>45</v>
      </c>
      <c r="AD624" s="99" t="s">
        <v>45</v>
      </c>
      <c r="AE624" s="99" t="s">
        <v>45</v>
      </c>
      <c r="AF624" s="99" t="s">
        <v>45</v>
      </c>
      <c r="AG624" s="99" t="s">
        <v>45</v>
      </c>
      <c r="AH624" s="99" t="s">
        <v>45</v>
      </c>
    </row>
    <row r="625" spans="1:34" hidden="1" x14ac:dyDescent="0.25">
      <c r="A625" s="8" t="s">
        <v>47</v>
      </c>
      <c r="B625" s="10">
        <v>0.4700462962962963</v>
      </c>
      <c r="C625" s="10">
        <v>0.47275462962962966</v>
      </c>
      <c r="D625" s="10">
        <v>0.47434027777777782</v>
      </c>
      <c r="E625" s="100"/>
      <c r="F625" s="100"/>
      <c r="G625" s="101"/>
      <c r="H625" s="101"/>
      <c r="I625" s="101"/>
      <c r="J625" s="101"/>
      <c r="K625" s="101"/>
      <c r="L625" s="101"/>
      <c r="M625" s="99"/>
      <c r="N625" s="99"/>
      <c r="O625" s="99"/>
      <c r="P625" s="99"/>
      <c r="Q625" s="99"/>
      <c r="R625" s="99"/>
      <c r="S625" s="100"/>
      <c r="T625" s="99"/>
      <c r="U625" s="99"/>
      <c r="V625" s="99"/>
      <c r="W625" s="99"/>
      <c r="X625" s="99"/>
      <c r="Y625" s="99"/>
      <c r="Z625" s="99"/>
      <c r="AA625" s="99"/>
      <c r="AB625" s="99"/>
      <c r="AC625" s="99"/>
      <c r="AD625" s="99"/>
      <c r="AE625" s="99"/>
      <c r="AF625" s="99"/>
      <c r="AG625" s="99"/>
      <c r="AH625" s="99"/>
    </row>
    <row r="626" spans="1:34" ht="30" hidden="1" customHeight="1" x14ac:dyDescent="0.25">
      <c r="A626" s="8" t="s">
        <v>146</v>
      </c>
      <c r="B626" s="9">
        <v>42376</v>
      </c>
      <c r="C626" s="9">
        <v>42376</v>
      </c>
      <c r="D626" s="9">
        <v>42376</v>
      </c>
      <c r="E626" s="100">
        <v>0</v>
      </c>
      <c r="F626" s="100">
        <v>1</v>
      </c>
      <c r="G626" s="101">
        <v>5.002314814814815E-2</v>
      </c>
      <c r="H626" s="101">
        <v>4.6296296296296294E-5</v>
      </c>
      <c r="I626" s="101">
        <v>5.0069444444444444E-2</v>
      </c>
      <c r="J626" s="101">
        <v>6.018518518518519E-4</v>
      </c>
      <c r="K626" s="101">
        <v>6.018518518518519E-4</v>
      </c>
      <c r="L626" s="101">
        <v>5.0671296296296298E-2</v>
      </c>
      <c r="M626" s="99" t="s">
        <v>38</v>
      </c>
      <c r="N626" s="99" t="s">
        <v>39</v>
      </c>
      <c r="O626" s="99" t="s">
        <v>40</v>
      </c>
      <c r="P626" s="99" t="s">
        <v>41</v>
      </c>
      <c r="Q626" s="99" t="s">
        <v>42</v>
      </c>
      <c r="R626" s="99" t="s">
        <v>61</v>
      </c>
      <c r="S626" s="100">
        <v>4</v>
      </c>
      <c r="T626" s="99" t="s">
        <v>49</v>
      </c>
      <c r="U626" s="99">
        <v>52010898</v>
      </c>
      <c r="V626" s="99"/>
      <c r="W626" s="99" t="s">
        <v>379</v>
      </c>
      <c r="X626" s="99"/>
      <c r="Y626" s="99" t="s">
        <v>45</v>
      </c>
      <c r="Z626" s="99" t="s">
        <v>45</v>
      </c>
      <c r="AA626" s="99" t="s">
        <v>45</v>
      </c>
      <c r="AB626" s="99" t="s">
        <v>45</v>
      </c>
      <c r="AC626" s="99" t="s">
        <v>45</v>
      </c>
      <c r="AD626" s="99" t="s">
        <v>45</v>
      </c>
      <c r="AE626" s="99" t="s">
        <v>45</v>
      </c>
      <c r="AF626" s="99" t="s">
        <v>45</v>
      </c>
      <c r="AG626" s="99" t="s">
        <v>45</v>
      </c>
      <c r="AH626" s="99" t="s">
        <v>45</v>
      </c>
    </row>
    <row r="627" spans="1:34" hidden="1" x14ac:dyDescent="0.25">
      <c r="A627" s="8" t="s">
        <v>47</v>
      </c>
      <c r="B627" s="10">
        <v>0.47072916666666664</v>
      </c>
      <c r="C627" s="10">
        <v>0.52079861111111114</v>
      </c>
      <c r="D627" s="10">
        <v>0.52140046296296294</v>
      </c>
      <c r="E627" s="100"/>
      <c r="F627" s="100"/>
      <c r="G627" s="101"/>
      <c r="H627" s="101"/>
      <c r="I627" s="101"/>
      <c r="J627" s="101"/>
      <c r="K627" s="101"/>
      <c r="L627" s="101"/>
      <c r="M627" s="99"/>
      <c r="N627" s="99"/>
      <c r="O627" s="99"/>
      <c r="P627" s="99"/>
      <c r="Q627" s="99"/>
      <c r="R627" s="99"/>
      <c r="S627" s="100"/>
      <c r="T627" s="99"/>
      <c r="U627" s="99"/>
      <c r="V627" s="99"/>
      <c r="W627" s="99"/>
      <c r="X627" s="99"/>
      <c r="Y627" s="99"/>
      <c r="Z627" s="99"/>
      <c r="AA627" s="99"/>
      <c r="AB627" s="99"/>
      <c r="AC627" s="99"/>
      <c r="AD627" s="99"/>
      <c r="AE627" s="99"/>
      <c r="AF627" s="99"/>
      <c r="AG627" s="99"/>
      <c r="AH627" s="99"/>
    </row>
    <row r="628" spans="1:34" hidden="1" x14ac:dyDescent="0.25">
      <c r="A628" s="8" t="s">
        <v>300</v>
      </c>
      <c r="B628" s="9">
        <v>42376</v>
      </c>
      <c r="C628" s="9">
        <v>42376</v>
      </c>
      <c r="D628" s="9">
        <v>42376</v>
      </c>
      <c r="E628" s="100">
        <v>0</v>
      </c>
      <c r="F628" s="100">
        <v>1</v>
      </c>
      <c r="G628" s="101">
        <v>2.8587962962962963E-3</v>
      </c>
      <c r="H628" s="101">
        <v>2.6620370370370372E-4</v>
      </c>
      <c r="I628" s="101">
        <v>3.1249999999999997E-3</v>
      </c>
      <c r="J628" s="101">
        <v>6.0069444444444441E-3</v>
      </c>
      <c r="K628" s="101">
        <v>6.0069444444444441E-3</v>
      </c>
      <c r="L628" s="101">
        <v>9.1319444444444443E-3</v>
      </c>
      <c r="M628" s="99" t="s">
        <v>52</v>
      </c>
      <c r="N628" s="99" t="s">
        <v>53</v>
      </c>
      <c r="O628" s="99" t="s">
        <v>40</v>
      </c>
      <c r="P628" s="99" t="s">
        <v>41</v>
      </c>
      <c r="Q628" s="99" t="s">
        <v>78</v>
      </c>
      <c r="R628" s="99" t="s">
        <v>55</v>
      </c>
      <c r="S628" s="100">
        <v>3</v>
      </c>
      <c r="T628" s="99" t="s">
        <v>49</v>
      </c>
      <c r="U628" s="99">
        <v>60224472</v>
      </c>
      <c r="V628" s="99"/>
      <c r="W628" s="99" t="s">
        <v>380</v>
      </c>
      <c r="X628" s="99"/>
      <c r="Y628" s="99" t="s">
        <v>45</v>
      </c>
      <c r="Z628" s="99" t="s">
        <v>45</v>
      </c>
      <c r="AA628" s="99" t="s">
        <v>45</v>
      </c>
      <c r="AB628" s="99" t="s">
        <v>45</v>
      </c>
      <c r="AC628" s="99" t="s">
        <v>45</v>
      </c>
      <c r="AD628" s="99" t="s">
        <v>45</v>
      </c>
      <c r="AE628" s="99" t="s">
        <v>45</v>
      </c>
      <c r="AF628" s="99" t="s">
        <v>45</v>
      </c>
      <c r="AG628" s="99" t="s">
        <v>45</v>
      </c>
      <c r="AH628" s="99" t="s">
        <v>45</v>
      </c>
    </row>
    <row r="629" spans="1:34" hidden="1" x14ac:dyDescent="0.25">
      <c r="A629" s="8" t="s">
        <v>47</v>
      </c>
      <c r="B629" s="10">
        <v>0.47086805555555555</v>
      </c>
      <c r="C629" s="10">
        <v>0.47399305555555554</v>
      </c>
      <c r="D629" s="10">
        <v>0.48</v>
      </c>
      <c r="E629" s="100"/>
      <c r="F629" s="100"/>
      <c r="G629" s="101"/>
      <c r="H629" s="101"/>
      <c r="I629" s="101"/>
      <c r="J629" s="101"/>
      <c r="K629" s="101"/>
      <c r="L629" s="101"/>
      <c r="M629" s="99"/>
      <c r="N629" s="99"/>
      <c r="O629" s="99"/>
      <c r="P629" s="99"/>
      <c r="Q629" s="99"/>
      <c r="R629" s="99"/>
      <c r="S629" s="100"/>
      <c r="T629" s="99"/>
      <c r="U629" s="99"/>
      <c r="V629" s="99"/>
      <c r="W629" s="99"/>
      <c r="X629" s="99"/>
      <c r="Y629" s="99"/>
      <c r="Z629" s="99"/>
      <c r="AA629" s="99"/>
      <c r="AB629" s="99"/>
      <c r="AC629" s="99"/>
      <c r="AD629" s="99"/>
      <c r="AE629" s="99"/>
      <c r="AF629" s="99"/>
      <c r="AG629" s="99"/>
      <c r="AH629" s="99"/>
    </row>
    <row r="630" spans="1:34" ht="18.75" hidden="1" customHeight="1" x14ac:dyDescent="0.25">
      <c r="A630" s="3" t="s">
        <v>184</v>
      </c>
      <c r="B630" s="4">
        <v>42376</v>
      </c>
      <c r="C630" s="4">
        <v>42376</v>
      </c>
      <c r="D630" s="96" t="s">
        <v>37</v>
      </c>
      <c r="E630" s="97">
        <v>0</v>
      </c>
      <c r="F630" s="97">
        <v>1</v>
      </c>
      <c r="G630" s="98">
        <v>4.1666666666666669E-4</v>
      </c>
      <c r="H630" s="98">
        <v>0</v>
      </c>
      <c r="I630" s="98">
        <v>4.1666666666666669E-4</v>
      </c>
      <c r="J630" s="98">
        <v>0</v>
      </c>
      <c r="K630" s="98">
        <v>0</v>
      </c>
      <c r="L630" s="98">
        <v>4.1666666666666669E-4</v>
      </c>
      <c r="M630" s="96" t="s">
        <v>72</v>
      </c>
      <c r="N630" s="96" t="s">
        <v>73</v>
      </c>
      <c r="O630" s="96" t="s">
        <v>40</v>
      </c>
      <c r="P630" s="96" t="s">
        <v>41</v>
      </c>
      <c r="Q630" s="96" t="s">
        <v>74</v>
      </c>
      <c r="R630" s="96" t="s">
        <v>43</v>
      </c>
      <c r="S630" s="97">
        <v>4</v>
      </c>
      <c r="T630" s="96"/>
      <c r="U630" s="96"/>
      <c r="V630" s="96"/>
      <c r="W630" s="96"/>
      <c r="X630" s="96"/>
      <c r="Y630" s="96" t="s">
        <v>45</v>
      </c>
      <c r="Z630" s="96" t="s">
        <v>45</v>
      </c>
      <c r="AA630" s="96" t="s">
        <v>45</v>
      </c>
      <c r="AB630" s="96" t="s">
        <v>45</v>
      </c>
      <c r="AC630" s="96" t="s">
        <v>45</v>
      </c>
      <c r="AD630" s="96" t="s">
        <v>45</v>
      </c>
      <c r="AE630" s="96" t="s">
        <v>45</v>
      </c>
      <c r="AF630" s="96" t="s">
        <v>45</v>
      </c>
      <c r="AG630" s="96" t="s">
        <v>45</v>
      </c>
      <c r="AH630" s="96" t="s">
        <v>45</v>
      </c>
    </row>
    <row r="631" spans="1:34" hidden="1" x14ac:dyDescent="0.25">
      <c r="A631" s="3" t="s">
        <v>36</v>
      </c>
      <c r="B631" s="5">
        <v>0.47204861111111113</v>
      </c>
      <c r="C631" s="5">
        <v>0.4724652777777778</v>
      </c>
      <c r="D631" s="96"/>
      <c r="E631" s="97"/>
      <c r="F631" s="97"/>
      <c r="G631" s="98"/>
      <c r="H631" s="98"/>
      <c r="I631" s="98"/>
      <c r="J631" s="98"/>
      <c r="K631" s="98"/>
      <c r="L631" s="98"/>
      <c r="M631" s="96"/>
      <c r="N631" s="96"/>
      <c r="O631" s="96"/>
      <c r="P631" s="96"/>
      <c r="Q631" s="96"/>
      <c r="R631" s="96"/>
      <c r="S631" s="97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</row>
    <row r="632" spans="1:34" ht="18.75" hidden="1" customHeight="1" x14ac:dyDescent="0.25">
      <c r="A632" s="3" t="s">
        <v>189</v>
      </c>
      <c r="B632" s="4">
        <v>42376</v>
      </c>
      <c r="C632" s="4">
        <v>42376</v>
      </c>
      <c r="D632" s="96" t="s">
        <v>37</v>
      </c>
      <c r="E632" s="97">
        <v>0</v>
      </c>
      <c r="F632" s="97">
        <v>1</v>
      </c>
      <c r="G632" s="98">
        <v>1.5856481481481479E-3</v>
      </c>
      <c r="H632" s="98">
        <v>0</v>
      </c>
      <c r="I632" s="98">
        <v>1.5856481481481479E-3</v>
      </c>
      <c r="J632" s="98">
        <v>0</v>
      </c>
      <c r="K632" s="98">
        <v>0</v>
      </c>
      <c r="L632" s="98">
        <v>1.5856481481481479E-3</v>
      </c>
      <c r="M632" s="96" t="s">
        <v>72</v>
      </c>
      <c r="N632" s="96" t="s">
        <v>73</v>
      </c>
      <c r="O632" s="96" t="s">
        <v>40</v>
      </c>
      <c r="P632" s="96" t="s">
        <v>41</v>
      </c>
      <c r="Q632" s="96" t="s">
        <v>74</v>
      </c>
      <c r="R632" s="96" t="s">
        <v>43</v>
      </c>
      <c r="S632" s="97">
        <v>4</v>
      </c>
      <c r="T632" s="96"/>
      <c r="U632" s="96"/>
      <c r="V632" s="96"/>
      <c r="W632" s="96"/>
      <c r="X632" s="96"/>
      <c r="Y632" s="96" t="s">
        <v>45</v>
      </c>
      <c r="Z632" s="96" t="s">
        <v>45</v>
      </c>
      <c r="AA632" s="96" t="s">
        <v>45</v>
      </c>
      <c r="AB632" s="96" t="s">
        <v>45</v>
      </c>
      <c r="AC632" s="96" t="s">
        <v>45</v>
      </c>
      <c r="AD632" s="96" t="s">
        <v>45</v>
      </c>
      <c r="AE632" s="96" t="s">
        <v>45</v>
      </c>
      <c r="AF632" s="96" t="s">
        <v>45</v>
      </c>
      <c r="AG632" s="96" t="s">
        <v>45</v>
      </c>
      <c r="AH632" s="96" t="s">
        <v>45</v>
      </c>
    </row>
    <row r="633" spans="1:34" hidden="1" x14ac:dyDescent="0.25">
      <c r="A633" s="3" t="s">
        <v>36</v>
      </c>
      <c r="B633" s="5">
        <v>0.47237268518518521</v>
      </c>
      <c r="C633" s="5">
        <v>0.47395833333333331</v>
      </c>
      <c r="D633" s="96"/>
      <c r="E633" s="97"/>
      <c r="F633" s="97"/>
      <c r="G633" s="98"/>
      <c r="H633" s="98"/>
      <c r="I633" s="98"/>
      <c r="J633" s="98"/>
      <c r="K633" s="98"/>
      <c r="L633" s="98"/>
      <c r="M633" s="96"/>
      <c r="N633" s="96"/>
      <c r="O633" s="96"/>
      <c r="P633" s="96"/>
      <c r="Q633" s="96"/>
      <c r="R633" s="96"/>
      <c r="S633" s="97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</row>
    <row r="634" spans="1:34" ht="18.75" hidden="1" customHeight="1" x14ac:dyDescent="0.25">
      <c r="A634" s="3" t="s">
        <v>190</v>
      </c>
      <c r="B634" s="4">
        <v>42376</v>
      </c>
      <c r="C634" s="4">
        <v>42376</v>
      </c>
      <c r="D634" s="96" t="s">
        <v>37</v>
      </c>
      <c r="E634" s="97">
        <v>0</v>
      </c>
      <c r="F634" s="97">
        <v>1</v>
      </c>
      <c r="G634" s="98">
        <v>1.6631944444444446E-2</v>
      </c>
      <c r="H634" s="98">
        <v>0</v>
      </c>
      <c r="I634" s="98">
        <v>1.6631944444444446E-2</v>
      </c>
      <c r="J634" s="98">
        <v>0</v>
      </c>
      <c r="K634" s="98">
        <v>0</v>
      </c>
      <c r="L634" s="98">
        <v>1.6631944444444446E-2</v>
      </c>
      <c r="M634" s="96" t="s">
        <v>72</v>
      </c>
      <c r="N634" s="96" t="s">
        <v>73</v>
      </c>
      <c r="O634" s="96" t="s">
        <v>40</v>
      </c>
      <c r="P634" s="96" t="s">
        <v>41</v>
      </c>
      <c r="Q634" s="96" t="s">
        <v>74</v>
      </c>
      <c r="R634" s="96" t="s">
        <v>43</v>
      </c>
      <c r="S634" s="97">
        <v>4</v>
      </c>
      <c r="T634" s="96"/>
      <c r="U634" s="96"/>
      <c r="V634" s="96"/>
      <c r="W634" s="96"/>
      <c r="X634" s="96"/>
      <c r="Y634" s="96" t="s">
        <v>45</v>
      </c>
      <c r="Z634" s="96" t="s">
        <v>45</v>
      </c>
      <c r="AA634" s="96" t="s">
        <v>45</v>
      </c>
      <c r="AB634" s="96" t="s">
        <v>45</v>
      </c>
      <c r="AC634" s="96" t="s">
        <v>45</v>
      </c>
      <c r="AD634" s="96" t="s">
        <v>45</v>
      </c>
      <c r="AE634" s="96" t="s">
        <v>45</v>
      </c>
      <c r="AF634" s="96" t="s">
        <v>45</v>
      </c>
      <c r="AG634" s="96" t="s">
        <v>45</v>
      </c>
      <c r="AH634" s="96" t="s">
        <v>45</v>
      </c>
    </row>
    <row r="635" spans="1:34" hidden="1" x14ac:dyDescent="0.25">
      <c r="A635" s="3" t="s">
        <v>36</v>
      </c>
      <c r="B635" s="5">
        <v>0.47273148148148153</v>
      </c>
      <c r="C635" s="5">
        <v>0.48936342592592591</v>
      </c>
      <c r="D635" s="96"/>
      <c r="E635" s="97"/>
      <c r="F635" s="97"/>
      <c r="G635" s="98"/>
      <c r="H635" s="98"/>
      <c r="I635" s="98"/>
      <c r="J635" s="98"/>
      <c r="K635" s="98"/>
      <c r="L635" s="98"/>
      <c r="M635" s="96"/>
      <c r="N635" s="96"/>
      <c r="O635" s="96"/>
      <c r="P635" s="96"/>
      <c r="Q635" s="96"/>
      <c r="R635" s="96"/>
      <c r="S635" s="97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</row>
    <row r="636" spans="1:34" ht="18.75" hidden="1" customHeight="1" x14ac:dyDescent="0.25">
      <c r="A636" s="8" t="s">
        <v>301</v>
      </c>
      <c r="B636" s="9">
        <v>42376</v>
      </c>
      <c r="C636" s="9">
        <v>42376</v>
      </c>
      <c r="D636" s="9">
        <v>42376</v>
      </c>
      <c r="E636" s="100">
        <v>0</v>
      </c>
      <c r="F636" s="100">
        <v>1</v>
      </c>
      <c r="G636" s="101">
        <v>5.5555555555555556E-4</v>
      </c>
      <c r="H636" s="101">
        <v>1.273148148148148E-4</v>
      </c>
      <c r="I636" s="101">
        <v>6.8287037037037025E-4</v>
      </c>
      <c r="J636" s="101">
        <v>7.6620370370370366E-3</v>
      </c>
      <c r="K636" s="101">
        <v>7.6620370370370366E-3</v>
      </c>
      <c r="L636" s="101">
        <v>8.3449074074074085E-3</v>
      </c>
      <c r="M636" s="99" t="s">
        <v>83</v>
      </c>
      <c r="N636" s="99" t="s">
        <v>84</v>
      </c>
      <c r="O636" s="99" t="s">
        <v>40</v>
      </c>
      <c r="P636" s="99" t="s">
        <v>41</v>
      </c>
      <c r="Q636" s="99" t="s">
        <v>78</v>
      </c>
      <c r="R636" s="99" t="s">
        <v>55</v>
      </c>
      <c r="S636" s="100">
        <v>4</v>
      </c>
      <c r="T636" s="99" t="s">
        <v>49</v>
      </c>
      <c r="U636" s="99">
        <v>19111012</v>
      </c>
      <c r="V636" s="99"/>
      <c r="W636" s="99" t="s">
        <v>381</v>
      </c>
      <c r="X636" s="99"/>
      <c r="Y636" s="99" t="s">
        <v>45</v>
      </c>
      <c r="Z636" s="99" t="s">
        <v>45</v>
      </c>
      <c r="AA636" s="99" t="s">
        <v>45</v>
      </c>
      <c r="AB636" s="99" t="s">
        <v>45</v>
      </c>
      <c r="AC636" s="99" t="s">
        <v>45</v>
      </c>
      <c r="AD636" s="99" t="s">
        <v>45</v>
      </c>
      <c r="AE636" s="99" t="s">
        <v>45</v>
      </c>
      <c r="AF636" s="99" t="s">
        <v>45</v>
      </c>
      <c r="AG636" s="99" t="s">
        <v>45</v>
      </c>
      <c r="AH636" s="99" t="s">
        <v>45</v>
      </c>
    </row>
    <row r="637" spans="1:34" hidden="1" x14ac:dyDescent="0.25">
      <c r="A637" s="8" t="s">
        <v>47</v>
      </c>
      <c r="B637" s="10">
        <v>0.47321759259259261</v>
      </c>
      <c r="C637" s="10">
        <v>0.47390046296296301</v>
      </c>
      <c r="D637" s="10">
        <v>0.48156249999999995</v>
      </c>
      <c r="E637" s="100"/>
      <c r="F637" s="100"/>
      <c r="G637" s="101"/>
      <c r="H637" s="101"/>
      <c r="I637" s="101"/>
      <c r="J637" s="101"/>
      <c r="K637" s="101"/>
      <c r="L637" s="101"/>
      <c r="M637" s="99"/>
      <c r="N637" s="99"/>
      <c r="O637" s="99"/>
      <c r="P637" s="99"/>
      <c r="Q637" s="99"/>
      <c r="R637" s="99"/>
      <c r="S637" s="100"/>
      <c r="T637" s="99"/>
      <c r="U637" s="99"/>
      <c r="V637" s="99"/>
      <c r="W637" s="99"/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  <c r="AH637" s="99"/>
    </row>
    <row r="638" spans="1:34" hidden="1" x14ac:dyDescent="0.25">
      <c r="A638" s="8" t="s">
        <v>304</v>
      </c>
      <c r="B638" s="9">
        <v>42376</v>
      </c>
      <c r="C638" s="9">
        <v>42376</v>
      </c>
      <c r="D638" s="9">
        <v>42376</v>
      </c>
      <c r="E638" s="100">
        <v>0</v>
      </c>
      <c r="F638" s="100">
        <v>1</v>
      </c>
      <c r="G638" s="101">
        <v>8.1018518518518516E-4</v>
      </c>
      <c r="H638" s="101">
        <v>1.6203703703703703E-4</v>
      </c>
      <c r="I638" s="101">
        <v>9.7222222222222209E-4</v>
      </c>
      <c r="J638" s="101">
        <v>2.1643518518518518E-3</v>
      </c>
      <c r="K638" s="101">
        <v>2.1643518518518518E-3</v>
      </c>
      <c r="L638" s="101">
        <v>3.1365740740740742E-3</v>
      </c>
      <c r="M638" s="99" t="s">
        <v>76</v>
      </c>
      <c r="N638" s="99" t="s">
        <v>77</v>
      </c>
      <c r="O638" s="99" t="s">
        <v>40</v>
      </c>
      <c r="P638" s="99" t="s">
        <v>41</v>
      </c>
      <c r="Q638" s="99" t="s">
        <v>78</v>
      </c>
      <c r="R638" s="99" t="s">
        <v>55</v>
      </c>
      <c r="S638" s="100">
        <v>4</v>
      </c>
      <c r="T638" s="99" t="s">
        <v>49</v>
      </c>
      <c r="U638" s="99">
        <v>19286145</v>
      </c>
      <c r="V638" s="99"/>
      <c r="W638" s="99" t="s">
        <v>382</v>
      </c>
      <c r="X638" s="99"/>
      <c r="Y638" s="99" t="s">
        <v>45</v>
      </c>
      <c r="Z638" s="99" t="s">
        <v>45</v>
      </c>
      <c r="AA638" s="99" t="s">
        <v>45</v>
      </c>
      <c r="AB638" s="99" t="s">
        <v>45</v>
      </c>
      <c r="AC638" s="99" t="s">
        <v>45</v>
      </c>
      <c r="AD638" s="99" t="s">
        <v>45</v>
      </c>
      <c r="AE638" s="99" t="s">
        <v>45</v>
      </c>
      <c r="AF638" s="99" t="s">
        <v>45</v>
      </c>
      <c r="AG638" s="99" t="s">
        <v>45</v>
      </c>
      <c r="AH638" s="99" t="s">
        <v>45</v>
      </c>
    </row>
    <row r="639" spans="1:34" hidden="1" x14ac:dyDescent="0.25">
      <c r="A639" s="8" t="s">
        <v>47</v>
      </c>
      <c r="B639" s="10">
        <v>0.47353009259259254</v>
      </c>
      <c r="C639" s="10">
        <v>0.47450231481481481</v>
      </c>
      <c r="D639" s="10">
        <v>0.47666666666666663</v>
      </c>
      <c r="E639" s="100"/>
      <c r="F639" s="100"/>
      <c r="G639" s="101"/>
      <c r="H639" s="101"/>
      <c r="I639" s="101"/>
      <c r="J639" s="101"/>
      <c r="K639" s="101"/>
      <c r="L639" s="101"/>
      <c r="M639" s="99"/>
      <c r="N639" s="99"/>
      <c r="O639" s="99"/>
      <c r="P639" s="99"/>
      <c r="Q639" s="99"/>
      <c r="R639" s="99"/>
      <c r="S639" s="100"/>
      <c r="T639" s="99"/>
      <c r="U639" s="99"/>
      <c r="V639" s="99"/>
      <c r="W639" s="99"/>
      <c r="X639" s="99"/>
      <c r="Y639" s="99"/>
      <c r="Z639" s="99"/>
      <c r="AA639" s="99"/>
      <c r="AB639" s="99"/>
      <c r="AC639" s="99"/>
      <c r="AD639" s="99"/>
      <c r="AE639" s="99"/>
      <c r="AF639" s="99"/>
      <c r="AG639" s="99"/>
      <c r="AH639" s="99"/>
    </row>
    <row r="640" spans="1:34" ht="18.75" hidden="1" customHeight="1" x14ac:dyDescent="0.25">
      <c r="A640" s="8" t="s">
        <v>149</v>
      </c>
      <c r="B640" s="9">
        <v>42376</v>
      </c>
      <c r="C640" s="9">
        <v>42376</v>
      </c>
      <c r="D640" s="9">
        <v>42376</v>
      </c>
      <c r="E640" s="100">
        <v>0</v>
      </c>
      <c r="F640" s="100">
        <v>1</v>
      </c>
      <c r="G640" s="101">
        <v>4.0474537037037038E-2</v>
      </c>
      <c r="H640" s="101">
        <v>3.4722222222222222E-5</v>
      </c>
      <c r="I640" s="101">
        <v>4.0509259259259259E-2</v>
      </c>
      <c r="J640" s="101">
        <v>3.8425925925925923E-3</v>
      </c>
      <c r="K640" s="101">
        <v>3.8425925925925923E-3</v>
      </c>
      <c r="L640" s="101">
        <v>4.4351851851851858E-2</v>
      </c>
      <c r="M640" s="99" t="s">
        <v>38</v>
      </c>
      <c r="N640" s="99" t="s">
        <v>39</v>
      </c>
      <c r="O640" s="99" t="s">
        <v>40</v>
      </c>
      <c r="P640" s="99" t="s">
        <v>41</v>
      </c>
      <c r="Q640" s="99" t="s">
        <v>42</v>
      </c>
      <c r="R640" s="99" t="s">
        <v>48</v>
      </c>
      <c r="S640" s="100">
        <v>4</v>
      </c>
      <c r="T640" s="99" t="s">
        <v>49</v>
      </c>
      <c r="U640" s="99">
        <v>51561410</v>
      </c>
      <c r="V640" s="99"/>
      <c r="W640" s="99" t="s">
        <v>383</v>
      </c>
      <c r="X640" s="99"/>
      <c r="Y640" s="99" t="s">
        <v>45</v>
      </c>
      <c r="Z640" s="99" t="s">
        <v>45</v>
      </c>
      <c r="AA640" s="99" t="s">
        <v>45</v>
      </c>
      <c r="AB640" s="99" t="s">
        <v>45</v>
      </c>
      <c r="AC640" s="99" t="s">
        <v>45</v>
      </c>
      <c r="AD640" s="99" t="s">
        <v>45</v>
      </c>
      <c r="AE640" s="99" t="s">
        <v>45</v>
      </c>
      <c r="AF640" s="99" t="s">
        <v>45</v>
      </c>
      <c r="AG640" s="99" t="s">
        <v>45</v>
      </c>
      <c r="AH640" s="99" t="s">
        <v>45</v>
      </c>
    </row>
    <row r="641" spans="1:34" hidden="1" x14ac:dyDescent="0.25">
      <c r="A641" s="8" t="s">
        <v>47</v>
      </c>
      <c r="B641" s="10">
        <v>0.47640046296296296</v>
      </c>
      <c r="C641" s="10">
        <v>0.5169097222222222</v>
      </c>
      <c r="D641" s="10">
        <v>0.52075231481481488</v>
      </c>
      <c r="E641" s="100"/>
      <c r="F641" s="100"/>
      <c r="G641" s="101"/>
      <c r="H641" s="101"/>
      <c r="I641" s="101"/>
      <c r="J641" s="101"/>
      <c r="K641" s="101"/>
      <c r="L641" s="101"/>
      <c r="M641" s="99"/>
      <c r="N641" s="99"/>
      <c r="O641" s="99"/>
      <c r="P641" s="99"/>
      <c r="Q641" s="99"/>
      <c r="R641" s="99"/>
      <c r="S641" s="100"/>
      <c r="T641" s="99"/>
      <c r="U641" s="99"/>
      <c r="V641" s="99"/>
      <c r="W641" s="99"/>
      <c r="X641" s="99"/>
      <c r="Y641" s="99"/>
      <c r="Z641" s="99"/>
      <c r="AA641" s="99"/>
      <c r="AB641" s="99"/>
      <c r="AC641" s="99"/>
      <c r="AD641" s="99"/>
      <c r="AE641" s="99"/>
      <c r="AF641" s="99"/>
      <c r="AG641" s="99"/>
      <c r="AH641" s="99"/>
    </row>
    <row r="642" spans="1:34" hidden="1" x14ac:dyDescent="0.25">
      <c r="A642" s="8" t="s">
        <v>306</v>
      </c>
      <c r="B642" s="9">
        <v>42376</v>
      </c>
      <c r="C642" s="9">
        <v>42376</v>
      </c>
      <c r="D642" s="9">
        <v>42376</v>
      </c>
      <c r="E642" s="100">
        <v>0</v>
      </c>
      <c r="F642" s="100">
        <v>1</v>
      </c>
      <c r="G642" s="101">
        <v>0</v>
      </c>
      <c r="H642" s="101">
        <v>5.6712962962962956E-4</v>
      </c>
      <c r="I642" s="101">
        <v>5.6712962962962956E-4</v>
      </c>
      <c r="J642" s="101">
        <v>9.2592592592592585E-4</v>
      </c>
      <c r="K642" s="101">
        <v>9.2592592592592585E-4</v>
      </c>
      <c r="L642" s="101">
        <v>1.4930555555555556E-3</v>
      </c>
      <c r="M642" s="99" t="s">
        <v>76</v>
      </c>
      <c r="N642" s="99" t="s">
        <v>77</v>
      </c>
      <c r="O642" s="99" t="s">
        <v>40</v>
      </c>
      <c r="P642" s="99" t="s">
        <v>41</v>
      </c>
      <c r="Q642" s="99" t="s">
        <v>78</v>
      </c>
      <c r="R642" s="99" t="s">
        <v>89</v>
      </c>
      <c r="S642" s="100">
        <v>4</v>
      </c>
      <c r="T642" s="99" t="s">
        <v>49</v>
      </c>
      <c r="U642" s="99">
        <v>19286145</v>
      </c>
      <c r="V642" s="99"/>
      <c r="W642" s="99" t="s">
        <v>384</v>
      </c>
      <c r="X642" s="99"/>
      <c r="Y642" s="99" t="s">
        <v>45</v>
      </c>
      <c r="Z642" s="99" t="s">
        <v>45</v>
      </c>
      <c r="AA642" s="99" t="s">
        <v>45</v>
      </c>
      <c r="AB642" s="99" t="s">
        <v>45</v>
      </c>
      <c r="AC642" s="99" t="s">
        <v>45</v>
      </c>
      <c r="AD642" s="99" t="s">
        <v>45</v>
      </c>
      <c r="AE642" s="99" t="s">
        <v>45</v>
      </c>
      <c r="AF642" s="99" t="s">
        <v>45</v>
      </c>
      <c r="AG642" s="99" t="s">
        <v>45</v>
      </c>
      <c r="AH642" s="99" t="s">
        <v>45</v>
      </c>
    </row>
    <row r="643" spans="1:34" hidden="1" x14ac:dyDescent="0.25">
      <c r="A643" s="8" t="s">
        <v>47</v>
      </c>
      <c r="B643" s="10">
        <v>0.48101851851851851</v>
      </c>
      <c r="C643" s="10">
        <v>0.48158564814814814</v>
      </c>
      <c r="D643" s="10">
        <v>0.48251157407407402</v>
      </c>
      <c r="E643" s="100"/>
      <c r="F643" s="100"/>
      <c r="G643" s="101"/>
      <c r="H643" s="101"/>
      <c r="I643" s="101"/>
      <c r="J643" s="101"/>
      <c r="K643" s="101"/>
      <c r="L643" s="101"/>
      <c r="M643" s="99"/>
      <c r="N643" s="99"/>
      <c r="O643" s="99"/>
      <c r="P643" s="99"/>
      <c r="Q643" s="99"/>
      <c r="R643" s="99"/>
      <c r="S643" s="100"/>
      <c r="T643" s="99"/>
      <c r="U643" s="99"/>
      <c r="V643" s="99"/>
      <c r="W643" s="99"/>
      <c r="X643" s="99"/>
      <c r="Y643" s="99"/>
      <c r="Z643" s="99"/>
      <c r="AA643" s="99"/>
      <c r="AB643" s="99"/>
      <c r="AC643" s="99"/>
      <c r="AD643" s="99"/>
      <c r="AE643" s="99"/>
      <c r="AF643" s="99"/>
      <c r="AG643" s="99"/>
      <c r="AH643" s="99"/>
    </row>
    <row r="644" spans="1:34" ht="18.75" hidden="1" customHeight="1" x14ac:dyDescent="0.25">
      <c r="A644" s="8" t="s">
        <v>307</v>
      </c>
      <c r="B644" s="9">
        <v>42376</v>
      </c>
      <c r="C644" s="9">
        <v>42376</v>
      </c>
      <c r="D644" s="9">
        <v>42376</v>
      </c>
      <c r="E644" s="100">
        <v>0</v>
      </c>
      <c r="F644" s="100">
        <v>1</v>
      </c>
      <c r="G644" s="101">
        <v>0</v>
      </c>
      <c r="H644" s="101">
        <v>3.0092592592592595E-4</v>
      </c>
      <c r="I644" s="101">
        <v>3.0092592592592595E-4</v>
      </c>
      <c r="J644" s="101">
        <v>1.4918981481481483E-2</v>
      </c>
      <c r="K644" s="101">
        <v>1.4918981481481483E-2</v>
      </c>
      <c r="L644" s="101">
        <v>1.5219907407407409E-2</v>
      </c>
      <c r="M644" s="99" t="s">
        <v>52</v>
      </c>
      <c r="N644" s="99" t="s">
        <v>53</v>
      </c>
      <c r="O644" s="99" t="s">
        <v>40</v>
      </c>
      <c r="P644" s="99" t="s">
        <v>41</v>
      </c>
      <c r="Q644" s="99" t="s">
        <v>78</v>
      </c>
      <c r="R644" s="99" t="s">
        <v>55</v>
      </c>
      <c r="S644" s="100">
        <v>3</v>
      </c>
      <c r="T644" s="99" t="s">
        <v>49</v>
      </c>
      <c r="U644" s="99">
        <v>80408239</v>
      </c>
      <c r="V644" s="99"/>
      <c r="W644" s="99" t="s">
        <v>385</v>
      </c>
      <c r="X644" s="99"/>
      <c r="Y644" s="99" t="s">
        <v>45</v>
      </c>
      <c r="Z644" s="99" t="s">
        <v>45</v>
      </c>
      <c r="AA644" s="99" t="s">
        <v>45</v>
      </c>
      <c r="AB644" s="99" t="s">
        <v>45</v>
      </c>
      <c r="AC644" s="99" t="s">
        <v>45</v>
      </c>
      <c r="AD644" s="99" t="s">
        <v>45</v>
      </c>
      <c r="AE644" s="99" t="s">
        <v>45</v>
      </c>
      <c r="AF644" s="99" t="s">
        <v>45</v>
      </c>
      <c r="AG644" s="99" t="s">
        <v>45</v>
      </c>
      <c r="AH644" s="99" t="s">
        <v>45</v>
      </c>
    </row>
    <row r="645" spans="1:34" hidden="1" x14ac:dyDescent="0.25">
      <c r="A645" s="8" t="s">
        <v>47</v>
      </c>
      <c r="B645" s="10">
        <v>0.48569444444444443</v>
      </c>
      <c r="C645" s="10">
        <v>0.48599537037037038</v>
      </c>
      <c r="D645" s="10">
        <v>0.50091435185185185</v>
      </c>
      <c r="E645" s="100"/>
      <c r="F645" s="100"/>
      <c r="G645" s="101"/>
      <c r="H645" s="101"/>
      <c r="I645" s="101"/>
      <c r="J645" s="101"/>
      <c r="K645" s="101"/>
      <c r="L645" s="101"/>
      <c r="M645" s="99"/>
      <c r="N645" s="99"/>
      <c r="O645" s="99"/>
      <c r="P645" s="99"/>
      <c r="Q645" s="99"/>
      <c r="R645" s="99"/>
      <c r="S645" s="100"/>
      <c r="T645" s="99"/>
      <c r="U645" s="99"/>
      <c r="V645" s="99"/>
      <c r="W645" s="99"/>
      <c r="X645" s="99"/>
      <c r="Y645" s="99"/>
      <c r="Z645" s="99"/>
      <c r="AA645" s="99"/>
      <c r="AB645" s="99"/>
      <c r="AC645" s="99"/>
      <c r="AD645" s="99"/>
      <c r="AE645" s="99"/>
      <c r="AF645" s="99"/>
      <c r="AG645" s="99"/>
      <c r="AH645" s="99"/>
    </row>
    <row r="646" spans="1:34" hidden="1" x14ac:dyDescent="0.25">
      <c r="A646" s="8" t="s">
        <v>309</v>
      </c>
      <c r="B646" s="9">
        <v>42376</v>
      </c>
      <c r="C646" s="9">
        <v>42376</v>
      </c>
      <c r="D646" s="9">
        <v>42376</v>
      </c>
      <c r="E646" s="100">
        <v>0</v>
      </c>
      <c r="F646" s="100">
        <v>1</v>
      </c>
      <c r="G646" s="101">
        <v>0</v>
      </c>
      <c r="H646" s="101">
        <v>1.0763888888888889E-3</v>
      </c>
      <c r="I646" s="101">
        <v>1.0763888888888889E-3</v>
      </c>
      <c r="J646" s="101">
        <v>1.0532407407407407E-3</v>
      </c>
      <c r="K646" s="101">
        <v>1.0532407407407407E-3</v>
      </c>
      <c r="L646" s="101">
        <v>2.1296296296296298E-3</v>
      </c>
      <c r="M646" s="99" t="s">
        <v>76</v>
      </c>
      <c r="N646" s="99" t="s">
        <v>77</v>
      </c>
      <c r="O646" s="99" t="s">
        <v>40</v>
      </c>
      <c r="P646" s="99" t="s">
        <v>41</v>
      </c>
      <c r="Q646" s="99" t="s">
        <v>78</v>
      </c>
      <c r="R646" s="99" t="s">
        <v>89</v>
      </c>
      <c r="S646" s="100">
        <v>4</v>
      </c>
      <c r="T646" s="99" t="s">
        <v>49</v>
      </c>
      <c r="U646" s="99">
        <v>11111</v>
      </c>
      <c r="V646" s="99"/>
      <c r="W646" s="99" t="s">
        <v>386</v>
      </c>
      <c r="X646" s="99"/>
      <c r="Y646" s="99" t="s">
        <v>45</v>
      </c>
      <c r="Z646" s="99" t="s">
        <v>45</v>
      </c>
      <c r="AA646" s="99" t="s">
        <v>45</v>
      </c>
      <c r="AB646" s="99" t="s">
        <v>45</v>
      </c>
      <c r="AC646" s="99" t="s">
        <v>45</v>
      </c>
      <c r="AD646" s="99" t="s">
        <v>45</v>
      </c>
      <c r="AE646" s="99" t="s">
        <v>45</v>
      </c>
      <c r="AF646" s="99" t="s">
        <v>45</v>
      </c>
      <c r="AG646" s="99" t="s">
        <v>45</v>
      </c>
      <c r="AH646" s="99" t="s">
        <v>45</v>
      </c>
    </row>
    <row r="647" spans="1:34" hidden="1" x14ac:dyDescent="0.25">
      <c r="A647" s="8" t="s">
        <v>47</v>
      </c>
      <c r="B647" s="10">
        <v>0.49583333333333335</v>
      </c>
      <c r="C647" s="10">
        <v>0.49690972222222224</v>
      </c>
      <c r="D647" s="10">
        <v>0.49796296296296294</v>
      </c>
      <c r="E647" s="100"/>
      <c r="F647" s="100"/>
      <c r="G647" s="101"/>
      <c r="H647" s="101"/>
      <c r="I647" s="101"/>
      <c r="J647" s="101"/>
      <c r="K647" s="101"/>
      <c r="L647" s="101"/>
      <c r="M647" s="99"/>
      <c r="N647" s="99"/>
      <c r="O647" s="99"/>
      <c r="P647" s="99"/>
      <c r="Q647" s="99"/>
      <c r="R647" s="99"/>
      <c r="S647" s="100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</row>
    <row r="648" spans="1:34" ht="18.75" hidden="1" customHeight="1" x14ac:dyDescent="0.25">
      <c r="A648" s="3" t="s">
        <v>226</v>
      </c>
      <c r="B648" s="4">
        <v>42376</v>
      </c>
      <c r="C648" s="4">
        <v>42376</v>
      </c>
      <c r="D648" s="96" t="s">
        <v>37</v>
      </c>
      <c r="E648" s="97">
        <v>0</v>
      </c>
      <c r="F648" s="97">
        <v>1</v>
      </c>
      <c r="G648" s="98">
        <v>0</v>
      </c>
      <c r="H648" s="98">
        <v>0</v>
      </c>
      <c r="I648" s="98">
        <v>0</v>
      </c>
      <c r="J648" s="98">
        <v>0</v>
      </c>
      <c r="K648" s="98">
        <v>0</v>
      </c>
      <c r="L648" s="98">
        <v>0</v>
      </c>
      <c r="M648" s="96" t="s">
        <v>72</v>
      </c>
      <c r="N648" s="96" t="s">
        <v>73</v>
      </c>
      <c r="O648" s="96" t="s">
        <v>40</v>
      </c>
      <c r="P648" s="96" t="s">
        <v>41</v>
      </c>
      <c r="Q648" s="96" t="s">
        <v>74</v>
      </c>
      <c r="R648" s="96" t="s">
        <v>43</v>
      </c>
      <c r="S648" s="97">
        <v>4</v>
      </c>
      <c r="T648" s="96"/>
      <c r="U648" s="96"/>
      <c r="V648" s="96"/>
      <c r="W648" s="96"/>
      <c r="X648" s="96"/>
      <c r="Y648" s="96" t="s">
        <v>45</v>
      </c>
      <c r="Z648" s="96" t="s">
        <v>45</v>
      </c>
      <c r="AA648" s="96" t="s">
        <v>45</v>
      </c>
      <c r="AB648" s="96" t="s">
        <v>45</v>
      </c>
      <c r="AC648" s="96" t="s">
        <v>45</v>
      </c>
      <c r="AD648" s="96" t="s">
        <v>45</v>
      </c>
      <c r="AE648" s="96" t="s">
        <v>45</v>
      </c>
      <c r="AF648" s="96" t="s">
        <v>45</v>
      </c>
      <c r="AG648" s="96" t="s">
        <v>45</v>
      </c>
      <c r="AH648" s="96" t="s">
        <v>45</v>
      </c>
    </row>
    <row r="649" spans="1:34" hidden="1" x14ac:dyDescent="0.25">
      <c r="A649" s="3" t="s">
        <v>36</v>
      </c>
      <c r="B649" s="5">
        <v>0.50271990740740746</v>
      </c>
      <c r="C649" s="5">
        <v>0.50271990740740746</v>
      </c>
      <c r="D649" s="96"/>
      <c r="E649" s="97"/>
      <c r="F649" s="97"/>
      <c r="G649" s="98"/>
      <c r="H649" s="98"/>
      <c r="I649" s="98"/>
      <c r="J649" s="98"/>
      <c r="K649" s="98"/>
      <c r="L649" s="98"/>
      <c r="M649" s="96"/>
      <c r="N649" s="96"/>
      <c r="O649" s="96"/>
      <c r="P649" s="96"/>
      <c r="Q649" s="96"/>
      <c r="R649" s="96"/>
      <c r="S649" s="97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</row>
    <row r="650" spans="1:34" ht="18.75" hidden="1" customHeight="1" x14ac:dyDescent="0.25">
      <c r="A650" s="8" t="s">
        <v>311</v>
      </c>
      <c r="B650" s="9">
        <v>42376</v>
      </c>
      <c r="C650" s="9">
        <v>42376</v>
      </c>
      <c r="D650" s="9">
        <v>42376</v>
      </c>
      <c r="E650" s="100">
        <v>0</v>
      </c>
      <c r="F650" s="100">
        <v>1</v>
      </c>
      <c r="G650" s="101">
        <v>0</v>
      </c>
      <c r="H650" s="101">
        <v>2.6620370370370372E-4</v>
      </c>
      <c r="I650" s="101">
        <v>2.6620370370370372E-4</v>
      </c>
      <c r="J650" s="101">
        <v>2.9976851851851848E-3</v>
      </c>
      <c r="K650" s="101">
        <v>2.9976851851851848E-3</v>
      </c>
      <c r="L650" s="101">
        <v>3.2638888888888891E-3</v>
      </c>
      <c r="M650" s="99" t="s">
        <v>83</v>
      </c>
      <c r="N650" s="99" t="s">
        <v>84</v>
      </c>
      <c r="O650" s="99" t="s">
        <v>40</v>
      </c>
      <c r="P650" s="99" t="s">
        <v>41</v>
      </c>
      <c r="Q650" s="99" t="s">
        <v>78</v>
      </c>
      <c r="R650" s="99" t="s">
        <v>172</v>
      </c>
      <c r="S650" s="100">
        <v>4</v>
      </c>
      <c r="T650" s="99" t="s">
        <v>49</v>
      </c>
      <c r="U650" s="99">
        <v>111</v>
      </c>
      <c r="V650" s="99"/>
      <c r="W650" s="99" t="s">
        <v>257</v>
      </c>
      <c r="X650" s="99"/>
      <c r="Y650" s="99" t="s">
        <v>45</v>
      </c>
      <c r="Z650" s="99" t="s">
        <v>45</v>
      </c>
      <c r="AA650" s="99" t="s">
        <v>45</v>
      </c>
      <c r="AB650" s="99" t="s">
        <v>45</v>
      </c>
      <c r="AC650" s="99" t="s">
        <v>45</v>
      </c>
      <c r="AD650" s="99" t="s">
        <v>45</v>
      </c>
      <c r="AE650" s="99" t="s">
        <v>45</v>
      </c>
      <c r="AF650" s="99" t="s">
        <v>45</v>
      </c>
      <c r="AG650" s="99" t="s">
        <v>45</v>
      </c>
      <c r="AH650" s="99" t="s">
        <v>45</v>
      </c>
    </row>
    <row r="651" spans="1:34" hidden="1" x14ac:dyDescent="0.25">
      <c r="A651" s="8" t="s">
        <v>47</v>
      </c>
      <c r="B651" s="10">
        <v>0.50369212962962961</v>
      </c>
      <c r="C651" s="10">
        <v>0.5039583333333334</v>
      </c>
      <c r="D651" s="10">
        <v>0.50695601851851857</v>
      </c>
      <c r="E651" s="100"/>
      <c r="F651" s="100"/>
      <c r="G651" s="101"/>
      <c r="H651" s="101"/>
      <c r="I651" s="101"/>
      <c r="J651" s="101"/>
      <c r="K651" s="101"/>
      <c r="L651" s="101"/>
      <c r="M651" s="99"/>
      <c r="N651" s="99"/>
      <c r="O651" s="99"/>
      <c r="P651" s="99"/>
      <c r="Q651" s="99"/>
      <c r="R651" s="99"/>
      <c r="S651" s="100"/>
      <c r="T651" s="99"/>
      <c r="U651" s="99"/>
      <c r="V651" s="99"/>
      <c r="W651" s="99"/>
      <c r="X651" s="99"/>
      <c r="Y651" s="99"/>
      <c r="Z651" s="99"/>
      <c r="AA651" s="99"/>
      <c r="AB651" s="99"/>
      <c r="AC651" s="99"/>
      <c r="AD651" s="99"/>
      <c r="AE651" s="99"/>
      <c r="AF651" s="99"/>
      <c r="AG651" s="99"/>
      <c r="AH651" s="99"/>
    </row>
    <row r="652" spans="1:34" ht="18.75" hidden="1" customHeight="1" x14ac:dyDescent="0.25">
      <c r="A652" s="3" t="s">
        <v>230</v>
      </c>
      <c r="B652" s="4">
        <v>42376</v>
      </c>
      <c r="C652" s="4">
        <v>42376</v>
      </c>
      <c r="D652" s="96" t="s">
        <v>37</v>
      </c>
      <c r="E652" s="97">
        <v>0</v>
      </c>
      <c r="F652" s="97">
        <v>1</v>
      </c>
      <c r="G652" s="98">
        <v>6.5856481481481469E-3</v>
      </c>
      <c r="H652" s="98">
        <v>0</v>
      </c>
      <c r="I652" s="98">
        <v>6.5856481481481469E-3</v>
      </c>
      <c r="J652" s="98">
        <v>0</v>
      </c>
      <c r="K652" s="98">
        <v>0</v>
      </c>
      <c r="L652" s="98">
        <v>6.5856481481481469E-3</v>
      </c>
      <c r="M652" s="96" t="s">
        <v>72</v>
      </c>
      <c r="N652" s="96" t="s">
        <v>73</v>
      </c>
      <c r="O652" s="96" t="s">
        <v>40</v>
      </c>
      <c r="P652" s="96" t="s">
        <v>41</v>
      </c>
      <c r="Q652" s="96" t="s">
        <v>74</v>
      </c>
      <c r="R652" s="96" t="s">
        <v>43</v>
      </c>
      <c r="S652" s="97">
        <v>4</v>
      </c>
      <c r="T652" s="96"/>
      <c r="U652" s="96"/>
      <c r="V652" s="96"/>
      <c r="W652" s="96"/>
      <c r="X652" s="96"/>
      <c r="Y652" s="96" t="s">
        <v>45</v>
      </c>
      <c r="Z652" s="96" t="s">
        <v>45</v>
      </c>
      <c r="AA652" s="96" t="s">
        <v>45</v>
      </c>
      <c r="AB652" s="96" t="s">
        <v>45</v>
      </c>
      <c r="AC652" s="96" t="s">
        <v>45</v>
      </c>
      <c r="AD652" s="96" t="s">
        <v>45</v>
      </c>
      <c r="AE652" s="96" t="s">
        <v>45</v>
      </c>
      <c r="AF652" s="96" t="s">
        <v>45</v>
      </c>
      <c r="AG652" s="96" t="s">
        <v>45</v>
      </c>
      <c r="AH652" s="96" t="s">
        <v>45</v>
      </c>
    </row>
    <row r="653" spans="1:34" hidden="1" x14ac:dyDescent="0.25">
      <c r="A653" s="3" t="s">
        <v>36</v>
      </c>
      <c r="B653" s="5">
        <v>0.50707175925925929</v>
      </c>
      <c r="C653" s="5">
        <v>0.5136574074074074</v>
      </c>
      <c r="D653" s="96"/>
      <c r="E653" s="97"/>
      <c r="F653" s="97"/>
      <c r="G653" s="98"/>
      <c r="H653" s="98"/>
      <c r="I653" s="98"/>
      <c r="J653" s="98"/>
      <c r="K653" s="98"/>
      <c r="L653" s="98"/>
      <c r="M653" s="96"/>
      <c r="N653" s="96"/>
      <c r="O653" s="96"/>
      <c r="P653" s="96"/>
      <c r="Q653" s="96"/>
      <c r="R653" s="96"/>
      <c r="S653" s="97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</row>
    <row r="654" spans="1:34" ht="18.75" hidden="1" customHeight="1" x14ac:dyDescent="0.25">
      <c r="A654" s="3" t="s">
        <v>237</v>
      </c>
      <c r="B654" s="4">
        <v>42376</v>
      </c>
      <c r="C654" s="4">
        <v>42376</v>
      </c>
      <c r="D654" s="96" t="s">
        <v>37</v>
      </c>
      <c r="E654" s="97">
        <v>0</v>
      </c>
      <c r="F654" s="97">
        <v>1</v>
      </c>
      <c r="G654" s="98">
        <v>5.4976851851851853E-3</v>
      </c>
      <c r="H654" s="98">
        <v>0</v>
      </c>
      <c r="I654" s="98">
        <v>5.4976851851851853E-3</v>
      </c>
      <c r="J654" s="98">
        <v>0</v>
      </c>
      <c r="K654" s="98">
        <v>0</v>
      </c>
      <c r="L654" s="98">
        <v>5.4976851851851853E-3</v>
      </c>
      <c r="M654" s="96" t="s">
        <v>72</v>
      </c>
      <c r="N654" s="96" t="s">
        <v>73</v>
      </c>
      <c r="O654" s="96" t="s">
        <v>40</v>
      </c>
      <c r="P654" s="96" t="s">
        <v>41</v>
      </c>
      <c r="Q654" s="96" t="s">
        <v>74</v>
      </c>
      <c r="R654" s="96" t="s">
        <v>43</v>
      </c>
      <c r="S654" s="97">
        <v>4</v>
      </c>
      <c r="T654" s="96"/>
      <c r="U654" s="96"/>
      <c r="V654" s="96"/>
      <c r="W654" s="96"/>
      <c r="X654" s="96"/>
      <c r="Y654" s="96" t="s">
        <v>45</v>
      </c>
      <c r="Z654" s="96" t="s">
        <v>45</v>
      </c>
      <c r="AA654" s="96" t="s">
        <v>45</v>
      </c>
      <c r="AB654" s="96" t="s">
        <v>45</v>
      </c>
      <c r="AC654" s="96" t="s">
        <v>45</v>
      </c>
      <c r="AD654" s="96" t="s">
        <v>45</v>
      </c>
      <c r="AE654" s="96" t="s">
        <v>45</v>
      </c>
      <c r="AF654" s="96" t="s">
        <v>45</v>
      </c>
      <c r="AG654" s="96" t="s">
        <v>45</v>
      </c>
      <c r="AH654" s="96" t="s">
        <v>45</v>
      </c>
    </row>
    <row r="655" spans="1:34" hidden="1" x14ac:dyDescent="0.25">
      <c r="A655" s="3" t="s">
        <v>36</v>
      </c>
      <c r="B655" s="5">
        <v>0.50844907407407403</v>
      </c>
      <c r="C655" s="5">
        <v>0.51394675925925926</v>
      </c>
      <c r="D655" s="96"/>
      <c r="E655" s="97"/>
      <c r="F655" s="97"/>
      <c r="G655" s="98"/>
      <c r="H655" s="98"/>
      <c r="I655" s="98"/>
      <c r="J655" s="98"/>
      <c r="K655" s="98"/>
      <c r="L655" s="98"/>
      <c r="M655" s="96"/>
      <c r="N655" s="96"/>
      <c r="O655" s="96"/>
      <c r="P655" s="96"/>
      <c r="Q655" s="96"/>
      <c r="R655" s="96"/>
      <c r="S655" s="97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</row>
    <row r="656" spans="1:34" ht="18.75" hidden="1" customHeight="1" x14ac:dyDescent="0.25">
      <c r="A656" s="3" t="s">
        <v>241</v>
      </c>
      <c r="B656" s="4">
        <v>42376</v>
      </c>
      <c r="C656" s="4">
        <v>42376</v>
      </c>
      <c r="D656" s="96" t="s">
        <v>37</v>
      </c>
      <c r="E656" s="97">
        <v>0</v>
      </c>
      <c r="F656" s="97">
        <v>1</v>
      </c>
      <c r="G656" s="98">
        <v>5.0925925925925921E-4</v>
      </c>
      <c r="H656" s="98">
        <v>0</v>
      </c>
      <c r="I656" s="98">
        <v>5.0925925925925921E-4</v>
      </c>
      <c r="J656" s="98">
        <v>0</v>
      </c>
      <c r="K656" s="98">
        <v>0</v>
      </c>
      <c r="L656" s="98">
        <v>5.0925925925925921E-4</v>
      </c>
      <c r="M656" s="96" t="s">
        <v>72</v>
      </c>
      <c r="N656" s="96" t="s">
        <v>73</v>
      </c>
      <c r="O656" s="96" t="s">
        <v>40</v>
      </c>
      <c r="P656" s="96" t="s">
        <v>41</v>
      </c>
      <c r="Q656" s="96" t="s">
        <v>74</v>
      </c>
      <c r="R656" s="96" t="s">
        <v>43</v>
      </c>
      <c r="S656" s="97">
        <v>4</v>
      </c>
      <c r="T656" s="96"/>
      <c r="U656" s="96"/>
      <c r="V656" s="96"/>
      <c r="W656" s="96"/>
      <c r="X656" s="96"/>
      <c r="Y656" s="96" t="s">
        <v>45</v>
      </c>
      <c r="Z656" s="96" t="s">
        <v>45</v>
      </c>
      <c r="AA656" s="96" t="s">
        <v>45</v>
      </c>
      <c r="AB656" s="96" t="s">
        <v>45</v>
      </c>
      <c r="AC656" s="96" t="s">
        <v>45</v>
      </c>
      <c r="AD656" s="96" t="s">
        <v>45</v>
      </c>
      <c r="AE656" s="96" t="s">
        <v>45</v>
      </c>
      <c r="AF656" s="96" t="s">
        <v>45</v>
      </c>
      <c r="AG656" s="96" t="s">
        <v>45</v>
      </c>
      <c r="AH656" s="96" t="s">
        <v>45</v>
      </c>
    </row>
    <row r="657" spans="1:34" hidden="1" x14ac:dyDescent="0.25">
      <c r="A657" s="3" t="s">
        <v>36</v>
      </c>
      <c r="B657" s="5">
        <v>0.51556712962962969</v>
      </c>
      <c r="C657" s="5">
        <v>0.51607638888888896</v>
      </c>
      <c r="D657" s="96"/>
      <c r="E657" s="97"/>
      <c r="F657" s="97"/>
      <c r="G657" s="98"/>
      <c r="H657" s="98"/>
      <c r="I657" s="98"/>
      <c r="J657" s="98"/>
      <c r="K657" s="98"/>
      <c r="L657" s="98"/>
      <c r="M657" s="96"/>
      <c r="N657" s="96"/>
      <c r="O657" s="96"/>
      <c r="P657" s="96"/>
      <c r="Q657" s="96"/>
      <c r="R657" s="96"/>
      <c r="S657" s="97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</row>
    <row r="658" spans="1:34" ht="18.75" hidden="1" customHeight="1" x14ac:dyDescent="0.25">
      <c r="A658" s="8" t="s">
        <v>313</v>
      </c>
      <c r="B658" s="9">
        <v>42376</v>
      </c>
      <c r="C658" s="9">
        <v>42376</v>
      </c>
      <c r="D658" s="9">
        <v>42376</v>
      </c>
      <c r="E658" s="100">
        <v>0</v>
      </c>
      <c r="F658" s="100">
        <v>1</v>
      </c>
      <c r="G658" s="101">
        <v>0</v>
      </c>
      <c r="H658" s="101">
        <v>4.5138888888888892E-4</v>
      </c>
      <c r="I658" s="101">
        <v>4.5138888888888892E-4</v>
      </c>
      <c r="J658" s="101">
        <v>1.113425925925926E-2</v>
      </c>
      <c r="K658" s="101">
        <v>1.113425925925926E-2</v>
      </c>
      <c r="L658" s="101">
        <v>1.1585648148148149E-2</v>
      </c>
      <c r="M658" s="99" t="s">
        <v>83</v>
      </c>
      <c r="N658" s="99" t="s">
        <v>84</v>
      </c>
      <c r="O658" s="99" t="s">
        <v>40</v>
      </c>
      <c r="P658" s="99" t="s">
        <v>41</v>
      </c>
      <c r="Q658" s="99" t="s">
        <v>78</v>
      </c>
      <c r="R658" s="99" t="s">
        <v>55</v>
      </c>
      <c r="S658" s="100">
        <v>4</v>
      </c>
      <c r="T658" s="99" t="s">
        <v>49</v>
      </c>
      <c r="U658" s="99">
        <v>111</v>
      </c>
      <c r="V658" s="99"/>
      <c r="W658" s="99" t="s">
        <v>257</v>
      </c>
      <c r="X658" s="99"/>
      <c r="Y658" s="99" t="s">
        <v>45</v>
      </c>
      <c r="Z658" s="99" t="s">
        <v>45</v>
      </c>
      <c r="AA658" s="99" t="s">
        <v>45</v>
      </c>
      <c r="AB658" s="99" t="s">
        <v>45</v>
      </c>
      <c r="AC658" s="99" t="s">
        <v>45</v>
      </c>
      <c r="AD658" s="99" t="s">
        <v>45</v>
      </c>
      <c r="AE658" s="99" t="s">
        <v>45</v>
      </c>
      <c r="AF658" s="99" t="s">
        <v>45</v>
      </c>
      <c r="AG658" s="99" t="s">
        <v>45</v>
      </c>
      <c r="AH658" s="99" t="s">
        <v>45</v>
      </c>
    </row>
    <row r="659" spans="1:34" hidden="1" x14ac:dyDescent="0.25">
      <c r="A659" s="8" t="s">
        <v>47</v>
      </c>
      <c r="B659" s="10">
        <v>0.51704861111111111</v>
      </c>
      <c r="C659" s="10">
        <v>0.51749999999999996</v>
      </c>
      <c r="D659" s="10">
        <v>0.52863425925925933</v>
      </c>
      <c r="E659" s="100"/>
      <c r="F659" s="100"/>
      <c r="G659" s="101"/>
      <c r="H659" s="101"/>
      <c r="I659" s="101"/>
      <c r="J659" s="101"/>
      <c r="K659" s="101"/>
      <c r="L659" s="101"/>
      <c r="M659" s="99"/>
      <c r="N659" s="99"/>
      <c r="O659" s="99"/>
      <c r="P659" s="99"/>
      <c r="Q659" s="99"/>
      <c r="R659" s="99"/>
      <c r="S659" s="100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99"/>
      <c r="AE659" s="99"/>
      <c r="AF659" s="99"/>
      <c r="AG659" s="99"/>
      <c r="AH659" s="99"/>
    </row>
    <row r="660" spans="1:34" ht="18.75" hidden="1" customHeight="1" x14ac:dyDescent="0.25">
      <c r="A660" s="3" t="s">
        <v>146</v>
      </c>
      <c r="B660" s="4">
        <v>42376</v>
      </c>
      <c r="C660" s="4">
        <v>42376</v>
      </c>
      <c r="D660" s="4">
        <v>42376</v>
      </c>
      <c r="E660" s="97">
        <v>1</v>
      </c>
      <c r="F660" s="97">
        <v>2</v>
      </c>
      <c r="G660" s="98">
        <v>0</v>
      </c>
      <c r="H660" s="98">
        <v>0</v>
      </c>
      <c r="I660" s="98">
        <v>0</v>
      </c>
      <c r="J660" s="98">
        <v>5.4745370370370373E-3</v>
      </c>
      <c r="K660" s="98">
        <v>2.7314814814814819E-3</v>
      </c>
      <c r="L660" s="98">
        <v>5.4745370370370373E-3</v>
      </c>
      <c r="M660" s="96" t="s">
        <v>38</v>
      </c>
      <c r="N660" s="96" t="s">
        <v>39</v>
      </c>
      <c r="O660" s="96" t="s">
        <v>40</v>
      </c>
      <c r="P660" s="96" t="s">
        <v>41</v>
      </c>
      <c r="Q660" s="96" t="s">
        <v>42</v>
      </c>
      <c r="R660" s="96" t="s">
        <v>142</v>
      </c>
      <c r="S660" s="97">
        <v>4</v>
      </c>
      <c r="T660" s="96" t="s">
        <v>49</v>
      </c>
      <c r="U660" s="96">
        <v>52010898</v>
      </c>
      <c r="V660" s="96"/>
      <c r="W660" s="96" t="s">
        <v>379</v>
      </c>
      <c r="X660" s="96"/>
      <c r="Y660" s="96" t="s">
        <v>45</v>
      </c>
      <c r="Z660" s="96" t="s">
        <v>45</v>
      </c>
      <c r="AA660" s="96" t="s">
        <v>45</v>
      </c>
      <c r="AB660" s="96" t="s">
        <v>45</v>
      </c>
      <c r="AC660" s="96" t="s">
        <v>45</v>
      </c>
      <c r="AD660" s="96" t="s">
        <v>45</v>
      </c>
      <c r="AE660" s="96" t="s">
        <v>45</v>
      </c>
      <c r="AF660" s="96" t="s">
        <v>45</v>
      </c>
      <c r="AG660" s="96" t="s">
        <v>45</v>
      </c>
      <c r="AH660" s="96" t="s">
        <v>45</v>
      </c>
    </row>
    <row r="661" spans="1:34" hidden="1" x14ac:dyDescent="0.25">
      <c r="A661" s="3" t="s">
        <v>47</v>
      </c>
      <c r="B661" s="5">
        <v>0.52140046296296294</v>
      </c>
      <c r="C661" s="5">
        <v>0.52140046296296294</v>
      </c>
      <c r="D661" s="5">
        <v>0.52687499999999998</v>
      </c>
      <c r="E661" s="97"/>
      <c r="F661" s="97"/>
      <c r="G661" s="98"/>
      <c r="H661" s="98"/>
      <c r="I661" s="98"/>
      <c r="J661" s="98"/>
      <c r="K661" s="98"/>
      <c r="L661" s="98"/>
      <c r="M661" s="96"/>
      <c r="N661" s="96"/>
      <c r="O661" s="96"/>
      <c r="P661" s="96"/>
      <c r="Q661" s="96"/>
      <c r="R661" s="96"/>
      <c r="S661" s="97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</row>
    <row r="662" spans="1:34" ht="30" hidden="1" customHeight="1" x14ac:dyDescent="0.25">
      <c r="A662" s="8" t="s">
        <v>151</v>
      </c>
      <c r="B662" s="9">
        <v>42376</v>
      </c>
      <c r="C662" s="9">
        <v>42376</v>
      </c>
      <c r="D662" s="9">
        <v>42376</v>
      </c>
      <c r="E662" s="100">
        <v>0</v>
      </c>
      <c r="F662" s="100">
        <v>1</v>
      </c>
      <c r="G662" s="101">
        <v>4.6412037037037038E-3</v>
      </c>
      <c r="H662" s="101">
        <v>3.7037037037037035E-4</v>
      </c>
      <c r="I662" s="101">
        <v>5.0115740740740737E-3</v>
      </c>
      <c r="J662" s="101">
        <v>5.6828703703703702E-3</v>
      </c>
      <c r="K662" s="101">
        <v>5.6828703703703702E-3</v>
      </c>
      <c r="L662" s="101">
        <v>1.0694444444444444E-2</v>
      </c>
      <c r="M662" s="99" t="s">
        <v>38</v>
      </c>
      <c r="N662" s="99" t="s">
        <v>39</v>
      </c>
      <c r="O662" s="99" t="s">
        <v>40</v>
      </c>
      <c r="P662" s="99" t="s">
        <v>41</v>
      </c>
      <c r="Q662" s="99" t="s">
        <v>42</v>
      </c>
      <c r="R662" s="99" t="s">
        <v>69</v>
      </c>
      <c r="S662" s="100">
        <v>3</v>
      </c>
      <c r="T662" s="99" t="s">
        <v>49</v>
      </c>
      <c r="U662" s="99">
        <v>39739250</v>
      </c>
      <c r="V662" s="99"/>
      <c r="W662" s="99" t="s">
        <v>387</v>
      </c>
      <c r="X662" s="99"/>
      <c r="Y662" s="99" t="s">
        <v>45</v>
      </c>
      <c r="Z662" s="99" t="s">
        <v>45</v>
      </c>
      <c r="AA662" s="99" t="s">
        <v>45</v>
      </c>
      <c r="AB662" s="99" t="s">
        <v>45</v>
      </c>
      <c r="AC662" s="99" t="s">
        <v>45</v>
      </c>
      <c r="AD662" s="99" t="s">
        <v>45</v>
      </c>
      <c r="AE662" s="99" t="s">
        <v>45</v>
      </c>
      <c r="AF662" s="99" t="s">
        <v>45</v>
      </c>
      <c r="AG662" s="99" t="s">
        <v>45</v>
      </c>
      <c r="AH662" s="99" t="s">
        <v>45</v>
      </c>
    </row>
    <row r="663" spans="1:34" hidden="1" x14ac:dyDescent="0.25">
      <c r="A663" s="8" t="s">
        <v>47</v>
      </c>
      <c r="B663" s="10">
        <v>0.52223379629629629</v>
      </c>
      <c r="C663" s="10">
        <v>0.52724537037037034</v>
      </c>
      <c r="D663" s="10">
        <v>0.53292824074074074</v>
      </c>
      <c r="E663" s="100"/>
      <c r="F663" s="100"/>
      <c r="G663" s="101"/>
      <c r="H663" s="101"/>
      <c r="I663" s="101"/>
      <c r="J663" s="101"/>
      <c r="K663" s="101"/>
      <c r="L663" s="101"/>
      <c r="M663" s="99"/>
      <c r="N663" s="99"/>
      <c r="O663" s="99"/>
      <c r="P663" s="99"/>
      <c r="Q663" s="99"/>
      <c r="R663" s="99"/>
      <c r="S663" s="100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99"/>
      <c r="AE663" s="99"/>
      <c r="AF663" s="99"/>
      <c r="AG663" s="99"/>
      <c r="AH663" s="99"/>
    </row>
    <row r="664" spans="1:34" ht="18.75" hidden="1" customHeight="1" x14ac:dyDescent="0.25">
      <c r="A664" s="8" t="s">
        <v>315</v>
      </c>
      <c r="B664" s="9">
        <v>42376</v>
      </c>
      <c r="C664" s="9">
        <v>42376</v>
      </c>
      <c r="D664" s="9">
        <v>42376</v>
      </c>
      <c r="E664" s="100">
        <v>0</v>
      </c>
      <c r="F664" s="100">
        <v>1</v>
      </c>
      <c r="G664" s="101">
        <v>5.7870370370370378E-4</v>
      </c>
      <c r="H664" s="101">
        <v>5.7870370370370366E-5</v>
      </c>
      <c r="I664" s="101">
        <v>6.3657407407407402E-4</v>
      </c>
      <c r="J664" s="101">
        <v>1.7673611111111109E-2</v>
      </c>
      <c r="K664" s="101">
        <v>1.7673611111111109E-2</v>
      </c>
      <c r="L664" s="101">
        <v>1.8310185185185186E-2</v>
      </c>
      <c r="M664" s="99" t="s">
        <v>83</v>
      </c>
      <c r="N664" s="99" t="s">
        <v>84</v>
      </c>
      <c r="O664" s="99" t="s">
        <v>40</v>
      </c>
      <c r="P664" s="99" t="s">
        <v>41</v>
      </c>
      <c r="Q664" s="99" t="s">
        <v>78</v>
      </c>
      <c r="R664" s="99" t="s">
        <v>55</v>
      </c>
      <c r="S664" s="100">
        <v>4</v>
      </c>
      <c r="T664" s="99" t="s">
        <v>49</v>
      </c>
      <c r="U664" s="99">
        <v>79359573</v>
      </c>
      <c r="V664" s="99"/>
      <c r="W664" s="99" t="s">
        <v>388</v>
      </c>
      <c r="X664" s="99"/>
      <c r="Y664" s="99" t="s">
        <v>45</v>
      </c>
      <c r="Z664" s="99" t="s">
        <v>45</v>
      </c>
      <c r="AA664" s="99" t="s">
        <v>45</v>
      </c>
      <c r="AB664" s="99" t="s">
        <v>45</v>
      </c>
      <c r="AC664" s="99" t="s">
        <v>45</v>
      </c>
      <c r="AD664" s="99" t="s">
        <v>45</v>
      </c>
      <c r="AE664" s="99" t="s">
        <v>45</v>
      </c>
      <c r="AF664" s="99" t="s">
        <v>45</v>
      </c>
      <c r="AG664" s="99" t="s">
        <v>45</v>
      </c>
      <c r="AH664" s="99" t="s">
        <v>45</v>
      </c>
    </row>
    <row r="665" spans="1:34" hidden="1" x14ac:dyDescent="0.25">
      <c r="A665" s="8" t="s">
        <v>47</v>
      </c>
      <c r="B665" s="10">
        <v>0.52805555555555561</v>
      </c>
      <c r="C665" s="10">
        <v>0.52869212962962964</v>
      </c>
      <c r="D665" s="10">
        <v>0.54636574074074074</v>
      </c>
      <c r="E665" s="100"/>
      <c r="F665" s="100"/>
      <c r="G665" s="101"/>
      <c r="H665" s="101"/>
      <c r="I665" s="101"/>
      <c r="J665" s="101"/>
      <c r="K665" s="101"/>
      <c r="L665" s="101"/>
      <c r="M665" s="99"/>
      <c r="N665" s="99"/>
      <c r="O665" s="99"/>
      <c r="P665" s="99"/>
      <c r="Q665" s="99"/>
      <c r="R665" s="99"/>
      <c r="S665" s="100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99"/>
      <c r="AE665" s="99"/>
      <c r="AF665" s="99"/>
      <c r="AG665" s="99"/>
      <c r="AH665" s="99"/>
    </row>
    <row r="666" spans="1:34" ht="18.75" hidden="1" customHeight="1" x14ac:dyDescent="0.25">
      <c r="A666" s="8" t="s">
        <v>319</v>
      </c>
      <c r="B666" s="9">
        <v>42376</v>
      </c>
      <c r="C666" s="9">
        <v>42376</v>
      </c>
      <c r="D666" s="9">
        <v>42376</v>
      </c>
      <c r="E666" s="100">
        <v>0</v>
      </c>
      <c r="F666" s="100">
        <v>1</v>
      </c>
      <c r="G666" s="101">
        <v>1.5243055555555557E-2</v>
      </c>
      <c r="H666" s="101">
        <v>2.7777777777777778E-4</v>
      </c>
      <c r="I666" s="101">
        <v>1.5520833333333333E-2</v>
      </c>
      <c r="J666" s="101">
        <v>5.2662037037037035E-3</v>
      </c>
      <c r="K666" s="101">
        <v>5.2662037037037035E-3</v>
      </c>
      <c r="L666" s="101">
        <v>2.0787037037037038E-2</v>
      </c>
      <c r="M666" s="99" t="s">
        <v>76</v>
      </c>
      <c r="N666" s="99" t="s">
        <v>77</v>
      </c>
      <c r="O666" s="99" t="s">
        <v>40</v>
      </c>
      <c r="P666" s="99" t="s">
        <v>41</v>
      </c>
      <c r="Q666" s="99" t="s">
        <v>78</v>
      </c>
      <c r="R666" s="99" t="s">
        <v>55</v>
      </c>
      <c r="S666" s="100">
        <v>4</v>
      </c>
      <c r="T666" s="99" t="s">
        <v>49</v>
      </c>
      <c r="U666" s="99">
        <v>51581898</v>
      </c>
      <c r="V666" s="99"/>
      <c r="W666" s="99" t="s">
        <v>389</v>
      </c>
      <c r="X666" s="99"/>
      <c r="Y666" s="99" t="s">
        <v>45</v>
      </c>
      <c r="Z666" s="99" t="s">
        <v>45</v>
      </c>
      <c r="AA666" s="99" t="s">
        <v>45</v>
      </c>
      <c r="AB666" s="99" t="s">
        <v>45</v>
      </c>
      <c r="AC666" s="99" t="s">
        <v>45</v>
      </c>
      <c r="AD666" s="99" t="s">
        <v>45</v>
      </c>
      <c r="AE666" s="99" t="s">
        <v>45</v>
      </c>
      <c r="AF666" s="99" t="s">
        <v>45</v>
      </c>
      <c r="AG666" s="99" t="s">
        <v>45</v>
      </c>
      <c r="AH666" s="99" t="s">
        <v>45</v>
      </c>
    </row>
    <row r="667" spans="1:34" hidden="1" x14ac:dyDescent="0.25">
      <c r="A667" s="8" t="s">
        <v>47</v>
      </c>
      <c r="B667" s="10">
        <v>0.52938657407407408</v>
      </c>
      <c r="C667" s="10">
        <v>0.5449074074074074</v>
      </c>
      <c r="D667" s="10">
        <v>0.55017361111111118</v>
      </c>
      <c r="E667" s="100"/>
      <c r="F667" s="100"/>
      <c r="G667" s="101"/>
      <c r="H667" s="101"/>
      <c r="I667" s="101"/>
      <c r="J667" s="101"/>
      <c r="K667" s="101"/>
      <c r="L667" s="101"/>
      <c r="M667" s="99"/>
      <c r="N667" s="99"/>
      <c r="O667" s="99"/>
      <c r="P667" s="99"/>
      <c r="Q667" s="99"/>
      <c r="R667" s="99"/>
      <c r="S667" s="100"/>
      <c r="T667" s="99"/>
      <c r="U667" s="99"/>
      <c r="V667" s="99"/>
      <c r="W667" s="99"/>
      <c r="X667" s="99"/>
      <c r="Y667" s="99"/>
      <c r="Z667" s="99"/>
      <c r="AA667" s="99"/>
      <c r="AB667" s="99"/>
      <c r="AC667" s="99"/>
      <c r="AD667" s="99"/>
      <c r="AE667" s="99"/>
      <c r="AF667" s="99"/>
      <c r="AG667" s="99"/>
      <c r="AH667" s="99"/>
    </row>
    <row r="668" spans="1:34" ht="18.75" hidden="1" customHeight="1" x14ac:dyDescent="0.25">
      <c r="A668" s="3" t="s">
        <v>245</v>
      </c>
      <c r="B668" s="4">
        <v>42376</v>
      </c>
      <c r="C668" s="4">
        <v>42376</v>
      </c>
      <c r="D668" s="96" t="s">
        <v>37</v>
      </c>
      <c r="E668" s="97">
        <v>0</v>
      </c>
      <c r="F668" s="97">
        <v>1</v>
      </c>
      <c r="G668" s="98">
        <v>0</v>
      </c>
      <c r="H668" s="98">
        <v>0</v>
      </c>
      <c r="I668" s="98">
        <v>0</v>
      </c>
      <c r="J668" s="98">
        <v>0</v>
      </c>
      <c r="K668" s="98">
        <v>0</v>
      </c>
      <c r="L668" s="98">
        <v>0</v>
      </c>
      <c r="M668" s="96" t="s">
        <v>72</v>
      </c>
      <c r="N668" s="96" t="s">
        <v>73</v>
      </c>
      <c r="O668" s="96" t="s">
        <v>40</v>
      </c>
      <c r="P668" s="96" t="s">
        <v>41</v>
      </c>
      <c r="Q668" s="96" t="s">
        <v>74</v>
      </c>
      <c r="R668" s="96" t="s">
        <v>43</v>
      </c>
      <c r="S668" s="97">
        <v>4</v>
      </c>
      <c r="T668" s="96"/>
      <c r="U668" s="96"/>
      <c r="V668" s="96"/>
      <c r="W668" s="96"/>
      <c r="X668" s="96"/>
      <c r="Y668" s="96" t="s">
        <v>45</v>
      </c>
      <c r="Z668" s="96" t="s">
        <v>45</v>
      </c>
      <c r="AA668" s="96" t="s">
        <v>45</v>
      </c>
      <c r="AB668" s="96" t="s">
        <v>45</v>
      </c>
      <c r="AC668" s="96" t="s">
        <v>45</v>
      </c>
      <c r="AD668" s="96" t="s">
        <v>45</v>
      </c>
      <c r="AE668" s="96" t="s">
        <v>45</v>
      </c>
      <c r="AF668" s="96" t="s">
        <v>45</v>
      </c>
      <c r="AG668" s="96" t="s">
        <v>45</v>
      </c>
      <c r="AH668" s="96" t="s">
        <v>45</v>
      </c>
    </row>
    <row r="669" spans="1:34" hidden="1" x14ac:dyDescent="0.25">
      <c r="A669" s="3" t="s">
        <v>36</v>
      </c>
      <c r="B669" s="5">
        <v>0.52959490740740744</v>
      </c>
      <c r="C669" s="5">
        <v>0.52959490740740744</v>
      </c>
      <c r="D669" s="96"/>
      <c r="E669" s="97"/>
      <c r="F669" s="97"/>
      <c r="G669" s="98"/>
      <c r="H669" s="98"/>
      <c r="I669" s="98"/>
      <c r="J669" s="98"/>
      <c r="K669" s="98"/>
      <c r="L669" s="98"/>
      <c r="M669" s="96"/>
      <c r="N669" s="96"/>
      <c r="O669" s="96"/>
      <c r="P669" s="96"/>
      <c r="Q669" s="96"/>
      <c r="R669" s="96"/>
      <c r="S669" s="97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</row>
    <row r="670" spans="1:34" ht="18.75" hidden="1" customHeight="1" x14ac:dyDescent="0.25">
      <c r="A670" s="8" t="s">
        <v>321</v>
      </c>
      <c r="B670" s="9">
        <v>42376</v>
      </c>
      <c r="C670" s="9">
        <v>42376</v>
      </c>
      <c r="D670" s="9">
        <v>42376</v>
      </c>
      <c r="E670" s="100">
        <v>0</v>
      </c>
      <c r="F670" s="100">
        <v>1</v>
      </c>
      <c r="G670" s="101">
        <v>1.545138888888889E-2</v>
      </c>
      <c r="H670" s="101">
        <v>4.6296296296296294E-5</v>
      </c>
      <c r="I670" s="101">
        <v>1.5497685185185186E-2</v>
      </c>
      <c r="J670" s="101">
        <v>1.8518518518518518E-4</v>
      </c>
      <c r="K670" s="101">
        <v>1.8518518518518518E-4</v>
      </c>
      <c r="L670" s="101">
        <v>1.5682870370370371E-2</v>
      </c>
      <c r="M670" s="99" t="s">
        <v>83</v>
      </c>
      <c r="N670" s="99" t="s">
        <v>84</v>
      </c>
      <c r="O670" s="99" t="s">
        <v>40</v>
      </c>
      <c r="P670" s="99" t="s">
        <v>41</v>
      </c>
      <c r="Q670" s="99" t="s">
        <v>78</v>
      </c>
      <c r="R670" s="99" t="s">
        <v>89</v>
      </c>
      <c r="S670" s="100">
        <v>4</v>
      </c>
      <c r="T670" s="99" t="s">
        <v>49</v>
      </c>
      <c r="U670" s="99">
        <v>111</v>
      </c>
      <c r="V670" s="99"/>
      <c r="W670" s="99" t="s">
        <v>257</v>
      </c>
      <c r="X670" s="99"/>
      <c r="Y670" s="99" t="s">
        <v>45</v>
      </c>
      <c r="Z670" s="99" t="s">
        <v>45</v>
      </c>
      <c r="AA670" s="99" t="s">
        <v>45</v>
      </c>
      <c r="AB670" s="99" t="s">
        <v>45</v>
      </c>
      <c r="AC670" s="99" t="s">
        <v>45</v>
      </c>
      <c r="AD670" s="99" t="s">
        <v>45</v>
      </c>
      <c r="AE670" s="99" t="s">
        <v>45</v>
      </c>
      <c r="AF670" s="99" t="s">
        <v>45</v>
      </c>
      <c r="AG670" s="99" t="s">
        <v>45</v>
      </c>
      <c r="AH670" s="99" t="s">
        <v>45</v>
      </c>
    </row>
    <row r="671" spans="1:34" hidden="1" x14ac:dyDescent="0.25">
      <c r="A671" s="8" t="s">
        <v>47</v>
      </c>
      <c r="B671" s="10">
        <v>0.53091435185185187</v>
      </c>
      <c r="C671" s="10">
        <v>0.546412037037037</v>
      </c>
      <c r="D671" s="10">
        <v>0.54659722222222229</v>
      </c>
      <c r="E671" s="100"/>
      <c r="F671" s="100"/>
      <c r="G671" s="101"/>
      <c r="H671" s="101"/>
      <c r="I671" s="101"/>
      <c r="J671" s="101"/>
      <c r="K671" s="101"/>
      <c r="L671" s="101"/>
      <c r="M671" s="99"/>
      <c r="N671" s="99"/>
      <c r="O671" s="99"/>
      <c r="P671" s="99"/>
      <c r="Q671" s="99"/>
      <c r="R671" s="99"/>
      <c r="S671" s="100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</row>
    <row r="672" spans="1:34" ht="18.75" hidden="1" customHeight="1" x14ac:dyDescent="0.25">
      <c r="A672" s="3" t="s">
        <v>248</v>
      </c>
      <c r="B672" s="4">
        <v>42376</v>
      </c>
      <c r="C672" s="4">
        <v>42376</v>
      </c>
      <c r="D672" s="96" t="s">
        <v>37</v>
      </c>
      <c r="E672" s="97">
        <v>0</v>
      </c>
      <c r="F672" s="97">
        <v>1</v>
      </c>
      <c r="G672" s="98">
        <v>0</v>
      </c>
      <c r="H672" s="98">
        <v>0</v>
      </c>
      <c r="I672" s="98">
        <v>0</v>
      </c>
      <c r="J672" s="98">
        <v>0</v>
      </c>
      <c r="K672" s="98">
        <v>0</v>
      </c>
      <c r="L672" s="98">
        <v>0</v>
      </c>
      <c r="M672" s="96" t="s">
        <v>72</v>
      </c>
      <c r="N672" s="96" t="s">
        <v>73</v>
      </c>
      <c r="O672" s="96" t="s">
        <v>40</v>
      </c>
      <c r="P672" s="96" t="s">
        <v>41</v>
      </c>
      <c r="Q672" s="96" t="s">
        <v>74</v>
      </c>
      <c r="R672" s="96" t="s">
        <v>43</v>
      </c>
      <c r="S672" s="97">
        <v>4</v>
      </c>
      <c r="T672" s="96"/>
      <c r="U672" s="96"/>
      <c r="V672" s="96"/>
      <c r="W672" s="96"/>
      <c r="X672" s="96"/>
      <c r="Y672" s="96" t="s">
        <v>45</v>
      </c>
      <c r="Z672" s="96" t="s">
        <v>45</v>
      </c>
      <c r="AA672" s="96" t="s">
        <v>45</v>
      </c>
      <c r="AB672" s="96" t="s">
        <v>45</v>
      </c>
      <c r="AC672" s="96" t="s">
        <v>45</v>
      </c>
      <c r="AD672" s="96" t="s">
        <v>45</v>
      </c>
      <c r="AE672" s="96" t="s">
        <v>45</v>
      </c>
      <c r="AF672" s="96" t="s">
        <v>45</v>
      </c>
      <c r="AG672" s="96" t="s">
        <v>45</v>
      </c>
      <c r="AH672" s="96" t="s">
        <v>45</v>
      </c>
    </row>
    <row r="673" spans="1:34" hidden="1" x14ac:dyDescent="0.25">
      <c r="A673" s="3" t="s">
        <v>36</v>
      </c>
      <c r="B673" s="5">
        <v>0.53594907407407411</v>
      </c>
      <c r="C673" s="5">
        <v>0.53594907407407411</v>
      </c>
      <c r="D673" s="96"/>
      <c r="E673" s="97"/>
      <c r="F673" s="97"/>
      <c r="G673" s="98"/>
      <c r="H673" s="98"/>
      <c r="I673" s="98"/>
      <c r="J673" s="98"/>
      <c r="K673" s="98"/>
      <c r="L673" s="98"/>
      <c r="M673" s="96"/>
      <c r="N673" s="96"/>
      <c r="O673" s="96"/>
      <c r="P673" s="96"/>
      <c r="Q673" s="96"/>
      <c r="R673" s="96"/>
      <c r="S673" s="97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</row>
    <row r="674" spans="1:34" ht="18.75" hidden="1" customHeight="1" x14ac:dyDescent="0.25">
      <c r="A674" s="8" t="s">
        <v>324</v>
      </c>
      <c r="B674" s="9">
        <v>42376</v>
      </c>
      <c r="C674" s="9">
        <v>42376</v>
      </c>
      <c r="D674" s="9">
        <v>42376</v>
      </c>
      <c r="E674" s="100">
        <v>0</v>
      </c>
      <c r="F674" s="100">
        <v>1</v>
      </c>
      <c r="G674" s="101">
        <v>9.9421296296296289E-3</v>
      </c>
      <c r="H674" s="101">
        <v>6.9444444444444444E-5</v>
      </c>
      <c r="I674" s="101">
        <v>1.0011574074074074E-2</v>
      </c>
      <c r="J674" s="101">
        <v>2.8935185185185189E-4</v>
      </c>
      <c r="K674" s="101">
        <v>2.8935185185185189E-4</v>
      </c>
      <c r="L674" s="101">
        <v>1.0300925925925927E-2</v>
      </c>
      <c r="M674" s="99" t="s">
        <v>83</v>
      </c>
      <c r="N674" s="99" t="s">
        <v>84</v>
      </c>
      <c r="O674" s="99" t="s">
        <v>40</v>
      </c>
      <c r="P674" s="99" t="s">
        <v>41</v>
      </c>
      <c r="Q674" s="99" t="s">
        <v>78</v>
      </c>
      <c r="R674" s="99" t="s">
        <v>89</v>
      </c>
      <c r="S674" s="100">
        <v>4</v>
      </c>
      <c r="T674" s="99" t="s">
        <v>49</v>
      </c>
      <c r="U674" s="99">
        <v>111</v>
      </c>
      <c r="V674" s="99"/>
      <c r="W674" s="99" t="s">
        <v>257</v>
      </c>
      <c r="X674" s="99"/>
      <c r="Y674" s="99" t="s">
        <v>45</v>
      </c>
      <c r="Z674" s="99" t="s">
        <v>45</v>
      </c>
      <c r="AA674" s="99" t="s">
        <v>45</v>
      </c>
      <c r="AB674" s="99" t="s">
        <v>45</v>
      </c>
      <c r="AC674" s="99" t="s">
        <v>45</v>
      </c>
      <c r="AD674" s="99" t="s">
        <v>45</v>
      </c>
      <c r="AE674" s="99" t="s">
        <v>45</v>
      </c>
      <c r="AF674" s="99" t="s">
        <v>45</v>
      </c>
      <c r="AG674" s="99" t="s">
        <v>45</v>
      </c>
      <c r="AH674" s="99" t="s">
        <v>45</v>
      </c>
    </row>
    <row r="675" spans="1:34" hidden="1" x14ac:dyDescent="0.25">
      <c r="A675" s="8" t="s">
        <v>47</v>
      </c>
      <c r="B675" s="10">
        <v>0.53665509259259259</v>
      </c>
      <c r="C675" s="10">
        <v>0.54666666666666663</v>
      </c>
      <c r="D675" s="10">
        <v>0.54695601851851849</v>
      </c>
      <c r="E675" s="100"/>
      <c r="F675" s="100"/>
      <c r="G675" s="101"/>
      <c r="H675" s="101"/>
      <c r="I675" s="101"/>
      <c r="J675" s="101"/>
      <c r="K675" s="101"/>
      <c r="L675" s="101"/>
      <c r="M675" s="99"/>
      <c r="N675" s="99"/>
      <c r="O675" s="99"/>
      <c r="P675" s="99"/>
      <c r="Q675" s="99"/>
      <c r="R675" s="99"/>
      <c r="S675" s="100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99"/>
      <c r="AE675" s="99"/>
      <c r="AF675" s="99"/>
      <c r="AG675" s="99"/>
      <c r="AH675" s="99"/>
    </row>
    <row r="676" spans="1:34" hidden="1" x14ac:dyDescent="0.25">
      <c r="A676" s="3" t="s">
        <v>326</v>
      </c>
      <c r="B676" s="4">
        <v>42376</v>
      </c>
      <c r="C676" s="4">
        <v>42376</v>
      </c>
      <c r="D676" s="96" t="s">
        <v>37</v>
      </c>
      <c r="E676" s="97">
        <v>0</v>
      </c>
      <c r="F676" s="97">
        <v>1</v>
      </c>
      <c r="G676" s="98">
        <v>0</v>
      </c>
      <c r="H676" s="98">
        <v>0</v>
      </c>
      <c r="I676" s="98">
        <v>0</v>
      </c>
      <c r="J676" s="98">
        <v>0</v>
      </c>
      <c r="K676" s="98">
        <v>0</v>
      </c>
      <c r="L676" s="98">
        <v>0</v>
      </c>
      <c r="M676" s="96" t="s">
        <v>83</v>
      </c>
      <c r="N676" s="96" t="s">
        <v>77</v>
      </c>
      <c r="O676" s="96" t="s">
        <v>40</v>
      </c>
      <c r="P676" s="96" t="s">
        <v>41</v>
      </c>
      <c r="Q676" s="96" t="s">
        <v>78</v>
      </c>
      <c r="R676" s="96" t="s">
        <v>43</v>
      </c>
      <c r="S676" s="97">
        <v>4</v>
      </c>
      <c r="T676" s="96"/>
      <c r="U676" s="96"/>
      <c r="V676" s="96"/>
      <c r="W676" s="96"/>
      <c r="X676" s="96"/>
      <c r="Y676" s="96" t="s">
        <v>45</v>
      </c>
      <c r="Z676" s="96" t="s">
        <v>45</v>
      </c>
      <c r="AA676" s="96" t="s">
        <v>45</v>
      </c>
      <c r="AB676" s="96" t="s">
        <v>45</v>
      </c>
      <c r="AC676" s="96" t="s">
        <v>45</v>
      </c>
      <c r="AD676" s="96" t="s">
        <v>45</v>
      </c>
      <c r="AE676" s="96" t="s">
        <v>45</v>
      </c>
      <c r="AF676" s="96" t="s">
        <v>45</v>
      </c>
      <c r="AG676" s="96" t="s">
        <v>45</v>
      </c>
      <c r="AH676" s="96" t="s">
        <v>45</v>
      </c>
    </row>
    <row r="677" spans="1:34" hidden="1" x14ac:dyDescent="0.25">
      <c r="A677" s="3" t="s">
        <v>36</v>
      </c>
      <c r="B677" s="5">
        <v>0.55023148148148149</v>
      </c>
      <c r="C677" s="5">
        <v>0.55023148148148149</v>
      </c>
      <c r="D677" s="96"/>
      <c r="E677" s="97"/>
      <c r="F677" s="97"/>
      <c r="G677" s="98"/>
      <c r="H677" s="98"/>
      <c r="I677" s="98"/>
      <c r="J677" s="98"/>
      <c r="K677" s="98"/>
      <c r="L677" s="98"/>
      <c r="M677" s="96"/>
      <c r="N677" s="96"/>
      <c r="O677" s="96"/>
      <c r="P677" s="96"/>
      <c r="Q677" s="96"/>
      <c r="R677" s="96"/>
      <c r="S677" s="97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</row>
    <row r="678" spans="1:34" ht="18.75" hidden="1" customHeight="1" x14ac:dyDescent="0.25">
      <c r="A678" s="8" t="s">
        <v>155</v>
      </c>
      <c r="B678" s="9">
        <v>42376</v>
      </c>
      <c r="C678" s="9">
        <v>42376</v>
      </c>
      <c r="D678" s="9">
        <v>42376</v>
      </c>
      <c r="E678" s="100">
        <v>0</v>
      </c>
      <c r="F678" s="100">
        <v>1</v>
      </c>
      <c r="G678" s="101">
        <v>0</v>
      </c>
      <c r="H678" s="101">
        <v>3.0092592592592595E-4</v>
      </c>
      <c r="I678" s="101">
        <v>3.0092592592592595E-4</v>
      </c>
      <c r="J678" s="101">
        <v>2.5462962962962961E-3</v>
      </c>
      <c r="K678" s="101">
        <v>2.5462962962962961E-3</v>
      </c>
      <c r="L678" s="101">
        <v>2.8472222222222219E-3</v>
      </c>
      <c r="M678" s="99" t="s">
        <v>38</v>
      </c>
      <c r="N678" s="99" t="s">
        <v>39</v>
      </c>
      <c r="O678" s="99" t="s">
        <v>40</v>
      </c>
      <c r="P678" s="99" t="s">
        <v>41</v>
      </c>
      <c r="Q678" s="99" t="s">
        <v>42</v>
      </c>
      <c r="R678" s="99" t="s">
        <v>48</v>
      </c>
      <c r="S678" s="100">
        <v>4</v>
      </c>
      <c r="T678" s="99" t="s">
        <v>49</v>
      </c>
      <c r="U678" s="99">
        <v>41626940</v>
      </c>
      <c r="V678" s="99"/>
      <c r="W678" s="99" t="s">
        <v>390</v>
      </c>
      <c r="X678" s="99"/>
      <c r="Y678" s="99" t="s">
        <v>45</v>
      </c>
      <c r="Z678" s="99" t="s">
        <v>45</v>
      </c>
      <c r="AA678" s="99" t="s">
        <v>45</v>
      </c>
      <c r="AB678" s="99" t="s">
        <v>45</v>
      </c>
      <c r="AC678" s="99" t="s">
        <v>45</v>
      </c>
      <c r="AD678" s="99" t="s">
        <v>45</v>
      </c>
      <c r="AE678" s="99" t="s">
        <v>45</v>
      </c>
      <c r="AF678" s="99" t="s">
        <v>45</v>
      </c>
      <c r="AG678" s="99" t="s">
        <v>45</v>
      </c>
      <c r="AH678" s="99" t="s">
        <v>45</v>
      </c>
    </row>
    <row r="679" spans="1:34" hidden="1" x14ac:dyDescent="0.25">
      <c r="A679" s="8" t="s">
        <v>47</v>
      </c>
      <c r="B679" s="10">
        <v>0.55391203703703706</v>
      </c>
      <c r="C679" s="10">
        <v>0.55421296296296296</v>
      </c>
      <c r="D679" s="10">
        <v>0.55675925925925929</v>
      </c>
      <c r="E679" s="100"/>
      <c r="F679" s="100"/>
      <c r="G679" s="101"/>
      <c r="H679" s="101"/>
      <c r="I679" s="101"/>
      <c r="J679" s="101"/>
      <c r="K679" s="101"/>
      <c r="L679" s="101"/>
      <c r="M679" s="99"/>
      <c r="N679" s="99"/>
      <c r="O679" s="99"/>
      <c r="P679" s="99"/>
      <c r="Q679" s="99"/>
      <c r="R679" s="99"/>
      <c r="S679" s="100"/>
      <c r="T679" s="99"/>
      <c r="U679" s="99"/>
      <c r="V679" s="99"/>
      <c r="W679" s="99"/>
      <c r="X679" s="99"/>
      <c r="Y679" s="99"/>
      <c r="Z679" s="99"/>
      <c r="AA679" s="99"/>
      <c r="AB679" s="99"/>
      <c r="AC679" s="99"/>
      <c r="AD679" s="99"/>
      <c r="AE679" s="99"/>
      <c r="AF679" s="99"/>
      <c r="AG679" s="99"/>
      <c r="AH679" s="99"/>
    </row>
    <row r="680" spans="1:34" ht="18.75" hidden="1" customHeight="1" x14ac:dyDescent="0.25">
      <c r="A680" s="3" t="s">
        <v>160</v>
      </c>
      <c r="B680" s="4">
        <v>42376</v>
      </c>
      <c r="C680" s="4">
        <v>42376</v>
      </c>
      <c r="D680" s="96" t="s">
        <v>37</v>
      </c>
      <c r="E680" s="97">
        <v>0</v>
      </c>
      <c r="F680" s="97">
        <v>1</v>
      </c>
      <c r="G680" s="98">
        <v>4.2094907407407407E-2</v>
      </c>
      <c r="H680" s="98">
        <v>0</v>
      </c>
      <c r="I680" s="98">
        <v>4.2094907407407407E-2</v>
      </c>
      <c r="J680" s="98">
        <v>0</v>
      </c>
      <c r="K680" s="98">
        <v>0</v>
      </c>
      <c r="L680" s="98">
        <v>4.2094907407407407E-2</v>
      </c>
      <c r="M680" s="96" t="s">
        <v>38</v>
      </c>
      <c r="N680" s="96" t="s">
        <v>39</v>
      </c>
      <c r="O680" s="96" t="s">
        <v>40</v>
      </c>
      <c r="P680" s="96" t="s">
        <v>41</v>
      </c>
      <c r="Q680" s="96" t="s">
        <v>42</v>
      </c>
      <c r="R680" s="96" t="s">
        <v>43</v>
      </c>
      <c r="S680" s="97">
        <v>4</v>
      </c>
      <c r="T680" s="96"/>
      <c r="U680" s="96"/>
      <c r="V680" s="96"/>
      <c r="W680" s="96"/>
      <c r="X680" s="96"/>
      <c r="Y680" s="96" t="s">
        <v>45</v>
      </c>
      <c r="Z680" s="96" t="s">
        <v>45</v>
      </c>
      <c r="AA680" s="96" t="s">
        <v>45</v>
      </c>
      <c r="AB680" s="96" t="s">
        <v>45</v>
      </c>
      <c r="AC680" s="96" t="s">
        <v>45</v>
      </c>
      <c r="AD680" s="96" t="s">
        <v>45</v>
      </c>
      <c r="AE680" s="96" t="s">
        <v>45</v>
      </c>
      <c r="AF680" s="96" t="s">
        <v>45</v>
      </c>
      <c r="AG680" s="96" t="s">
        <v>45</v>
      </c>
      <c r="AH680" s="96" t="s">
        <v>45</v>
      </c>
    </row>
    <row r="681" spans="1:34" hidden="1" x14ac:dyDescent="0.25">
      <c r="A681" s="3" t="s">
        <v>36</v>
      </c>
      <c r="B681" s="5">
        <v>0.56293981481481481</v>
      </c>
      <c r="C681" s="5">
        <v>0.60503472222222221</v>
      </c>
      <c r="D681" s="96"/>
      <c r="E681" s="97"/>
      <c r="F681" s="97"/>
      <c r="G681" s="98"/>
      <c r="H681" s="98"/>
      <c r="I681" s="98"/>
      <c r="J681" s="98"/>
      <c r="K681" s="98"/>
      <c r="L681" s="98"/>
      <c r="M681" s="96"/>
      <c r="N681" s="96"/>
      <c r="O681" s="96"/>
      <c r="P681" s="96"/>
      <c r="Q681" s="96"/>
      <c r="R681" s="96"/>
      <c r="S681" s="97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</row>
    <row r="682" spans="1:34" hidden="1" x14ac:dyDescent="0.25">
      <c r="A682" s="8" t="s">
        <v>327</v>
      </c>
      <c r="B682" s="9">
        <v>42376</v>
      </c>
      <c r="C682" s="9">
        <v>42376</v>
      </c>
      <c r="D682" s="9">
        <v>42376</v>
      </c>
      <c r="E682" s="100">
        <v>0</v>
      </c>
      <c r="F682" s="100">
        <v>1</v>
      </c>
      <c r="G682" s="101">
        <v>0</v>
      </c>
      <c r="H682" s="101">
        <v>3.0092592592592595E-4</v>
      </c>
      <c r="I682" s="101">
        <v>3.0092592592592595E-4</v>
      </c>
      <c r="J682" s="101">
        <v>1.1805555555555556E-3</v>
      </c>
      <c r="K682" s="101">
        <v>1.1805555555555556E-3</v>
      </c>
      <c r="L682" s="101">
        <v>1.4814814814814814E-3</v>
      </c>
      <c r="M682" s="99" t="s">
        <v>76</v>
      </c>
      <c r="N682" s="99" t="s">
        <v>77</v>
      </c>
      <c r="O682" s="99" t="s">
        <v>40</v>
      </c>
      <c r="P682" s="99" t="s">
        <v>41</v>
      </c>
      <c r="Q682" s="99" t="s">
        <v>78</v>
      </c>
      <c r="R682" s="99" t="s">
        <v>217</v>
      </c>
      <c r="S682" s="100">
        <v>4</v>
      </c>
      <c r="T682" s="99" t="s">
        <v>49</v>
      </c>
      <c r="U682" s="99">
        <v>18597052</v>
      </c>
      <c r="V682" s="99"/>
      <c r="W682" s="99" t="s">
        <v>391</v>
      </c>
      <c r="X682" s="99"/>
      <c r="Y682" s="99" t="s">
        <v>45</v>
      </c>
      <c r="Z682" s="99" t="s">
        <v>45</v>
      </c>
      <c r="AA682" s="99" t="s">
        <v>45</v>
      </c>
      <c r="AB682" s="99" t="s">
        <v>45</v>
      </c>
      <c r="AC682" s="99" t="s">
        <v>45</v>
      </c>
      <c r="AD682" s="99" t="s">
        <v>45</v>
      </c>
      <c r="AE682" s="99" t="s">
        <v>45</v>
      </c>
      <c r="AF682" s="99" t="s">
        <v>45</v>
      </c>
      <c r="AG682" s="99" t="s">
        <v>45</v>
      </c>
      <c r="AH682" s="99" t="s">
        <v>45</v>
      </c>
    </row>
    <row r="683" spans="1:34" hidden="1" x14ac:dyDescent="0.25">
      <c r="A683" s="8" t="s">
        <v>47</v>
      </c>
      <c r="B683" s="10">
        <v>0.56428240740740743</v>
      </c>
      <c r="C683" s="10">
        <v>0.56458333333333333</v>
      </c>
      <c r="D683" s="10">
        <v>0.56576388888888884</v>
      </c>
      <c r="E683" s="100"/>
      <c r="F683" s="100"/>
      <c r="G683" s="101"/>
      <c r="H683" s="101"/>
      <c r="I683" s="101"/>
      <c r="J683" s="101"/>
      <c r="K683" s="101"/>
      <c r="L683" s="101"/>
      <c r="M683" s="99"/>
      <c r="N683" s="99"/>
      <c r="O683" s="99"/>
      <c r="P683" s="99"/>
      <c r="Q683" s="99"/>
      <c r="R683" s="99"/>
      <c r="S683" s="100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99"/>
      <c r="AE683" s="99"/>
      <c r="AF683" s="99"/>
      <c r="AG683" s="99"/>
      <c r="AH683" s="99"/>
    </row>
    <row r="684" spans="1:34" ht="30" hidden="1" customHeight="1" x14ac:dyDescent="0.25">
      <c r="A684" s="8" t="s">
        <v>164</v>
      </c>
      <c r="B684" s="9">
        <v>42376</v>
      </c>
      <c r="C684" s="9">
        <v>42376</v>
      </c>
      <c r="D684" s="9">
        <v>42376</v>
      </c>
      <c r="E684" s="100">
        <v>0</v>
      </c>
      <c r="F684" s="100">
        <v>7</v>
      </c>
      <c r="G684" s="101">
        <v>0</v>
      </c>
      <c r="H684" s="101">
        <v>6.875E-3</v>
      </c>
      <c r="I684" s="101">
        <v>6.875E-3</v>
      </c>
      <c r="J684" s="101">
        <v>2.8761574074074075E-2</v>
      </c>
      <c r="K684" s="101">
        <v>4.108796296296297E-3</v>
      </c>
      <c r="L684" s="101">
        <v>3.5636574074074077E-2</v>
      </c>
      <c r="M684" s="99" t="s">
        <v>38</v>
      </c>
      <c r="N684" s="99" t="s">
        <v>39</v>
      </c>
      <c r="O684" s="99" t="s">
        <v>40</v>
      </c>
      <c r="P684" s="99" t="s">
        <v>41</v>
      </c>
      <c r="Q684" s="99" t="s">
        <v>42</v>
      </c>
      <c r="R684" s="99" t="s">
        <v>61</v>
      </c>
      <c r="S684" s="100">
        <v>4</v>
      </c>
      <c r="T684" s="99" t="s">
        <v>49</v>
      </c>
      <c r="U684" s="99">
        <v>19141632</v>
      </c>
      <c r="V684" s="99"/>
      <c r="W684" s="99" t="s">
        <v>392</v>
      </c>
      <c r="X684" s="99"/>
      <c r="Y684" s="99" t="s">
        <v>45</v>
      </c>
      <c r="Z684" s="99" t="s">
        <v>45</v>
      </c>
      <c r="AA684" s="99" t="s">
        <v>45</v>
      </c>
      <c r="AB684" s="99" t="s">
        <v>45</v>
      </c>
      <c r="AC684" s="99" t="s">
        <v>45</v>
      </c>
      <c r="AD684" s="99" t="s">
        <v>45</v>
      </c>
      <c r="AE684" s="99" t="s">
        <v>45</v>
      </c>
      <c r="AF684" s="99" t="s">
        <v>45</v>
      </c>
      <c r="AG684" s="99" t="s">
        <v>45</v>
      </c>
      <c r="AH684" s="99" t="s">
        <v>45</v>
      </c>
    </row>
    <row r="685" spans="1:34" hidden="1" x14ac:dyDescent="0.25">
      <c r="A685" s="8" t="s">
        <v>47</v>
      </c>
      <c r="B685" s="10">
        <v>0.56520833333333331</v>
      </c>
      <c r="C685" s="10">
        <v>0.57208333333333339</v>
      </c>
      <c r="D685" s="10">
        <v>0.60084490740740737</v>
      </c>
      <c r="E685" s="100"/>
      <c r="F685" s="100"/>
      <c r="G685" s="101"/>
      <c r="H685" s="101"/>
      <c r="I685" s="101"/>
      <c r="J685" s="101"/>
      <c r="K685" s="101"/>
      <c r="L685" s="101"/>
      <c r="M685" s="99"/>
      <c r="N685" s="99"/>
      <c r="O685" s="99"/>
      <c r="P685" s="99"/>
      <c r="Q685" s="99"/>
      <c r="R685" s="99"/>
      <c r="S685" s="100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</row>
    <row r="686" spans="1:34" ht="18.75" hidden="1" customHeight="1" x14ac:dyDescent="0.25">
      <c r="A686" s="3" t="s">
        <v>166</v>
      </c>
      <c r="B686" s="4">
        <v>42376</v>
      </c>
      <c r="C686" s="4">
        <v>42376</v>
      </c>
      <c r="D686" s="96" t="s">
        <v>37</v>
      </c>
      <c r="E686" s="97">
        <v>0</v>
      </c>
      <c r="F686" s="97">
        <v>1</v>
      </c>
      <c r="G686" s="98">
        <v>3.9849537037037037E-2</v>
      </c>
      <c r="H686" s="98">
        <v>0</v>
      </c>
      <c r="I686" s="98">
        <v>3.9849537037037037E-2</v>
      </c>
      <c r="J686" s="98">
        <v>0</v>
      </c>
      <c r="K686" s="98">
        <v>0</v>
      </c>
      <c r="L686" s="98">
        <v>3.9849537037037037E-2</v>
      </c>
      <c r="M686" s="96" t="s">
        <v>38</v>
      </c>
      <c r="N686" s="96" t="s">
        <v>39</v>
      </c>
      <c r="O686" s="96" t="s">
        <v>40</v>
      </c>
      <c r="P686" s="96" t="s">
        <v>41</v>
      </c>
      <c r="Q686" s="96" t="s">
        <v>42</v>
      </c>
      <c r="R686" s="96" t="s">
        <v>43</v>
      </c>
      <c r="S686" s="97">
        <v>4</v>
      </c>
      <c r="T686" s="96"/>
      <c r="U686" s="96"/>
      <c r="V686" s="96"/>
      <c r="W686" s="96"/>
      <c r="X686" s="96"/>
      <c r="Y686" s="96" t="s">
        <v>45</v>
      </c>
      <c r="Z686" s="96" t="s">
        <v>45</v>
      </c>
      <c r="AA686" s="96" t="s">
        <v>45</v>
      </c>
      <c r="AB686" s="96" t="s">
        <v>45</v>
      </c>
      <c r="AC686" s="96" t="s">
        <v>45</v>
      </c>
      <c r="AD686" s="96" t="s">
        <v>45</v>
      </c>
      <c r="AE686" s="96" t="s">
        <v>45</v>
      </c>
      <c r="AF686" s="96" t="s">
        <v>45</v>
      </c>
      <c r="AG686" s="96" t="s">
        <v>45</v>
      </c>
      <c r="AH686" s="96" t="s">
        <v>45</v>
      </c>
    </row>
    <row r="687" spans="1:34" hidden="1" x14ac:dyDescent="0.25">
      <c r="A687" s="3" t="s">
        <v>36</v>
      </c>
      <c r="B687" s="5">
        <v>0.56524305555555554</v>
      </c>
      <c r="C687" s="5">
        <v>0.60509259259259263</v>
      </c>
      <c r="D687" s="96"/>
      <c r="E687" s="97"/>
      <c r="F687" s="97"/>
      <c r="G687" s="98"/>
      <c r="H687" s="98"/>
      <c r="I687" s="98"/>
      <c r="J687" s="98"/>
      <c r="K687" s="98"/>
      <c r="L687" s="98"/>
      <c r="M687" s="96"/>
      <c r="N687" s="96"/>
      <c r="O687" s="96"/>
      <c r="P687" s="96"/>
      <c r="Q687" s="96"/>
      <c r="R687" s="96"/>
      <c r="S687" s="97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</row>
    <row r="688" spans="1:34" ht="18.75" hidden="1" customHeight="1" x14ac:dyDescent="0.25">
      <c r="A688" s="3" t="s">
        <v>169</v>
      </c>
      <c r="B688" s="4">
        <v>42376</v>
      </c>
      <c r="C688" s="4">
        <v>42376</v>
      </c>
      <c r="D688" s="96" t="s">
        <v>37</v>
      </c>
      <c r="E688" s="97">
        <v>0</v>
      </c>
      <c r="F688" s="97">
        <v>1</v>
      </c>
      <c r="G688" s="98">
        <v>3.9849537037037037E-2</v>
      </c>
      <c r="H688" s="98">
        <v>0</v>
      </c>
      <c r="I688" s="98">
        <v>3.9849537037037037E-2</v>
      </c>
      <c r="J688" s="98">
        <v>0</v>
      </c>
      <c r="K688" s="98">
        <v>0</v>
      </c>
      <c r="L688" s="98">
        <v>3.9849537037037037E-2</v>
      </c>
      <c r="M688" s="96" t="s">
        <v>38</v>
      </c>
      <c r="N688" s="96" t="s">
        <v>39</v>
      </c>
      <c r="O688" s="96" t="s">
        <v>40</v>
      </c>
      <c r="P688" s="96" t="s">
        <v>41</v>
      </c>
      <c r="Q688" s="96" t="s">
        <v>42</v>
      </c>
      <c r="R688" s="96" t="s">
        <v>43</v>
      </c>
      <c r="S688" s="97">
        <v>4</v>
      </c>
      <c r="T688" s="96"/>
      <c r="U688" s="96"/>
      <c r="V688" s="96"/>
      <c r="W688" s="96"/>
      <c r="X688" s="96"/>
      <c r="Y688" s="96" t="s">
        <v>45</v>
      </c>
      <c r="Z688" s="96" t="s">
        <v>45</v>
      </c>
      <c r="AA688" s="96" t="s">
        <v>45</v>
      </c>
      <c r="AB688" s="96" t="s">
        <v>45</v>
      </c>
      <c r="AC688" s="96" t="s">
        <v>45</v>
      </c>
      <c r="AD688" s="96" t="s">
        <v>45</v>
      </c>
      <c r="AE688" s="96" t="s">
        <v>45</v>
      </c>
      <c r="AF688" s="96" t="s">
        <v>45</v>
      </c>
      <c r="AG688" s="96" t="s">
        <v>45</v>
      </c>
      <c r="AH688" s="96" t="s">
        <v>45</v>
      </c>
    </row>
    <row r="689" spans="1:34" hidden="1" x14ac:dyDescent="0.25">
      <c r="A689" s="3" t="s">
        <v>36</v>
      </c>
      <c r="B689" s="5">
        <v>0.56532407407407403</v>
      </c>
      <c r="C689" s="5">
        <v>0.60517361111111112</v>
      </c>
      <c r="D689" s="96"/>
      <c r="E689" s="97"/>
      <c r="F689" s="97"/>
      <c r="G689" s="98"/>
      <c r="H689" s="98"/>
      <c r="I689" s="98"/>
      <c r="J689" s="98"/>
      <c r="K689" s="98"/>
      <c r="L689" s="98"/>
      <c r="M689" s="96"/>
      <c r="N689" s="96"/>
      <c r="O689" s="96"/>
      <c r="P689" s="96"/>
      <c r="Q689" s="96"/>
      <c r="R689" s="96"/>
      <c r="S689" s="97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</row>
    <row r="690" spans="1:34" hidden="1" x14ac:dyDescent="0.25">
      <c r="A690" s="8" t="s">
        <v>329</v>
      </c>
      <c r="B690" s="9">
        <v>42376</v>
      </c>
      <c r="C690" s="9">
        <v>42376</v>
      </c>
      <c r="D690" s="9">
        <v>42376</v>
      </c>
      <c r="E690" s="100">
        <v>0</v>
      </c>
      <c r="F690" s="100">
        <v>1</v>
      </c>
      <c r="G690" s="101">
        <v>0</v>
      </c>
      <c r="H690" s="101">
        <v>4.7453703703703704E-4</v>
      </c>
      <c r="I690" s="101">
        <v>4.7453703703703704E-4</v>
      </c>
      <c r="J690" s="101">
        <v>1.6782407407407406E-3</v>
      </c>
      <c r="K690" s="101">
        <v>1.6782407407407406E-3</v>
      </c>
      <c r="L690" s="101">
        <v>2.1527777777777778E-3</v>
      </c>
      <c r="M690" s="99" t="s">
        <v>76</v>
      </c>
      <c r="N690" s="99" t="s">
        <v>77</v>
      </c>
      <c r="O690" s="99" t="s">
        <v>40</v>
      </c>
      <c r="P690" s="99" t="s">
        <v>41</v>
      </c>
      <c r="Q690" s="99" t="s">
        <v>78</v>
      </c>
      <c r="R690" s="99" t="s">
        <v>55</v>
      </c>
      <c r="S690" s="100">
        <v>4</v>
      </c>
      <c r="T690" s="99" t="s">
        <v>49</v>
      </c>
      <c r="U690" s="99">
        <v>18597052</v>
      </c>
      <c r="V690" s="99"/>
      <c r="W690" s="99">
        <v>18597052</v>
      </c>
      <c r="X690" s="99"/>
      <c r="Y690" s="99" t="s">
        <v>45</v>
      </c>
      <c r="Z690" s="99" t="s">
        <v>45</v>
      </c>
      <c r="AA690" s="99" t="s">
        <v>45</v>
      </c>
      <c r="AB690" s="99" t="s">
        <v>45</v>
      </c>
      <c r="AC690" s="99" t="s">
        <v>45</v>
      </c>
      <c r="AD690" s="99" t="s">
        <v>45</v>
      </c>
      <c r="AE690" s="99" t="s">
        <v>45</v>
      </c>
      <c r="AF690" s="99" t="s">
        <v>45</v>
      </c>
      <c r="AG690" s="99" t="s">
        <v>45</v>
      </c>
      <c r="AH690" s="99" t="s">
        <v>45</v>
      </c>
    </row>
    <row r="691" spans="1:34" hidden="1" x14ac:dyDescent="0.25">
      <c r="A691" s="8" t="s">
        <v>47</v>
      </c>
      <c r="B691" s="10">
        <v>0.57021990740740736</v>
      </c>
      <c r="C691" s="10">
        <v>0.5706944444444445</v>
      </c>
      <c r="D691" s="10">
        <v>0.57237268518518525</v>
      </c>
      <c r="E691" s="100"/>
      <c r="F691" s="100"/>
      <c r="G691" s="101"/>
      <c r="H691" s="101"/>
      <c r="I691" s="101"/>
      <c r="J691" s="101"/>
      <c r="K691" s="101"/>
      <c r="L691" s="101"/>
      <c r="M691" s="99"/>
      <c r="N691" s="99"/>
      <c r="O691" s="99"/>
      <c r="P691" s="99"/>
      <c r="Q691" s="99"/>
      <c r="R691" s="99"/>
      <c r="S691" s="100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</row>
    <row r="692" spans="1:34" ht="18.75" hidden="1" customHeight="1" x14ac:dyDescent="0.25">
      <c r="A692" s="3" t="s">
        <v>249</v>
      </c>
      <c r="B692" s="4">
        <v>42376</v>
      </c>
      <c r="C692" s="4">
        <v>42376</v>
      </c>
      <c r="D692" s="96" t="s">
        <v>37</v>
      </c>
      <c r="E692" s="97">
        <v>0</v>
      </c>
      <c r="F692" s="97">
        <v>1</v>
      </c>
      <c r="G692" s="98">
        <v>0</v>
      </c>
      <c r="H692" s="98">
        <v>0</v>
      </c>
      <c r="I692" s="98">
        <v>0</v>
      </c>
      <c r="J692" s="98">
        <v>0</v>
      </c>
      <c r="K692" s="98">
        <v>0</v>
      </c>
      <c r="L692" s="98">
        <v>0</v>
      </c>
      <c r="M692" s="96" t="s">
        <v>72</v>
      </c>
      <c r="N692" s="96" t="s">
        <v>73</v>
      </c>
      <c r="O692" s="96" t="s">
        <v>40</v>
      </c>
      <c r="P692" s="96" t="s">
        <v>41</v>
      </c>
      <c r="Q692" s="96" t="s">
        <v>74</v>
      </c>
      <c r="R692" s="96" t="s">
        <v>43</v>
      </c>
      <c r="S692" s="97">
        <v>4</v>
      </c>
      <c r="T692" s="96"/>
      <c r="U692" s="96"/>
      <c r="V692" s="96"/>
      <c r="W692" s="96"/>
      <c r="X692" s="96"/>
      <c r="Y692" s="96" t="s">
        <v>45</v>
      </c>
      <c r="Z692" s="96" t="s">
        <v>45</v>
      </c>
      <c r="AA692" s="96" t="s">
        <v>45</v>
      </c>
      <c r="AB692" s="96" t="s">
        <v>45</v>
      </c>
      <c r="AC692" s="96" t="s">
        <v>45</v>
      </c>
      <c r="AD692" s="96" t="s">
        <v>45</v>
      </c>
      <c r="AE692" s="96" t="s">
        <v>45</v>
      </c>
      <c r="AF692" s="96" t="s">
        <v>45</v>
      </c>
      <c r="AG692" s="96" t="s">
        <v>45</v>
      </c>
      <c r="AH692" s="96" t="s">
        <v>45</v>
      </c>
    </row>
    <row r="693" spans="1:34" hidden="1" x14ac:dyDescent="0.25">
      <c r="A693" s="3" t="s">
        <v>36</v>
      </c>
      <c r="B693" s="5">
        <v>0.57054398148148155</v>
      </c>
      <c r="C693" s="5">
        <v>0.57054398148148155</v>
      </c>
      <c r="D693" s="96"/>
      <c r="E693" s="97"/>
      <c r="F693" s="97"/>
      <c r="G693" s="98"/>
      <c r="H693" s="98"/>
      <c r="I693" s="98"/>
      <c r="J693" s="98"/>
      <c r="K693" s="98"/>
      <c r="L693" s="98"/>
      <c r="M693" s="96"/>
      <c r="N693" s="96"/>
      <c r="O693" s="96"/>
      <c r="P693" s="96"/>
      <c r="Q693" s="96"/>
      <c r="R693" s="96"/>
      <c r="S693" s="97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</row>
    <row r="694" spans="1:34" ht="18.75" hidden="1" customHeight="1" x14ac:dyDescent="0.25">
      <c r="A694" s="3" t="s">
        <v>250</v>
      </c>
      <c r="B694" s="4">
        <v>42376</v>
      </c>
      <c r="C694" s="4">
        <v>42376</v>
      </c>
      <c r="D694" s="96" t="s">
        <v>37</v>
      </c>
      <c r="E694" s="97">
        <v>0</v>
      </c>
      <c r="F694" s="97">
        <v>1</v>
      </c>
      <c r="G694" s="98">
        <v>1.5740740740740741E-3</v>
      </c>
      <c r="H694" s="98">
        <v>0</v>
      </c>
      <c r="I694" s="98">
        <v>1.5740740740740741E-3</v>
      </c>
      <c r="J694" s="98">
        <v>0</v>
      </c>
      <c r="K694" s="98">
        <v>0</v>
      </c>
      <c r="L694" s="98">
        <v>1.5740740740740741E-3</v>
      </c>
      <c r="M694" s="96" t="s">
        <v>72</v>
      </c>
      <c r="N694" s="96" t="s">
        <v>73</v>
      </c>
      <c r="O694" s="96" t="s">
        <v>40</v>
      </c>
      <c r="P694" s="96" t="s">
        <v>41</v>
      </c>
      <c r="Q694" s="96" t="s">
        <v>74</v>
      </c>
      <c r="R694" s="96" t="s">
        <v>43</v>
      </c>
      <c r="S694" s="97">
        <v>4</v>
      </c>
      <c r="T694" s="96"/>
      <c r="U694" s="96"/>
      <c r="V694" s="96"/>
      <c r="W694" s="96"/>
      <c r="X694" s="96"/>
      <c r="Y694" s="96" t="s">
        <v>45</v>
      </c>
      <c r="Z694" s="96" t="s">
        <v>45</v>
      </c>
      <c r="AA694" s="96" t="s">
        <v>45</v>
      </c>
      <c r="AB694" s="96" t="s">
        <v>45</v>
      </c>
      <c r="AC694" s="96" t="s">
        <v>45</v>
      </c>
      <c r="AD694" s="96" t="s">
        <v>45</v>
      </c>
      <c r="AE694" s="96" t="s">
        <v>45</v>
      </c>
      <c r="AF694" s="96" t="s">
        <v>45</v>
      </c>
      <c r="AG694" s="96" t="s">
        <v>45</v>
      </c>
      <c r="AH694" s="96" t="s">
        <v>45</v>
      </c>
    </row>
    <row r="695" spans="1:34" hidden="1" x14ac:dyDescent="0.25">
      <c r="A695" s="3" t="s">
        <v>36</v>
      </c>
      <c r="B695" s="5">
        <v>0.5706944444444445</v>
      </c>
      <c r="C695" s="5">
        <v>0.57226851851851845</v>
      </c>
      <c r="D695" s="96"/>
      <c r="E695" s="97"/>
      <c r="F695" s="97"/>
      <c r="G695" s="98"/>
      <c r="H695" s="98"/>
      <c r="I695" s="98"/>
      <c r="J695" s="98"/>
      <c r="K695" s="98"/>
      <c r="L695" s="98"/>
      <c r="M695" s="96"/>
      <c r="N695" s="96"/>
      <c r="O695" s="96"/>
      <c r="P695" s="96"/>
      <c r="Q695" s="96"/>
      <c r="R695" s="96"/>
      <c r="S695" s="97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</row>
    <row r="696" spans="1:34" ht="18.75" hidden="1" customHeight="1" x14ac:dyDescent="0.25">
      <c r="A696" s="3" t="s">
        <v>251</v>
      </c>
      <c r="B696" s="4">
        <v>42376</v>
      </c>
      <c r="C696" s="4">
        <v>42376</v>
      </c>
      <c r="D696" s="96" t="s">
        <v>37</v>
      </c>
      <c r="E696" s="97">
        <v>0</v>
      </c>
      <c r="F696" s="97">
        <v>1</v>
      </c>
      <c r="G696" s="98">
        <v>1.8171296296296297E-3</v>
      </c>
      <c r="H696" s="98">
        <v>0</v>
      </c>
      <c r="I696" s="98">
        <v>1.8171296296296297E-3</v>
      </c>
      <c r="J696" s="98">
        <v>0</v>
      </c>
      <c r="K696" s="98">
        <v>0</v>
      </c>
      <c r="L696" s="98">
        <v>1.8171296296296297E-3</v>
      </c>
      <c r="M696" s="96" t="s">
        <v>72</v>
      </c>
      <c r="N696" s="96" t="s">
        <v>73</v>
      </c>
      <c r="O696" s="96" t="s">
        <v>40</v>
      </c>
      <c r="P696" s="96" t="s">
        <v>41</v>
      </c>
      <c r="Q696" s="96" t="s">
        <v>74</v>
      </c>
      <c r="R696" s="96" t="s">
        <v>43</v>
      </c>
      <c r="S696" s="97">
        <v>4</v>
      </c>
      <c r="T696" s="96"/>
      <c r="U696" s="96"/>
      <c r="V696" s="96"/>
      <c r="W696" s="96"/>
      <c r="X696" s="96"/>
      <c r="Y696" s="96" t="s">
        <v>45</v>
      </c>
      <c r="Z696" s="96" t="s">
        <v>45</v>
      </c>
      <c r="AA696" s="96" t="s">
        <v>45</v>
      </c>
      <c r="AB696" s="96" t="s">
        <v>45</v>
      </c>
      <c r="AC696" s="96" t="s">
        <v>45</v>
      </c>
      <c r="AD696" s="96" t="s">
        <v>45</v>
      </c>
      <c r="AE696" s="96" t="s">
        <v>45</v>
      </c>
      <c r="AF696" s="96" t="s">
        <v>45</v>
      </c>
      <c r="AG696" s="96" t="s">
        <v>45</v>
      </c>
      <c r="AH696" s="96" t="s">
        <v>45</v>
      </c>
    </row>
    <row r="697" spans="1:34" hidden="1" x14ac:dyDescent="0.25">
      <c r="A697" s="3" t="s">
        <v>36</v>
      </c>
      <c r="B697" s="5">
        <v>0.57074074074074077</v>
      </c>
      <c r="C697" s="5">
        <v>0.57255787037037031</v>
      </c>
      <c r="D697" s="96"/>
      <c r="E697" s="97"/>
      <c r="F697" s="97"/>
      <c r="G697" s="98"/>
      <c r="H697" s="98"/>
      <c r="I697" s="98"/>
      <c r="J697" s="98"/>
      <c r="K697" s="98"/>
      <c r="L697" s="98"/>
      <c r="M697" s="96"/>
      <c r="N697" s="96"/>
      <c r="O697" s="96"/>
      <c r="P697" s="96"/>
      <c r="Q697" s="96"/>
      <c r="R697" s="96"/>
      <c r="S697" s="97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</row>
    <row r="698" spans="1:34" ht="18.75" hidden="1" customHeight="1" x14ac:dyDescent="0.25">
      <c r="A698" s="3" t="s">
        <v>252</v>
      </c>
      <c r="B698" s="4">
        <v>42376</v>
      </c>
      <c r="C698" s="4">
        <v>42376</v>
      </c>
      <c r="D698" s="96" t="s">
        <v>37</v>
      </c>
      <c r="E698" s="97">
        <v>0</v>
      </c>
      <c r="F698" s="97">
        <v>1</v>
      </c>
      <c r="G698" s="98">
        <v>6.4814814814814813E-4</v>
      </c>
      <c r="H698" s="98">
        <v>0</v>
      </c>
      <c r="I698" s="98">
        <v>6.4814814814814813E-4</v>
      </c>
      <c r="J698" s="98">
        <v>0</v>
      </c>
      <c r="K698" s="98">
        <v>0</v>
      </c>
      <c r="L698" s="98">
        <v>6.4814814814814813E-4</v>
      </c>
      <c r="M698" s="96" t="s">
        <v>72</v>
      </c>
      <c r="N698" s="96" t="s">
        <v>73</v>
      </c>
      <c r="O698" s="96" t="s">
        <v>40</v>
      </c>
      <c r="P698" s="96" t="s">
        <v>41</v>
      </c>
      <c r="Q698" s="96" t="s">
        <v>74</v>
      </c>
      <c r="R698" s="96" t="s">
        <v>43</v>
      </c>
      <c r="S698" s="97">
        <v>4</v>
      </c>
      <c r="T698" s="96"/>
      <c r="U698" s="96"/>
      <c r="V698" s="96"/>
      <c r="W698" s="96"/>
      <c r="X698" s="96"/>
      <c r="Y698" s="96" t="s">
        <v>45</v>
      </c>
      <c r="Z698" s="96" t="s">
        <v>45</v>
      </c>
      <c r="AA698" s="96" t="s">
        <v>45</v>
      </c>
      <c r="AB698" s="96" t="s">
        <v>45</v>
      </c>
      <c r="AC698" s="96" t="s">
        <v>45</v>
      </c>
      <c r="AD698" s="96" t="s">
        <v>45</v>
      </c>
      <c r="AE698" s="96" t="s">
        <v>45</v>
      </c>
      <c r="AF698" s="96" t="s">
        <v>45</v>
      </c>
      <c r="AG698" s="96" t="s">
        <v>45</v>
      </c>
      <c r="AH698" s="96" t="s">
        <v>45</v>
      </c>
    </row>
    <row r="699" spans="1:34" hidden="1" x14ac:dyDescent="0.25">
      <c r="A699" s="3" t="s">
        <v>36</v>
      </c>
      <c r="B699" s="5">
        <v>0.57204861111111105</v>
      </c>
      <c r="C699" s="5">
        <v>0.57269675925925922</v>
      </c>
      <c r="D699" s="96"/>
      <c r="E699" s="97"/>
      <c r="F699" s="97"/>
      <c r="G699" s="98"/>
      <c r="H699" s="98"/>
      <c r="I699" s="98"/>
      <c r="J699" s="98"/>
      <c r="K699" s="98"/>
      <c r="L699" s="98"/>
      <c r="M699" s="96"/>
      <c r="N699" s="96"/>
      <c r="O699" s="96"/>
      <c r="P699" s="96"/>
      <c r="Q699" s="96"/>
      <c r="R699" s="96"/>
      <c r="S699" s="97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</row>
    <row r="700" spans="1:34" ht="18.75" hidden="1" customHeight="1" x14ac:dyDescent="0.25">
      <c r="A700" s="3" t="s">
        <v>393</v>
      </c>
      <c r="B700" s="4">
        <v>42376</v>
      </c>
      <c r="C700" s="4">
        <v>42376</v>
      </c>
      <c r="D700" s="96" t="s">
        <v>37</v>
      </c>
      <c r="E700" s="97">
        <v>0</v>
      </c>
      <c r="F700" s="97">
        <v>1</v>
      </c>
      <c r="G700" s="98">
        <v>3.7615740740740739E-3</v>
      </c>
      <c r="H700" s="98">
        <v>0</v>
      </c>
      <c r="I700" s="98">
        <v>3.7615740740740739E-3</v>
      </c>
      <c r="J700" s="98">
        <v>0</v>
      </c>
      <c r="K700" s="98">
        <v>0</v>
      </c>
      <c r="L700" s="98">
        <v>3.7615740740740739E-3</v>
      </c>
      <c r="M700" s="96" t="s">
        <v>72</v>
      </c>
      <c r="N700" s="96" t="s">
        <v>73</v>
      </c>
      <c r="O700" s="96" t="s">
        <v>40</v>
      </c>
      <c r="P700" s="96" t="s">
        <v>41</v>
      </c>
      <c r="Q700" s="96" t="s">
        <v>74</v>
      </c>
      <c r="R700" s="96" t="s">
        <v>43</v>
      </c>
      <c r="S700" s="97">
        <v>4</v>
      </c>
      <c r="T700" s="96"/>
      <c r="U700" s="96"/>
      <c r="V700" s="96"/>
      <c r="W700" s="96"/>
      <c r="X700" s="96"/>
      <c r="Y700" s="96" t="s">
        <v>45</v>
      </c>
      <c r="Z700" s="96" t="s">
        <v>45</v>
      </c>
      <c r="AA700" s="96" t="s">
        <v>45</v>
      </c>
      <c r="AB700" s="96" t="s">
        <v>45</v>
      </c>
      <c r="AC700" s="96" t="s">
        <v>45</v>
      </c>
      <c r="AD700" s="96" t="s">
        <v>45</v>
      </c>
      <c r="AE700" s="96" t="s">
        <v>45</v>
      </c>
      <c r="AF700" s="96" t="s">
        <v>45</v>
      </c>
      <c r="AG700" s="96" t="s">
        <v>45</v>
      </c>
      <c r="AH700" s="96" t="s">
        <v>45</v>
      </c>
    </row>
    <row r="701" spans="1:34" hidden="1" x14ac:dyDescent="0.25">
      <c r="A701" s="3" t="s">
        <v>36</v>
      </c>
      <c r="B701" s="5">
        <v>0.57209490740740743</v>
      </c>
      <c r="C701" s="5">
        <v>0.5758564814814815</v>
      </c>
      <c r="D701" s="96"/>
      <c r="E701" s="97"/>
      <c r="F701" s="97"/>
      <c r="G701" s="98"/>
      <c r="H701" s="98"/>
      <c r="I701" s="98"/>
      <c r="J701" s="98"/>
      <c r="K701" s="98"/>
      <c r="L701" s="98"/>
      <c r="M701" s="96"/>
      <c r="N701" s="96"/>
      <c r="O701" s="96"/>
      <c r="P701" s="96"/>
      <c r="Q701" s="96"/>
      <c r="R701" s="96"/>
      <c r="S701" s="97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</row>
    <row r="702" spans="1:34" hidden="1" x14ac:dyDescent="0.25">
      <c r="A702" s="8" t="s">
        <v>330</v>
      </c>
      <c r="B702" s="9">
        <v>42376</v>
      </c>
      <c r="C702" s="9">
        <v>42376</v>
      </c>
      <c r="D702" s="9">
        <v>42376</v>
      </c>
      <c r="E702" s="100">
        <v>0</v>
      </c>
      <c r="F702" s="100">
        <v>1</v>
      </c>
      <c r="G702" s="101">
        <v>0</v>
      </c>
      <c r="H702" s="101">
        <v>5.2083333333333333E-4</v>
      </c>
      <c r="I702" s="101">
        <v>5.2083333333333333E-4</v>
      </c>
      <c r="J702" s="101">
        <v>1.8055555555555557E-3</v>
      </c>
      <c r="K702" s="101">
        <v>1.8055555555555557E-3</v>
      </c>
      <c r="L702" s="101">
        <v>2.3263888888888887E-3</v>
      </c>
      <c r="M702" s="99" t="s">
        <v>76</v>
      </c>
      <c r="N702" s="99" t="s">
        <v>77</v>
      </c>
      <c r="O702" s="99" t="s">
        <v>40</v>
      </c>
      <c r="P702" s="99" t="s">
        <v>41</v>
      </c>
      <c r="Q702" s="99" t="s">
        <v>78</v>
      </c>
      <c r="R702" s="99" t="s">
        <v>55</v>
      </c>
      <c r="S702" s="100">
        <v>4</v>
      </c>
      <c r="T702" s="99" t="s">
        <v>49</v>
      </c>
      <c r="U702" s="99">
        <v>18597052</v>
      </c>
      <c r="V702" s="99"/>
      <c r="W702" s="99">
        <v>18597052</v>
      </c>
      <c r="X702" s="99"/>
      <c r="Y702" s="99" t="s">
        <v>45</v>
      </c>
      <c r="Z702" s="99" t="s">
        <v>45</v>
      </c>
      <c r="AA702" s="99" t="s">
        <v>45</v>
      </c>
      <c r="AB702" s="99" t="s">
        <v>45</v>
      </c>
      <c r="AC702" s="99" t="s">
        <v>45</v>
      </c>
      <c r="AD702" s="99" t="s">
        <v>45</v>
      </c>
      <c r="AE702" s="99" t="s">
        <v>45</v>
      </c>
      <c r="AF702" s="99" t="s">
        <v>45</v>
      </c>
      <c r="AG702" s="99" t="s">
        <v>45</v>
      </c>
      <c r="AH702" s="99" t="s">
        <v>45</v>
      </c>
    </row>
    <row r="703" spans="1:34" hidden="1" x14ac:dyDescent="0.25">
      <c r="A703" s="8" t="s">
        <v>47</v>
      </c>
      <c r="B703" s="10">
        <v>0.57265046296296296</v>
      </c>
      <c r="C703" s="10">
        <v>0.57317129629629626</v>
      </c>
      <c r="D703" s="10">
        <v>0.57497685185185188</v>
      </c>
      <c r="E703" s="100"/>
      <c r="F703" s="100"/>
      <c r="G703" s="101"/>
      <c r="H703" s="101"/>
      <c r="I703" s="101"/>
      <c r="J703" s="101"/>
      <c r="K703" s="101"/>
      <c r="L703" s="101"/>
      <c r="M703" s="99"/>
      <c r="N703" s="99"/>
      <c r="O703" s="99"/>
      <c r="P703" s="99"/>
      <c r="Q703" s="99"/>
      <c r="R703" s="99"/>
      <c r="S703" s="100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</row>
    <row r="704" spans="1:34" ht="18.75" hidden="1" customHeight="1" x14ac:dyDescent="0.25">
      <c r="A704" s="3" t="s">
        <v>176</v>
      </c>
      <c r="B704" s="4">
        <v>42376</v>
      </c>
      <c r="C704" s="4">
        <v>42376</v>
      </c>
      <c r="D704" s="96" t="s">
        <v>37</v>
      </c>
      <c r="E704" s="97">
        <v>0</v>
      </c>
      <c r="F704" s="97">
        <v>1</v>
      </c>
      <c r="G704" s="98">
        <v>3.2488425925925928E-2</v>
      </c>
      <c r="H704" s="98">
        <v>0</v>
      </c>
      <c r="I704" s="98">
        <v>3.2488425925925928E-2</v>
      </c>
      <c r="J704" s="98">
        <v>0</v>
      </c>
      <c r="K704" s="98">
        <v>0</v>
      </c>
      <c r="L704" s="98">
        <v>3.2488425925925928E-2</v>
      </c>
      <c r="M704" s="96" t="s">
        <v>38</v>
      </c>
      <c r="N704" s="96" t="s">
        <v>39</v>
      </c>
      <c r="O704" s="96" t="s">
        <v>40</v>
      </c>
      <c r="P704" s="96" t="s">
        <v>41</v>
      </c>
      <c r="Q704" s="96" t="s">
        <v>42</v>
      </c>
      <c r="R704" s="96" t="s">
        <v>43</v>
      </c>
      <c r="S704" s="97">
        <v>4</v>
      </c>
      <c r="T704" s="96"/>
      <c r="U704" s="96"/>
      <c r="V704" s="96"/>
      <c r="W704" s="96"/>
      <c r="X704" s="96"/>
      <c r="Y704" s="96" t="s">
        <v>45</v>
      </c>
      <c r="Z704" s="96" t="s">
        <v>45</v>
      </c>
      <c r="AA704" s="96" t="s">
        <v>45</v>
      </c>
      <c r="AB704" s="96" t="s">
        <v>45</v>
      </c>
      <c r="AC704" s="96" t="s">
        <v>45</v>
      </c>
      <c r="AD704" s="96" t="s">
        <v>45</v>
      </c>
      <c r="AE704" s="96" t="s">
        <v>45</v>
      </c>
      <c r="AF704" s="96" t="s">
        <v>45</v>
      </c>
      <c r="AG704" s="96" t="s">
        <v>45</v>
      </c>
      <c r="AH704" s="96" t="s">
        <v>45</v>
      </c>
    </row>
    <row r="705" spans="1:34" hidden="1" x14ac:dyDescent="0.25">
      <c r="A705" s="3" t="s">
        <v>36</v>
      </c>
      <c r="B705" s="5">
        <v>0.57273148148148145</v>
      </c>
      <c r="C705" s="5">
        <v>0.60521990740740739</v>
      </c>
      <c r="D705" s="96"/>
      <c r="E705" s="97"/>
      <c r="F705" s="97"/>
      <c r="G705" s="98"/>
      <c r="H705" s="98"/>
      <c r="I705" s="98"/>
      <c r="J705" s="98"/>
      <c r="K705" s="98"/>
      <c r="L705" s="98"/>
      <c r="M705" s="96"/>
      <c r="N705" s="96"/>
      <c r="O705" s="96"/>
      <c r="P705" s="96"/>
      <c r="Q705" s="96"/>
      <c r="R705" s="96"/>
      <c r="S705" s="97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</row>
    <row r="706" spans="1:34" hidden="1" x14ac:dyDescent="0.25">
      <c r="A706" s="3" t="s">
        <v>333</v>
      </c>
      <c r="B706" s="4">
        <v>42376</v>
      </c>
      <c r="C706" s="4">
        <v>42376</v>
      </c>
      <c r="D706" s="96" t="s">
        <v>37</v>
      </c>
      <c r="E706" s="97">
        <v>0</v>
      </c>
      <c r="F706" s="97">
        <v>1</v>
      </c>
      <c r="G706" s="98">
        <v>3.5763888888888894E-3</v>
      </c>
      <c r="H706" s="98">
        <v>0</v>
      </c>
      <c r="I706" s="98">
        <v>3.5763888888888894E-3</v>
      </c>
      <c r="J706" s="98">
        <v>0</v>
      </c>
      <c r="K706" s="98">
        <v>0</v>
      </c>
      <c r="L706" s="98">
        <v>3.5763888888888894E-3</v>
      </c>
      <c r="M706" s="96" t="s">
        <v>83</v>
      </c>
      <c r="N706" s="96" t="s">
        <v>77</v>
      </c>
      <c r="O706" s="96" t="s">
        <v>40</v>
      </c>
      <c r="P706" s="96" t="s">
        <v>41</v>
      </c>
      <c r="Q706" s="96" t="s">
        <v>78</v>
      </c>
      <c r="R706" s="96" t="s">
        <v>43</v>
      </c>
      <c r="S706" s="97">
        <v>4</v>
      </c>
      <c r="T706" s="96"/>
      <c r="U706" s="96"/>
      <c r="V706" s="96"/>
      <c r="W706" s="96"/>
      <c r="X706" s="96"/>
      <c r="Y706" s="96" t="s">
        <v>45</v>
      </c>
      <c r="Z706" s="96" t="s">
        <v>45</v>
      </c>
      <c r="AA706" s="96" t="s">
        <v>45</v>
      </c>
      <c r="AB706" s="96" t="s">
        <v>45</v>
      </c>
      <c r="AC706" s="96" t="s">
        <v>45</v>
      </c>
      <c r="AD706" s="96" t="s">
        <v>45</v>
      </c>
      <c r="AE706" s="96" t="s">
        <v>45</v>
      </c>
      <c r="AF706" s="96" t="s">
        <v>45</v>
      </c>
      <c r="AG706" s="96" t="s">
        <v>45</v>
      </c>
      <c r="AH706" s="96" t="s">
        <v>45</v>
      </c>
    </row>
    <row r="707" spans="1:34" hidden="1" x14ac:dyDescent="0.25">
      <c r="A707" s="3" t="s">
        <v>36</v>
      </c>
      <c r="B707" s="5">
        <v>0.57628472222222216</v>
      </c>
      <c r="C707" s="5">
        <v>0.57986111111111105</v>
      </c>
      <c r="D707" s="96"/>
      <c r="E707" s="97"/>
      <c r="F707" s="97"/>
      <c r="G707" s="98"/>
      <c r="H707" s="98"/>
      <c r="I707" s="98"/>
      <c r="J707" s="98"/>
      <c r="K707" s="98"/>
      <c r="L707" s="98"/>
      <c r="M707" s="96"/>
      <c r="N707" s="96"/>
      <c r="O707" s="96"/>
      <c r="P707" s="96"/>
      <c r="Q707" s="96"/>
      <c r="R707" s="96"/>
      <c r="S707" s="97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</row>
    <row r="708" spans="1:34" hidden="1" x14ac:dyDescent="0.25">
      <c r="A708" s="8" t="s">
        <v>334</v>
      </c>
      <c r="B708" s="9">
        <v>42376</v>
      </c>
      <c r="C708" s="9">
        <v>42376</v>
      </c>
      <c r="D708" s="9">
        <v>42376</v>
      </c>
      <c r="E708" s="100">
        <v>0</v>
      </c>
      <c r="F708" s="100">
        <v>1</v>
      </c>
      <c r="G708" s="101">
        <v>0</v>
      </c>
      <c r="H708" s="101">
        <v>7.175925925925927E-4</v>
      </c>
      <c r="I708" s="101">
        <v>7.175925925925927E-4</v>
      </c>
      <c r="J708" s="101">
        <v>4.2824074074074075E-4</v>
      </c>
      <c r="K708" s="101">
        <v>4.2824074074074075E-4</v>
      </c>
      <c r="L708" s="101">
        <v>1.1458333333333333E-3</v>
      </c>
      <c r="M708" s="99" t="s">
        <v>76</v>
      </c>
      <c r="N708" s="99" t="s">
        <v>77</v>
      </c>
      <c r="O708" s="99" t="s">
        <v>40</v>
      </c>
      <c r="P708" s="99" t="s">
        <v>41</v>
      </c>
      <c r="Q708" s="99" t="s">
        <v>78</v>
      </c>
      <c r="R708" s="99" t="s">
        <v>109</v>
      </c>
      <c r="S708" s="100">
        <v>4</v>
      </c>
      <c r="T708" s="99" t="s">
        <v>49</v>
      </c>
      <c r="U708" s="99">
        <v>1111111111</v>
      </c>
      <c r="V708" s="99"/>
      <c r="W708" s="99">
        <v>1111111111111</v>
      </c>
      <c r="X708" s="99"/>
      <c r="Y708" s="99" t="s">
        <v>45</v>
      </c>
      <c r="Z708" s="99" t="s">
        <v>45</v>
      </c>
      <c r="AA708" s="99" t="s">
        <v>45</v>
      </c>
      <c r="AB708" s="99" t="s">
        <v>45</v>
      </c>
      <c r="AC708" s="99" t="s">
        <v>45</v>
      </c>
      <c r="AD708" s="99" t="s">
        <v>45</v>
      </c>
      <c r="AE708" s="99" t="s">
        <v>45</v>
      </c>
      <c r="AF708" s="99" t="s">
        <v>45</v>
      </c>
      <c r="AG708" s="99" t="s">
        <v>45</v>
      </c>
      <c r="AH708" s="99" t="s">
        <v>45</v>
      </c>
    </row>
    <row r="709" spans="1:34" hidden="1" x14ac:dyDescent="0.25">
      <c r="A709" s="8" t="s">
        <v>47</v>
      </c>
      <c r="B709" s="10">
        <v>0.58210648148148147</v>
      </c>
      <c r="C709" s="10">
        <v>0.58282407407407411</v>
      </c>
      <c r="D709" s="10">
        <v>0.58325231481481488</v>
      </c>
      <c r="E709" s="100"/>
      <c r="F709" s="100"/>
      <c r="G709" s="101"/>
      <c r="H709" s="101"/>
      <c r="I709" s="101"/>
      <c r="J709" s="101"/>
      <c r="K709" s="101"/>
      <c r="L709" s="101"/>
      <c r="M709" s="99"/>
      <c r="N709" s="99"/>
      <c r="O709" s="99"/>
      <c r="P709" s="99"/>
      <c r="Q709" s="99"/>
      <c r="R709" s="99"/>
      <c r="S709" s="100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</row>
    <row r="710" spans="1:34" hidden="1" x14ac:dyDescent="0.25">
      <c r="A710" s="3" t="s">
        <v>336</v>
      </c>
      <c r="B710" s="4">
        <v>42376</v>
      </c>
      <c r="C710" s="4">
        <v>42376</v>
      </c>
      <c r="D710" s="96" t="s">
        <v>37</v>
      </c>
      <c r="E710" s="97">
        <v>0</v>
      </c>
      <c r="F710" s="97">
        <v>1</v>
      </c>
      <c r="G710" s="98">
        <v>3.7152777777777774E-3</v>
      </c>
      <c r="H710" s="98">
        <v>0</v>
      </c>
      <c r="I710" s="98">
        <v>3.7152777777777774E-3</v>
      </c>
      <c r="J710" s="98">
        <v>0</v>
      </c>
      <c r="K710" s="98">
        <v>0</v>
      </c>
      <c r="L710" s="98">
        <v>3.7152777777777774E-3</v>
      </c>
      <c r="M710" s="96" t="s">
        <v>52</v>
      </c>
      <c r="N710" s="96" t="s">
        <v>53</v>
      </c>
      <c r="O710" s="96" t="s">
        <v>40</v>
      </c>
      <c r="P710" s="96" t="s">
        <v>41</v>
      </c>
      <c r="Q710" s="96" t="s">
        <v>78</v>
      </c>
      <c r="R710" s="96" t="s">
        <v>43</v>
      </c>
      <c r="S710" s="97">
        <v>4</v>
      </c>
      <c r="T710" s="96"/>
      <c r="U710" s="96"/>
      <c r="V710" s="96"/>
      <c r="W710" s="96"/>
      <c r="X710" s="96"/>
      <c r="Y710" s="96" t="s">
        <v>45</v>
      </c>
      <c r="Z710" s="96" t="s">
        <v>45</v>
      </c>
      <c r="AA710" s="96" t="s">
        <v>45</v>
      </c>
      <c r="AB710" s="96" t="s">
        <v>45</v>
      </c>
      <c r="AC710" s="96" t="s">
        <v>45</v>
      </c>
      <c r="AD710" s="96" t="s">
        <v>45</v>
      </c>
      <c r="AE710" s="96" t="s">
        <v>45</v>
      </c>
      <c r="AF710" s="96" t="s">
        <v>45</v>
      </c>
      <c r="AG710" s="96" t="s">
        <v>45</v>
      </c>
      <c r="AH710" s="96" t="s">
        <v>45</v>
      </c>
    </row>
    <row r="711" spans="1:34" hidden="1" x14ac:dyDescent="0.25">
      <c r="A711" s="3" t="s">
        <v>36</v>
      </c>
      <c r="B711" s="5">
        <v>0.59490740740740744</v>
      </c>
      <c r="C711" s="5">
        <v>0.59862268518518513</v>
      </c>
      <c r="D711" s="96"/>
      <c r="E711" s="97"/>
      <c r="F711" s="97"/>
      <c r="G711" s="98"/>
      <c r="H711" s="98"/>
      <c r="I711" s="98"/>
      <c r="J711" s="98"/>
      <c r="K711" s="98"/>
      <c r="L711" s="98"/>
      <c r="M711" s="96"/>
      <c r="N711" s="96"/>
      <c r="O711" s="96"/>
      <c r="P711" s="96"/>
      <c r="Q711" s="96"/>
      <c r="R711" s="96"/>
      <c r="S711" s="97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</row>
    <row r="712" spans="1:34" hidden="1" x14ac:dyDescent="0.25">
      <c r="A712" s="8" t="s">
        <v>337</v>
      </c>
      <c r="B712" s="9">
        <v>42376</v>
      </c>
      <c r="C712" s="9">
        <v>42376</v>
      </c>
      <c r="D712" s="9">
        <v>42376</v>
      </c>
      <c r="E712" s="100">
        <v>0</v>
      </c>
      <c r="F712" s="100">
        <v>1</v>
      </c>
      <c r="G712" s="101">
        <v>6.5972222222222213E-4</v>
      </c>
      <c r="H712" s="101">
        <v>6.018518518518519E-4</v>
      </c>
      <c r="I712" s="101">
        <v>1.261574074074074E-3</v>
      </c>
      <c r="J712" s="101">
        <v>2.4074074074074076E-3</v>
      </c>
      <c r="K712" s="101">
        <v>2.4074074074074076E-3</v>
      </c>
      <c r="L712" s="101">
        <v>3.6689814814814814E-3</v>
      </c>
      <c r="M712" s="99" t="s">
        <v>76</v>
      </c>
      <c r="N712" s="99" t="s">
        <v>77</v>
      </c>
      <c r="O712" s="99" t="s">
        <v>40</v>
      </c>
      <c r="P712" s="99" t="s">
        <v>41</v>
      </c>
      <c r="Q712" s="99" t="s">
        <v>78</v>
      </c>
      <c r="R712" s="99" t="s">
        <v>55</v>
      </c>
      <c r="S712" s="100">
        <v>4</v>
      </c>
      <c r="T712" s="99" t="s">
        <v>49</v>
      </c>
      <c r="U712" s="99">
        <v>41748620</v>
      </c>
      <c r="V712" s="99"/>
      <c r="W712" s="99" t="s">
        <v>394</v>
      </c>
      <c r="X712" s="99"/>
      <c r="Y712" s="99" t="s">
        <v>45</v>
      </c>
      <c r="Z712" s="99" t="s">
        <v>45</v>
      </c>
      <c r="AA712" s="99" t="s">
        <v>45</v>
      </c>
      <c r="AB712" s="99" t="s">
        <v>45</v>
      </c>
      <c r="AC712" s="99" t="s">
        <v>45</v>
      </c>
      <c r="AD712" s="99" t="s">
        <v>45</v>
      </c>
      <c r="AE712" s="99" t="s">
        <v>45</v>
      </c>
      <c r="AF712" s="99" t="s">
        <v>45</v>
      </c>
      <c r="AG712" s="99" t="s">
        <v>45</v>
      </c>
      <c r="AH712" s="99" t="s">
        <v>45</v>
      </c>
    </row>
    <row r="713" spans="1:34" hidden="1" x14ac:dyDescent="0.25">
      <c r="A713" s="8" t="s">
        <v>47</v>
      </c>
      <c r="B713" s="10">
        <v>0.59501157407407412</v>
      </c>
      <c r="C713" s="10">
        <v>0.59627314814814814</v>
      </c>
      <c r="D713" s="10">
        <v>0.59868055555555555</v>
      </c>
      <c r="E713" s="100"/>
      <c r="F713" s="100"/>
      <c r="G713" s="101"/>
      <c r="H713" s="101"/>
      <c r="I713" s="101"/>
      <c r="J713" s="101"/>
      <c r="K713" s="101"/>
      <c r="L713" s="101"/>
      <c r="M713" s="99"/>
      <c r="N713" s="99"/>
      <c r="O713" s="99"/>
      <c r="P713" s="99"/>
      <c r="Q713" s="99"/>
      <c r="R713" s="99"/>
      <c r="S713" s="100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99"/>
      <c r="AE713" s="99"/>
      <c r="AF713" s="99"/>
      <c r="AG713" s="99"/>
      <c r="AH713" s="99"/>
    </row>
    <row r="714" spans="1:34" ht="18.75" hidden="1" customHeight="1" x14ac:dyDescent="0.25">
      <c r="A714" s="8" t="s">
        <v>177</v>
      </c>
      <c r="B714" s="9">
        <v>42376</v>
      </c>
      <c r="C714" s="9">
        <v>42376</v>
      </c>
      <c r="D714" s="9">
        <v>42376</v>
      </c>
      <c r="E714" s="100">
        <v>0</v>
      </c>
      <c r="F714" s="100">
        <v>1</v>
      </c>
      <c r="G714" s="101">
        <v>4.1666666666666666E-3</v>
      </c>
      <c r="H714" s="101">
        <v>8.1018518518518516E-5</v>
      </c>
      <c r="I714" s="101">
        <v>4.2476851851851851E-3</v>
      </c>
      <c r="J714" s="101">
        <v>3.2060185185185191E-3</v>
      </c>
      <c r="K714" s="101">
        <v>3.2060185185185191E-3</v>
      </c>
      <c r="L714" s="101">
        <v>7.4537037037037028E-3</v>
      </c>
      <c r="M714" s="99" t="s">
        <v>38</v>
      </c>
      <c r="N714" s="99" t="s">
        <v>39</v>
      </c>
      <c r="O714" s="99" t="s">
        <v>40</v>
      </c>
      <c r="P714" s="99" t="s">
        <v>41</v>
      </c>
      <c r="Q714" s="99" t="s">
        <v>42</v>
      </c>
      <c r="R714" s="99" t="s">
        <v>48</v>
      </c>
      <c r="S714" s="100">
        <v>4</v>
      </c>
      <c r="T714" s="99" t="s">
        <v>49</v>
      </c>
      <c r="U714" s="99">
        <v>52725984</v>
      </c>
      <c r="V714" s="99"/>
      <c r="W714" s="99" t="s">
        <v>395</v>
      </c>
      <c r="X714" s="99"/>
      <c r="Y714" s="99" t="s">
        <v>45</v>
      </c>
      <c r="Z714" s="99" t="s">
        <v>45</v>
      </c>
      <c r="AA714" s="99" t="s">
        <v>45</v>
      </c>
      <c r="AB714" s="99" t="s">
        <v>45</v>
      </c>
      <c r="AC714" s="99" t="s">
        <v>45</v>
      </c>
      <c r="AD714" s="99" t="s">
        <v>45</v>
      </c>
      <c r="AE714" s="99" t="s">
        <v>45</v>
      </c>
      <c r="AF714" s="99" t="s">
        <v>45</v>
      </c>
      <c r="AG714" s="99" t="s">
        <v>45</v>
      </c>
      <c r="AH714" s="99" t="s">
        <v>45</v>
      </c>
    </row>
    <row r="715" spans="1:34" hidden="1" x14ac:dyDescent="0.25">
      <c r="A715" s="8" t="s">
        <v>47</v>
      </c>
      <c r="B715" s="10">
        <v>0.59758101851851853</v>
      </c>
      <c r="C715" s="10">
        <v>0.60182870370370367</v>
      </c>
      <c r="D715" s="10">
        <v>0.60503472222222221</v>
      </c>
      <c r="E715" s="100"/>
      <c r="F715" s="100"/>
      <c r="G715" s="101"/>
      <c r="H715" s="101"/>
      <c r="I715" s="101"/>
      <c r="J715" s="101"/>
      <c r="K715" s="101"/>
      <c r="L715" s="101"/>
      <c r="M715" s="99"/>
      <c r="N715" s="99"/>
      <c r="O715" s="99"/>
      <c r="P715" s="99"/>
      <c r="Q715" s="99"/>
      <c r="R715" s="99"/>
      <c r="S715" s="100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</row>
    <row r="716" spans="1:34" ht="18.75" hidden="1" customHeight="1" x14ac:dyDescent="0.25">
      <c r="A716" s="3" t="s">
        <v>164</v>
      </c>
      <c r="B716" s="4">
        <v>42376</v>
      </c>
      <c r="C716" s="4">
        <v>42376</v>
      </c>
      <c r="D716" s="4">
        <v>42376</v>
      </c>
      <c r="E716" s="97">
        <v>1</v>
      </c>
      <c r="F716" s="97">
        <v>7</v>
      </c>
      <c r="G716" s="98">
        <v>0</v>
      </c>
      <c r="H716" s="98">
        <v>0</v>
      </c>
      <c r="I716" s="98">
        <v>0</v>
      </c>
      <c r="J716" s="98">
        <v>8.1018518518518516E-5</v>
      </c>
      <c r="K716" s="98">
        <v>1.1574074074074073E-5</v>
      </c>
      <c r="L716" s="98">
        <v>8.1018518518518516E-5</v>
      </c>
      <c r="M716" s="96" t="s">
        <v>38</v>
      </c>
      <c r="N716" s="96" t="s">
        <v>39</v>
      </c>
      <c r="O716" s="96" t="s">
        <v>40</v>
      </c>
      <c r="P716" s="96" t="s">
        <v>41</v>
      </c>
      <c r="Q716" s="96" t="s">
        <v>42</v>
      </c>
      <c r="R716" s="96" t="s">
        <v>142</v>
      </c>
      <c r="S716" s="97">
        <v>4</v>
      </c>
      <c r="T716" s="96" t="s">
        <v>49</v>
      </c>
      <c r="U716" s="96">
        <v>19141632</v>
      </c>
      <c r="V716" s="96"/>
      <c r="W716" s="96" t="s">
        <v>392</v>
      </c>
      <c r="X716" s="96"/>
      <c r="Y716" s="96" t="s">
        <v>45</v>
      </c>
      <c r="Z716" s="96" t="s">
        <v>45</v>
      </c>
      <c r="AA716" s="96" t="s">
        <v>45</v>
      </c>
      <c r="AB716" s="96" t="s">
        <v>45</v>
      </c>
      <c r="AC716" s="96" t="s">
        <v>45</v>
      </c>
      <c r="AD716" s="96" t="s">
        <v>45</v>
      </c>
      <c r="AE716" s="96" t="s">
        <v>45</v>
      </c>
      <c r="AF716" s="96" t="s">
        <v>45</v>
      </c>
      <c r="AG716" s="96" t="s">
        <v>45</v>
      </c>
      <c r="AH716" s="96" t="s">
        <v>45</v>
      </c>
    </row>
    <row r="717" spans="1:34" hidden="1" x14ac:dyDescent="0.25">
      <c r="A717" s="3" t="s">
        <v>47</v>
      </c>
      <c r="B717" s="5">
        <v>0.60084490740740737</v>
      </c>
      <c r="C717" s="5">
        <v>0.60084490740740737</v>
      </c>
      <c r="D717" s="5">
        <v>0.60092592592592597</v>
      </c>
      <c r="E717" s="97"/>
      <c r="F717" s="97"/>
      <c r="G717" s="98"/>
      <c r="H717" s="98"/>
      <c r="I717" s="98"/>
      <c r="J717" s="98"/>
      <c r="K717" s="98"/>
      <c r="L717" s="98"/>
      <c r="M717" s="96"/>
      <c r="N717" s="96"/>
      <c r="O717" s="96"/>
      <c r="P717" s="96"/>
      <c r="Q717" s="96"/>
      <c r="R717" s="96"/>
      <c r="S717" s="97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</row>
    <row r="718" spans="1:34" ht="18.75" hidden="1" customHeight="1" x14ac:dyDescent="0.25">
      <c r="A718" s="3" t="s">
        <v>396</v>
      </c>
      <c r="B718" s="4">
        <v>42376</v>
      </c>
      <c r="C718" s="4">
        <v>42376</v>
      </c>
      <c r="D718" s="96" t="s">
        <v>37</v>
      </c>
      <c r="E718" s="97">
        <v>0</v>
      </c>
      <c r="F718" s="97">
        <v>1</v>
      </c>
      <c r="G718" s="98">
        <v>0</v>
      </c>
      <c r="H718" s="98">
        <v>0</v>
      </c>
      <c r="I718" s="98">
        <v>0</v>
      </c>
      <c r="J718" s="98">
        <v>0</v>
      </c>
      <c r="K718" s="98">
        <v>0</v>
      </c>
      <c r="L718" s="98">
        <v>0</v>
      </c>
      <c r="M718" s="96" t="s">
        <v>72</v>
      </c>
      <c r="N718" s="96" t="s">
        <v>73</v>
      </c>
      <c r="O718" s="96" t="s">
        <v>40</v>
      </c>
      <c r="P718" s="96" t="s">
        <v>41</v>
      </c>
      <c r="Q718" s="96" t="s">
        <v>74</v>
      </c>
      <c r="R718" s="96" t="s">
        <v>43</v>
      </c>
      <c r="S718" s="97">
        <v>4</v>
      </c>
      <c r="T718" s="96"/>
      <c r="U718" s="96"/>
      <c r="V718" s="96"/>
      <c r="W718" s="96"/>
      <c r="X718" s="96"/>
      <c r="Y718" s="96" t="s">
        <v>45</v>
      </c>
      <c r="Z718" s="96" t="s">
        <v>45</v>
      </c>
      <c r="AA718" s="96" t="s">
        <v>45</v>
      </c>
      <c r="AB718" s="96" t="s">
        <v>45</v>
      </c>
      <c r="AC718" s="96" t="s">
        <v>45</v>
      </c>
      <c r="AD718" s="96" t="s">
        <v>45</v>
      </c>
      <c r="AE718" s="96" t="s">
        <v>45</v>
      </c>
      <c r="AF718" s="96" t="s">
        <v>45</v>
      </c>
      <c r="AG718" s="96" t="s">
        <v>45</v>
      </c>
      <c r="AH718" s="96" t="s">
        <v>45</v>
      </c>
    </row>
    <row r="719" spans="1:34" hidden="1" x14ac:dyDescent="0.25">
      <c r="A719" s="3" t="s">
        <v>36</v>
      </c>
      <c r="B719" s="5">
        <v>0.60166666666666668</v>
      </c>
      <c r="C719" s="5">
        <v>0.60166666666666668</v>
      </c>
      <c r="D719" s="96"/>
      <c r="E719" s="97"/>
      <c r="F719" s="97"/>
      <c r="G719" s="98"/>
      <c r="H719" s="98"/>
      <c r="I719" s="98"/>
      <c r="J719" s="98"/>
      <c r="K719" s="98"/>
      <c r="L719" s="98"/>
      <c r="M719" s="96"/>
      <c r="N719" s="96"/>
      <c r="O719" s="96"/>
      <c r="P719" s="96"/>
      <c r="Q719" s="96"/>
      <c r="R719" s="96"/>
      <c r="S719" s="97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</row>
    <row r="720" spans="1:34" hidden="1" x14ac:dyDescent="0.25">
      <c r="A720" s="3" t="s">
        <v>338</v>
      </c>
      <c r="B720" s="4">
        <v>42376</v>
      </c>
      <c r="C720" s="4">
        <v>42376</v>
      </c>
      <c r="D720" s="96" t="s">
        <v>37</v>
      </c>
      <c r="E720" s="97">
        <v>0</v>
      </c>
      <c r="F720" s="97">
        <v>1</v>
      </c>
      <c r="G720" s="98">
        <v>0</v>
      </c>
      <c r="H720" s="98">
        <v>0</v>
      </c>
      <c r="I720" s="98">
        <v>0</v>
      </c>
      <c r="J720" s="98">
        <v>0</v>
      </c>
      <c r="K720" s="98">
        <v>0</v>
      </c>
      <c r="L720" s="98">
        <v>0</v>
      </c>
      <c r="M720" s="96" t="s">
        <v>83</v>
      </c>
      <c r="N720" s="96" t="s">
        <v>77</v>
      </c>
      <c r="O720" s="96" t="s">
        <v>40</v>
      </c>
      <c r="P720" s="96" t="s">
        <v>41</v>
      </c>
      <c r="Q720" s="96" t="s">
        <v>78</v>
      </c>
      <c r="R720" s="96" t="s">
        <v>43</v>
      </c>
      <c r="S720" s="97">
        <v>4</v>
      </c>
      <c r="T720" s="96"/>
      <c r="U720" s="96"/>
      <c r="V720" s="96"/>
      <c r="W720" s="96"/>
      <c r="X720" s="96"/>
      <c r="Y720" s="96" t="s">
        <v>45</v>
      </c>
      <c r="Z720" s="96" t="s">
        <v>45</v>
      </c>
      <c r="AA720" s="96" t="s">
        <v>45</v>
      </c>
      <c r="AB720" s="96" t="s">
        <v>45</v>
      </c>
      <c r="AC720" s="96" t="s">
        <v>45</v>
      </c>
      <c r="AD720" s="96" t="s">
        <v>45</v>
      </c>
      <c r="AE720" s="96" t="s">
        <v>45</v>
      </c>
      <c r="AF720" s="96" t="s">
        <v>45</v>
      </c>
      <c r="AG720" s="96" t="s">
        <v>45</v>
      </c>
      <c r="AH720" s="96" t="s">
        <v>45</v>
      </c>
    </row>
    <row r="721" spans="1:34" hidden="1" x14ac:dyDescent="0.25">
      <c r="A721" s="3" t="s">
        <v>36</v>
      </c>
      <c r="B721" s="5">
        <v>0.60585648148148141</v>
      </c>
      <c r="C721" s="5">
        <v>0.60585648148148141</v>
      </c>
      <c r="D721" s="96"/>
      <c r="E721" s="97"/>
      <c r="F721" s="97"/>
      <c r="G721" s="98"/>
      <c r="H721" s="98"/>
      <c r="I721" s="98"/>
      <c r="J721" s="98"/>
      <c r="K721" s="98"/>
      <c r="L721" s="98"/>
      <c r="M721" s="96"/>
      <c r="N721" s="96"/>
      <c r="O721" s="96"/>
      <c r="P721" s="96"/>
      <c r="Q721" s="96"/>
      <c r="R721" s="96"/>
      <c r="S721" s="97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</row>
    <row r="722" spans="1:34" ht="18.75" hidden="1" customHeight="1" x14ac:dyDescent="0.25">
      <c r="A722" s="3" t="s">
        <v>397</v>
      </c>
      <c r="B722" s="4">
        <v>42376</v>
      </c>
      <c r="C722" s="4">
        <v>42376</v>
      </c>
      <c r="D722" s="96" t="s">
        <v>37</v>
      </c>
      <c r="E722" s="97">
        <v>0</v>
      </c>
      <c r="F722" s="97">
        <v>1</v>
      </c>
      <c r="G722" s="98">
        <v>1.019675925925926E-2</v>
      </c>
      <c r="H722" s="98">
        <v>0</v>
      </c>
      <c r="I722" s="98">
        <v>1.019675925925926E-2</v>
      </c>
      <c r="J722" s="98">
        <v>0</v>
      </c>
      <c r="K722" s="98">
        <v>0</v>
      </c>
      <c r="L722" s="98">
        <v>1.019675925925926E-2</v>
      </c>
      <c r="M722" s="96" t="s">
        <v>72</v>
      </c>
      <c r="N722" s="96" t="s">
        <v>73</v>
      </c>
      <c r="O722" s="96" t="s">
        <v>40</v>
      </c>
      <c r="P722" s="96" t="s">
        <v>41</v>
      </c>
      <c r="Q722" s="96" t="s">
        <v>74</v>
      </c>
      <c r="R722" s="96" t="s">
        <v>43</v>
      </c>
      <c r="S722" s="97">
        <v>4</v>
      </c>
      <c r="T722" s="96"/>
      <c r="U722" s="96"/>
      <c r="V722" s="96"/>
      <c r="W722" s="96"/>
      <c r="X722" s="96"/>
      <c r="Y722" s="96" t="s">
        <v>45</v>
      </c>
      <c r="Z722" s="96" t="s">
        <v>45</v>
      </c>
      <c r="AA722" s="96" t="s">
        <v>45</v>
      </c>
      <c r="AB722" s="96" t="s">
        <v>45</v>
      </c>
      <c r="AC722" s="96" t="s">
        <v>45</v>
      </c>
      <c r="AD722" s="96" t="s">
        <v>45</v>
      </c>
      <c r="AE722" s="96" t="s">
        <v>45</v>
      </c>
      <c r="AF722" s="96" t="s">
        <v>45</v>
      </c>
      <c r="AG722" s="96" t="s">
        <v>45</v>
      </c>
      <c r="AH722" s="96" t="s">
        <v>45</v>
      </c>
    </row>
    <row r="723" spans="1:34" hidden="1" x14ac:dyDescent="0.25">
      <c r="A723" s="3" t="s">
        <v>36</v>
      </c>
      <c r="B723" s="5">
        <v>0.61211805555555554</v>
      </c>
      <c r="C723" s="5">
        <v>0.62231481481481488</v>
      </c>
      <c r="D723" s="96"/>
      <c r="E723" s="97"/>
      <c r="F723" s="97"/>
      <c r="G723" s="98"/>
      <c r="H723" s="98"/>
      <c r="I723" s="98"/>
      <c r="J723" s="98"/>
      <c r="K723" s="98"/>
      <c r="L723" s="98"/>
      <c r="M723" s="96"/>
      <c r="N723" s="96"/>
      <c r="O723" s="96"/>
      <c r="P723" s="96"/>
      <c r="Q723" s="96"/>
      <c r="R723" s="96"/>
      <c r="S723" s="97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</row>
    <row r="724" spans="1:34" ht="18.75" hidden="1" customHeight="1" x14ac:dyDescent="0.25">
      <c r="A724" s="3" t="s">
        <v>398</v>
      </c>
      <c r="B724" s="4">
        <v>42376</v>
      </c>
      <c r="C724" s="4">
        <v>42376</v>
      </c>
      <c r="D724" s="96" t="s">
        <v>37</v>
      </c>
      <c r="E724" s="97">
        <v>0</v>
      </c>
      <c r="F724" s="97">
        <v>1</v>
      </c>
      <c r="G724" s="98">
        <v>7.3958333333333341E-3</v>
      </c>
      <c r="H724" s="98">
        <v>0</v>
      </c>
      <c r="I724" s="98">
        <v>7.3958333333333341E-3</v>
      </c>
      <c r="J724" s="98">
        <v>0</v>
      </c>
      <c r="K724" s="98">
        <v>0</v>
      </c>
      <c r="L724" s="98">
        <v>7.3958333333333341E-3</v>
      </c>
      <c r="M724" s="96" t="s">
        <v>72</v>
      </c>
      <c r="N724" s="96" t="s">
        <v>73</v>
      </c>
      <c r="O724" s="96" t="s">
        <v>40</v>
      </c>
      <c r="P724" s="96" t="s">
        <v>41</v>
      </c>
      <c r="Q724" s="96" t="s">
        <v>74</v>
      </c>
      <c r="R724" s="96" t="s">
        <v>43</v>
      </c>
      <c r="S724" s="97">
        <v>4</v>
      </c>
      <c r="T724" s="96"/>
      <c r="U724" s="96"/>
      <c r="V724" s="96"/>
      <c r="W724" s="96"/>
      <c r="X724" s="96"/>
      <c r="Y724" s="96" t="s">
        <v>45</v>
      </c>
      <c r="Z724" s="96" t="s">
        <v>45</v>
      </c>
      <c r="AA724" s="96" t="s">
        <v>45</v>
      </c>
      <c r="AB724" s="96" t="s">
        <v>45</v>
      </c>
      <c r="AC724" s="96" t="s">
        <v>45</v>
      </c>
      <c r="AD724" s="96" t="s">
        <v>45</v>
      </c>
      <c r="AE724" s="96" t="s">
        <v>45</v>
      </c>
      <c r="AF724" s="96" t="s">
        <v>45</v>
      </c>
      <c r="AG724" s="96" t="s">
        <v>45</v>
      </c>
      <c r="AH724" s="96" t="s">
        <v>45</v>
      </c>
    </row>
    <row r="725" spans="1:34" hidden="1" x14ac:dyDescent="0.25">
      <c r="A725" s="3" t="s">
        <v>36</v>
      </c>
      <c r="B725" s="5">
        <v>0.61508101851851849</v>
      </c>
      <c r="C725" s="5">
        <v>0.62247685185185186</v>
      </c>
      <c r="D725" s="96"/>
      <c r="E725" s="97"/>
      <c r="F725" s="97"/>
      <c r="G725" s="98"/>
      <c r="H725" s="98"/>
      <c r="I725" s="98"/>
      <c r="J725" s="98"/>
      <c r="K725" s="98"/>
      <c r="L725" s="98"/>
      <c r="M725" s="96"/>
      <c r="N725" s="96"/>
      <c r="O725" s="96"/>
      <c r="P725" s="96"/>
      <c r="Q725" s="96"/>
      <c r="R725" s="96"/>
      <c r="S725" s="97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</row>
    <row r="726" spans="1:34" ht="18.75" hidden="1" customHeight="1" x14ac:dyDescent="0.25">
      <c r="A726" s="8" t="s">
        <v>180</v>
      </c>
      <c r="B726" s="9">
        <v>42376</v>
      </c>
      <c r="C726" s="9">
        <v>42376</v>
      </c>
      <c r="D726" s="9">
        <v>42376</v>
      </c>
      <c r="E726" s="100">
        <v>0</v>
      </c>
      <c r="F726" s="100">
        <v>1</v>
      </c>
      <c r="G726" s="101">
        <v>0</v>
      </c>
      <c r="H726" s="101">
        <v>2.4305555555555552E-4</v>
      </c>
      <c r="I726" s="101">
        <v>2.4305555555555552E-4</v>
      </c>
      <c r="J726" s="101">
        <v>2.6504629629629625E-3</v>
      </c>
      <c r="K726" s="101">
        <v>2.6504629629629625E-3</v>
      </c>
      <c r="L726" s="101">
        <v>2.8935185185185188E-3</v>
      </c>
      <c r="M726" s="99" t="s">
        <v>38</v>
      </c>
      <c r="N726" s="99" t="s">
        <v>39</v>
      </c>
      <c r="O726" s="99" t="s">
        <v>40</v>
      </c>
      <c r="P726" s="99" t="s">
        <v>41</v>
      </c>
      <c r="Q726" s="99" t="s">
        <v>42</v>
      </c>
      <c r="R726" s="99" t="s">
        <v>48</v>
      </c>
      <c r="S726" s="100">
        <v>4</v>
      </c>
      <c r="T726" s="99" t="s">
        <v>49</v>
      </c>
      <c r="U726" s="99">
        <v>52055907</v>
      </c>
      <c r="V726" s="99"/>
      <c r="W726" s="99" t="s">
        <v>399</v>
      </c>
      <c r="X726" s="99"/>
      <c r="Y726" s="99" t="s">
        <v>45</v>
      </c>
      <c r="Z726" s="99" t="s">
        <v>45</v>
      </c>
      <c r="AA726" s="99" t="s">
        <v>45</v>
      </c>
      <c r="AB726" s="99" t="s">
        <v>45</v>
      </c>
      <c r="AC726" s="99" t="s">
        <v>45</v>
      </c>
      <c r="AD726" s="99" t="s">
        <v>45</v>
      </c>
      <c r="AE726" s="99" t="s">
        <v>45</v>
      </c>
      <c r="AF726" s="99" t="s">
        <v>45</v>
      </c>
      <c r="AG726" s="99" t="s">
        <v>45</v>
      </c>
      <c r="AH726" s="99" t="s">
        <v>45</v>
      </c>
    </row>
    <row r="727" spans="1:34" hidden="1" x14ac:dyDescent="0.25">
      <c r="A727" s="8" t="s">
        <v>47</v>
      </c>
      <c r="B727" s="10">
        <v>0.62259259259259259</v>
      </c>
      <c r="C727" s="10">
        <v>0.62283564814814818</v>
      </c>
      <c r="D727" s="10">
        <v>0.62548611111111108</v>
      </c>
      <c r="E727" s="100"/>
      <c r="F727" s="100"/>
      <c r="G727" s="101"/>
      <c r="H727" s="101"/>
      <c r="I727" s="101"/>
      <c r="J727" s="101"/>
      <c r="K727" s="101"/>
      <c r="L727" s="101"/>
      <c r="M727" s="99"/>
      <c r="N727" s="99"/>
      <c r="O727" s="99"/>
      <c r="P727" s="99"/>
      <c r="Q727" s="99"/>
      <c r="R727" s="99"/>
      <c r="S727" s="100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99"/>
      <c r="AE727" s="99"/>
      <c r="AF727" s="99"/>
      <c r="AG727" s="99"/>
      <c r="AH727" s="99"/>
    </row>
    <row r="728" spans="1:34" ht="30" hidden="1" customHeight="1" x14ac:dyDescent="0.25">
      <c r="A728" s="8" t="s">
        <v>187</v>
      </c>
      <c r="B728" s="9">
        <v>42376</v>
      </c>
      <c r="C728" s="9">
        <v>42376</v>
      </c>
      <c r="D728" s="9">
        <v>42376</v>
      </c>
      <c r="E728" s="100">
        <v>0</v>
      </c>
      <c r="F728" s="100">
        <v>1</v>
      </c>
      <c r="G728" s="101">
        <v>1.0300925925925926E-3</v>
      </c>
      <c r="H728" s="101">
        <v>9.2592592592592588E-5</v>
      </c>
      <c r="I728" s="101">
        <v>1.1226851851851851E-3</v>
      </c>
      <c r="J728" s="101">
        <v>3.3449074074074071E-3</v>
      </c>
      <c r="K728" s="101">
        <v>3.3449074074074071E-3</v>
      </c>
      <c r="L728" s="101">
        <v>4.4675925925925933E-3</v>
      </c>
      <c r="M728" s="99" t="s">
        <v>38</v>
      </c>
      <c r="N728" s="99" t="s">
        <v>39</v>
      </c>
      <c r="O728" s="99" t="s">
        <v>40</v>
      </c>
      <c r="P728" s="99" t="s">
        <v>41</v>
      </c>
      <c r="Q728" s="99" t="s">
        <v>42</v>
      </c>
      <c r="R728" s="99" t="s">
        <v>61</v>
      </c>
      <c r="S728" s="100">
        <v>4</v>
      </c>
      <c r="T728" s="99" t="s">
        <v>49</v>
      </c>
      <c r="U728" s="99">
        <v>194834</v>
      </c>
      <c r="V728" s="99"/>
      <c r="W728" s="99" t="s">
        <v>400</v>
      </c>
      <c r="X728" s="99"/>
      <c r="Y728" s="99" t="s">
        <v>45</v>
      </c>
      <c r="Z728" s="99" t="s">
        <v>45</v>
      </c>
      <c r="AA728" s="99" t="s">
        <v>45</v>
      </c>
      <c r="AB728" s="99" t="s">
        <v>45</v>
      </c>
      <c r="AC728" s="99" t="s">
        <v>45</v>
      </c>
      <c r="AD728" s="99" t="s">
        <v>45</v>
      </c>
      <c r="AE728" s="99" t="s">
        <v>45</v>
      </c>
      <c r="AF728" s="99" t="s">
        <v>45</v>
      </c>
      <c r="AG728" s="99" t="s">
        <v>45</v>
      </c>
      <c r="AH728" s="99" t="s">
        <v>45</v>
      </c>
    </row>
    <row r="729" spans="1:34" hidden="1" x14ac:dyDescent="0.25">
      <c r="A729" s="8" t="s">
        <v>47</v>
      </c>
      <c r="B729" s="10">
        <v>0.62445601851851851</v>
      </c>
      <c r="C729" s="10">
        <v>0.62557870370370372</v>
      </c>
      <c r="D729" s="10">
        <v>0.62892361111111106</v>
      </c>
      <c r="E729" s="100"/>
      <c r="F729" s="100"/>
      <c r="G729" s="101"/>
      <c r="H729" s="101"/>
      <c r="I729" s="101"/>
      <c r="J729" s="101"/>
      <c r="K729" s="101"/>
      <c r="L729" s="101"/>
      <c r="M729" s="99"/>
      <c r="N729" s="99"/>
      <c r="O729" s="99"/>
      <c r="P729" s="99"/>
      <c r="Q729" s="99"/>
      <c r="R729" s="99"/>
      <c r="S729" s="100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99"/>
      <c r="AE729" s="99"/>
      <c r="AF729" s="99"/>
      <c r="AG729" s="99"/>
      <c r="AH729" s="99"/>
    </row>
    <row r="730" spans="1:34" hidden="1" x14ac:dyDescent="0.25">
      <c r="A730" s="8" t="s">
        <v>339</v>
      </c>
      <c r="B730" s="9">
        <v>42376</v>
      </c>
      <c r="C730" s="9">
        <v>42376</v>
      </c>
      <c r="D730" s="9">
        <v>42376</v>
      </c>
      <c r="E730" s="100">
        <v>0</v>
      </c>
      <c r="F730" s="100">
        <v>1</v>
      </c>
      <c r="G730" s="101">
        <v>0</v>
      </c>
      <c r="H730" s="101">
        <v>2.6041666666666665E-3</v>
      </c>
      <c r="I730" s="101">
        <v>2.6041666666666665E-3</v>
      </c>
      <c r="J730" s="101">
        <v>2.5462962962962961E-4</v>
      </c>
      <c r="K730" s="101">
        <v>2.5462962962962961E-4</v>
      </c>
      <c r="L730" s="101">
        <v>2.8587962962962963E-3</v>
      </c>
      <c r="M730" s="99" t="s">
        <v>52</v>
      </c>
      <c r="N730" s="99" t="s">
        <v>53</v>
      </c>
      <c r="O730" s="99" t="s">
        <v>40</v>
      </c>
      <c r="P730" s="99" t="s">
        <v>41</v>
      </c>
      <c r="Q730" s="99" t="s">
        <v>78</v>
      </c>
      <c r="R730" s="99" t="s">
        <v>89</v>
      </c>
      <c r="S730" s="100">
        <v>4</v>
      </c>
      <c r="T730" s="99" t="s">
        <v>49</v>
      </c>
      <c r="U730" s="99">
        <v>41458854</v>
      </c>
      <c r="V730" s="99"/>
      <c r="W730" s="99" t="s">
        <v>401</v>
      </c>
      <c r="X730" s="99"/>
      <c r="Y730" s="99" t="s">
        <v>45</v>
      </c>
      <c r="Z730" s="99" t="s">
        <v>45</v>
      </c>
      <c r="AA730" s="99" t="s">
        <v>45</v>
      </c>
      <c r="AB730" s="99" t="s">
        <v>45</v>
      </c>
      <c r="AC730" s="99" t="s">
        <v>45</v>
      </c>
      <c r="AD730" s="99" t="s">
        <v>45</v>
      </c>
      <c r="AE730" s="99" t="s">
        <v>45</v>
      </c>
      <c r="AF730" s="99" t="s">
        <v>45</v>
      </c>
      <c r="AG730" s="99" t="s">
        <v>45</v>
      </c>
      <c r="AH730" s="99" t="s">
        <v>45</v>
      </c>
    </row>
    <row r="731" spans="1:34" hidden="1" x14ac:dyDescent="0.25">
      <c r="A731" s="8" t="s">
        <v>47</v>
      </c>
      <c r="B731" s="10">
        <v>0.62494212962962969</v>
      </c>
      <c r="C731" s="10">
        <v>0.62754629629629632</v>
      </c>
      <c r="D731" s="10">
        <v>0.62780092592592596</v>
      </c>
      <c r="E731" s="100"/>
      <c r="F731" s="100"/>
      <c r="G731" s="101"/>
      <c r="H731" s="101"/>
      <c r="I731" s="101"/>
      <c r="J731" s="101"/>
      <c r="K731" s="101"/>
      <c r="L731" s="101"/>
      <c r="M731" s="99"/>
      <c r="N731" s="99"/>
      <c r="O731" s="99"/>
      <c r="P731" s="99"/>
      <c r="Q731" s="99"/>
      <c r="R731" s="99"/>
      <c r="S731" s="100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99"/>
      <c r="AE731" s="99"/>
      <c r="AF731" s="99"/>
      <c r="AG731" s="99"/>
      <c r="AH731" s="99"/>
    </row>
    <row r="732" spans="1:34" ht="18.75" hidden="1" customHeight="1" x14ac:dyDescent="0.25">
      <c r="A732" s="3" t="s">
        <v>402</v>
      </c>
      <c r="B732" s="4">
        <v>42376</v>
      </c>
      <c r="C732" s="4">
        <v>42376</v>
      </c>
      <c r="D732" s="96" t="s">
        <v>37</v>
      </c>
      <c r="E732" s="97">
        <v>0</v>
      </c>
      <c r="F732" s="97">
        <v>1</v>
      </c>
      <c r="G732" s="98">
        <v>1.1574074074074073E-5</v>
      </c>
      <c r="H732" s="98">
        <v>0</v>
      </c>
      <c r="I732" s="98">
        <v>1.1574074074074073E-5</v>
      </c>
      <c r="J732" s="98">
        <v>0</v>
      </c>
      <c r="K732" s="98">
        <v>0</v>
      </c>
      <c r="L732" s="98">
        <v>1.1574074074074073E-5</v>
      </c>
      <c r="M732" s="96" t="s">
        <v>72</v>
      </c>
      <c r="N732" s="96" t="s">
        <v>73</v>
      </c>
      <c r="O732" s="96" t="s">
        <v>40</v>
      </c>
      <c r="P732" s="96" t="s">
        <v>41</v>
      </c>
      <c r="Q732" s="96" t="s">
        <v>74</v>
      </c>
      <c r="R732" s="96" t="s">
        <v>43</v>
      </c>
      <c r="S732" s="97">
        <v>4</v>
      </c>
      <c r="T732" s="96"/>
      <c r="U732" s="96"/>
      <c r="V732" s="96"/>
      <c r="W732" s="96"/>
      <c r="X732" s="96"/>
      <c r="Y732" s="96" t="s">
        <v>45</v>
      </c>
      <c r="Z732" s="96" t="s">
        <v>45</v>
      </c>
      <c r="AA732" s="96" t="s">
        <v>45</v>
      </c>
      <c r="AB732" s="96" t="s">
        <v>45</v>
      </c>
      <c r="AC732" s="96" t="s">
        <v>45</v>
      </c>
      <c r="AD732" s="96" t="s">
        <v>45</v>
      </c>
      <c r="AE732" s="96" t="s">
        <v>45</v>
      </c>
      <c r="AF732" s="96" t="s">
        <v>45</v>
      </c>
      <c r="AG732" s="96" t="s">
        <v>45</v>
      </c>
      <c r="AH732" s="96" t="s">
        <v>45</v>
      </c>
    </row>
    <row r="733" spans="1:34" hidden="1" x14ac:dyDescent="0.25">
      <c r="A733" s="3" t="s">
        <v>36</v>
      </c>
      <c r="B733" s="5">
        <v>0.63358796296296294</v>
      </c>
      <c r="C733" s="5">
        <v>0.63359953703703698</v>
      </c>
      <c r="D733" s="96"/>
      <c r="E733" s="97"/>
      <c r="F733" s="97"/>
      <c r="G733" s="98"/>
      <c r="H733" s="98"/>
      <c r="I733" s="98"/>
      <c r="J733" s="98"/>
      <c r="K733" s="98"/>
      <c r="L733" s="98"/>
      <c r="M733" s="96"/>
      <c r="N733" s="96"/>
      <c r="O733" s="96"/>
      <c r="P733" s="96"/>
      <c r="Q733" s="96"/>
      <c r="R733" s="96"/>
      <c r="S733" s="97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</row>
    <row r="734" spans="1:34" hidden="1" x14ac:dyDescent="0.25">
      <c r="A734" s="8" t="s">
        <v>340</v>
      </c>
      <c r="B734" s="9">
        <v>42376</v>
      </c>
      <c r="C734" s="9">
        <v>42376</v>
      </c>
      <c r="D734" s="9">
        <v>42376</v>
      </c>
      <c r="E734" s="100">
        <v>0</v>
      </c>
      <c r="F734" s="100">
        <v>1</v>
      </c>
      <c r="G734" s="101">
        <v>0</v>
      </c>
      <c r="H734" s="101">
        <v>8.6805555555555551E-4</v>
      </c>
      <c r="I734" s="101">
        <v>8.6805555555555551E-4</v>
      </c>
      <c r="J734" s="101">
        <v>1.3391203703703704E-2</v>
      </c>
      <c r="K734" s="101">
        <v>1.3391203703703704E-2</v>
      </c>
      <c r="L734" s="101">
        <v>1.4259259259259261E-2</v>
      </c>
      <c r="M734" s="99" t="s">
        <v>76</v>
      </c>
      <c r="N734" s="99" t="s">
        <v>77</v>
      </c>
      <c r="O734" s="99" t="s">
        <v>40</v>
      </c>
      <c r="P734" s="99" t="s">
        <v>41</v>
      </c>
      <c r="Q734" s="99" t="s">
        <v>78</v>
      </c>
      <c r="R734" s="99" t="s">
        <v>263</v>
      </c>
      <c r="S734" s="100">
        <v>4</v>
      </c>
      <c r="T734" s="99" t="s">
        <v>49</v>
      </c>
      <c r="U734" s="99">
        <v>63430213</v>
      </c>
      <c r="V734" s="99"/>
      <c r="W734" s="99" t="s">
        <v>403</v>
      </c>
      <c r="X734" s="99"/>
      <c r="Y734" s="99" t="s">
        <v>45</v>
      </c>
      <c r="Z734" s="99" t="s">
        <v>45</v>
      </c>
      <c r="AA734" s="99" t="s">
        <v>45</v>
      </c>
      <c r="AB734" s="99" t="s">
        <v>45</v>
      </c>
      <c r="AC734" s="99" t="s">
        <v>45</v>
      </c>
      <c r="AD734" s="99" t="s">
        <v>45</v>
      </c>
      <c r="AE734" s="99" t="s">
        <v>45</v>
      </c>
      <c r="AF734" s="99" t="s">
        <v>45</v>
      </c>
      <c r="AG734" s="99" t="s">
        <v>45</v>
      </c>
      <c r="AH734" s="99" t="s">
        <v>45</v>
      </c>
    </row>
    <row r="735" spans="1:34" hidden="1" x14ac:dyDescent="0.25">
      <c r="A735" s="8" t="s">
        <v>47</v>
      </c>
      <c r="B735" s="10">
        <v>0.6341782407407407</v>
      </c>
      <c r="C735" s="10">
        <v>0.63504629629629628</v>
      </c>
      <c r="D735" s="10">
        <v>0.6484375</v>
      </c>
      <c r="E735" s="100"/>
      <c r="F735" s="100"/>
      <c r="G735" s="101"/>
      <c r="H735" s="101"/>
      <c r="I735" s="101"/>
      <c r="J735" s="101"/>
      <c r="K735" s="101"/>
      <c r="L735" s="101"/>
      <c r="M735" s="99"/>
      <c r="N735" s="99"/>
      <c r="O735" s="99"/>
      <c r="P735" s="99"/>
      <c r="Q735" s="99"/>
      <c r="R735" s="99"/>
      <c r="S735" s="100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99"/>
      <c r="AE735" s="99"/>
      <c r="AF735" s="99"/>
      <c r="AG735" s="99"/>
      <c r="AH735" s="99"/>
    </row>
    <row r="736" spans="1:34" ht="18.75" hidden="1" customHeight="1" x14ac:dyDescent="0.25">
      <c r="A736" s="8" t="s">
        <v>341</v>
      </c>
      <c r="B736" s="9">
        <v>42376</v>
      </c>
      <c r="C736" s="9">
        <v>42376</v>
      </c>
      <c r="D736" s="9">
        <v>42376</v>
      </c>
      <c r="E736" s="100">
        <v>0</v>
      </c>
      <c r="F736" s="100">
        <v>1</v>
      </c>
      <c r="G736" s="101">
        <v>4.7569444444444447E-3</v>
      </c>
      <c r="H736" s="101">
        <v>2.7777777777777778E-4</v>
      </c>
      <c r="I736" s="101">
        <v>5.0347222222222225E-3</v>
      </c>
      <c r="J736" s="101">
        <v>2.3379629629629631E-3</v>
      </c>
      <c r="K736" s="101">
        <v>2.3379629629629631E-3</v>
      </c>
      <c r="L736" s="101">
        <v>7.3726851851851861E-3</v>
      </c>
      <c r="M736" s="99" t="s">
        <v>52</v>
      </c>
      <c r="N736" s="99" t="s">
        <v>53</v>
      </c>
      <c r="O736" s="99" t="s">
        <v>40</v>
      </c>
      <c r="P736" s="99" t="s">
        <v>41</v>
      </c>
      <c r="Q736" s="99" t="s">
        <v>78</v>
      </c>
      <c r="R736" s="99" t="s">
        <v>109</v>
      </c>
      <c r="S736" s="100">
        <v>3</v>
      </c>
      <c r="T736" s="99" t="s">
        <v>49</v>
      </c>
      <c r="U736" s="99">
        <v>52375670</v>
      </c>
      <c r="V736" s="99"/>
      <c r="W736" s="99" t="s">
        <v>404</v>
      </c>
      <c r="X736" s="99"/>
      <c r="Y736" s="99" t="s">
        <v>45</v>
      </c>
      <c r="Z736" s="99" t="s">
        <v>45</v>
      </c>
      <c r="AA736" s="99" t="s">
        <v>45</v>
      </c>
      <c r="AB736" s="99" t="s">
        <v>45</v>
      </c>
      <c r="AC736" s="99" t="s">
        <v>45</v>
      </c>
      <c r="AD736" s="99" t="s">
        <v>45</v>
      </c>
      <c r="AE736" s="99" t="s">
        <v>45</v>
      </c>
      <c r="AF736" s="99" t="s">
        <v>45</v>
      </c>
      <c r="AG736" s="99" t="s">
        <v>45</v>
      </c>
      <c r="AH736" s="99" t="s">
        <v>45</v>
      </c>
    </row>
    <row r="737" spans="1:34" hidden="1" x14ac:dyDescent="0.25">
      <c r="A737" s="8" t="s">
        <v>47</v>
      </c>
      <c r="B737" s="10">
        <v>0.63616898148148149</v>
      </c>
      <c r="C737" s="10">
        <v>0.64120370370370372</v>
      </c>
      <c r="D737" s="10">
        <v>0.64354166666666668</v>
      </c>
      <c r="E737" s="100"/>
      <c r="F737" s="100"/>
      <c r="G737" s="101"/>
      <c r="H737" s="101"/>
      <c r="I737" s="101"/>
      <c r="J737" s="101"/>
      <c r="K737" s="101"/>
      <c r="L737" s="101"/>
      <c r="M737" s="99"/>
      <c r="N737" s="99"/>
      <c r="O737" s="99"/>
      <c r="P737" s="99"/>
      <c r="Q737" s="99"/>
      <c r="R737" s="99"/>
      <c r="S737" s="100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99"/>
      <c r="AE737" s="99"/>
      <c r="AF737" s="99"/>
      <c r="AG737" s="99"/>
      <c r="AH737" s="99"/>
    </row>
    <row r="738" spans="1:34" hidden="1" x14ac:dyDescent="0.25">
      <c r="A738" s="8" t="s">
        <v>342</v>
      </c>
      <c r="B738" s="9">
        <v>42376</v>
      </c>
      <c r="C738" s="9">
        <v>42376</v>
      </c>
      <c r="D738" s="9">
        <v>42376</v>
      </c>
      <c r="E738" s="100">
        <v>0</v>
      </c>
      <c r="F738" s="100">
        <v>1</v>
      </c>
      <c r="G738" s="101">
        <v>7.3148148148148148E-3</v>
      </c>
      <c r="H738" s="101">
        <v>6.9444444444444444E-5</v>
      </c>
      <c r="I738" s="101">
        <v>7.3842592592592597E-3</v>
      </c>
      <c r="J738" s="101">
        <v>2.4652777777777776E-3</v>
      </c>
      <c r="K738" s="101">
        <v>2.4652777777777776E-3</v>
      </c>
      <c r="L738" s="101">
        <v>9.8495370370370369E-3</v>
      </c>
      <c r="M738" s="99" t="s">
        <v>52</v>
      </c>
      <c r="N738" s="99" t="s">
        <v>53</v>
      </c>
      <c r="O738" s="99" t="s">
        <v>40</v>
      </c>
      <c r="P738" s="99" t="s">
        <v>41</v>
      </c>
      <c r="Q738" s="99" t="s">
        <v>78</v>
      </c>
      <c r="R738" s="99" t="s">
        <v>109</v>
      </c>
      <c r="S738" s="100">
        <v>3</v>
      </c>
      <c r="T738" s="99" t="s">
        <v>49</v>
      </c>
      <c r="U738" s="99">
        <v>79965854</v>
      </c>
      <c r="V738" s="99"/>
      <c r="W738" s="99" t="s">
        <v>405</v>
      </c>
      <c r="X738" s="99"/>
      <c r="Y738" s="99" t="s">
        <v>45</v>
      </c>
      <c r="Z738" s="99" t="s">
        <v>45</v>
      </c>
      <c r="AA738" s="99" t="s">
        <v>45</v>
      </c>
      <c r="AB738" s="99" t="s">
        <v>45</v>
      </c>
      <c r="AC738" s="99" t="s">
        <v>45</v>
      </c>
      <c r="AD738" s="99" t="s">
        <v>45</v>
      </c>
      <c r="AE738" s="99" t="s">
        <v>45</v>
      </c>
      <c r="AF738" s="99" t="s">
        <v>45</v>
      </c>
      <c r="AG738" s="99" t="s">
        <v>45</v>
      </c>
      <c r="AH738" s="99" t="s">
        <v>45</v>
      </c>
    </row>
    <row r="739" spans="1:34" hidden="1" x14ac:dyDescent="0.25">
      <c r="A739" s="8" t="s">
        <v>47</v>
      </c>
      <c r="B739" s="10">
        <v>0.63622685185185179</v>
      </c>
      <c r="C739" s="10">
        <v>0.64361111111111113</v>
      </c>
      <c r="D739" s="10">
        <v>0.64607638888888885</v>
      </c>
      <c r="E739" s="100"/>
      <c r="F739" s="100"/>
      <c r="G739" s="101"/>
      <c r="H739" s="101"/>
      <c r="I739" s="101"/>
      <c r="J739" s="101"/>
      <c r="K739" s="101"/>
      <c r="L739" s="101"/>
      <c r="M739" s="99"/>
      <c r="N739" s="99"/>
      <c r="O739" s="99"/>
      <c r="P739" s="99"/>
      <c r="Q739" s="99"/>
      <c r="R739" s="99"/>
      <c r="S739" s="100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99"/>
      <c r="AE739" s="99"/>
      <c r="AF739" s="99"/>
      <c r="AG739" s="99"/>
      <c r="AH739" s="99"/>
    </row>
    <row r="740" spans="1:34" hidden="1" x14ac:dyDescent="0.25">
      <c r="A740" s="3" t="s">
        <v>343</v>
      </c>
      <c r="B740" s="4">
        <v>42376</v>
      </c>
      <c r="C740" s="4">
        <v>42376</v>
      </c>
      <c r="D740" s="96" t="s">
        <v>37</v>
      </c>
      <c r="E740" s="97">
        <v>0</v>
      </c>
      <c r="F740" s="97">
        <v>1</v>
      </c>
      <c r="G740" s="98">
        <v>9.1550925925925931E-3</v>
      </c>
      <c r="H740" s="98">
        <v>0</v>
      </c>
      <c r="I740" s="98">
        <v>9.1550925925925931E-3</v>
      </c>
      <c r="J740" s="98">
        <v>0</v>
      </c>
      <c r="K740" s="98">
        <v>0</v>
      </c>
      <c r="L740" s="98">
        <v>9.1550925925925931E-3</v>
      </c>
      <c r="M740" s="96" t="s">
        <v>52</v>
      </c>
      <c r="N740" s="96" t="s">
        <v>53</v>
      </c>
      <c r="O740" s="96" t="s">
        <v>40</v>
      </c>
      <c r="P740" s="96" t="s">
        <v>41</v>
      </c>
      <c r="Q740" s="96" t="s">
        <v>78</v>
      </c>
      <c r="R740" s="96" t="s">
        <v>43</v>
      </c>
      <c r="S740" s="97">
        <v>4</v>
      </c>
      <c r="T740" s="96"/>
      <c r="U740" s="96"/>
      <c r="V740" s="96"/>
      <c r="W740" s="96"/>
      <c r="X740" s="96"/>
      <c r="Y740" s="96" t="s">
        <v>45</v>
      </c>
      <c r="Z740" s="96" t="s">
        <v>45</v>
      </c>
      <c r="AA740" s="96" t="s">
        <v>45</v>
      </c>
      <c r="AB740" s="96" t="s">
        <v>45</v>
      </c>
      <c r="AC740" s="96" t="s">
        <v>45</v>
      </c>
      <c r="AD740" s="96" t="s">
        <v>45</v>
      </c>
      <c r="AE740" s="96" t="s">
        <v>45</v>
      </c>
      <c r="AF740" s="96" t="s">
        <v>45</v>
      </c>
      <c r="AG740" s="96" t="s">
        <v>45</v>
      </c>
      <c r="AH740" s="96" t="s">
        <v>45</v>
      </c>
    </row>
    <row r="741" spans="1:34" hidden="1" x14ac:dyDescent="0.25">
      <c r="A741" s="3" t="s">
        <v>36</v>
      </c>
      <c r="B741" s="5">
        <v>0.63692129629629635</v>
      </c>
      <c r="C741" s="5">
        <v>0.64607638888888885</v>
      </c>
      <c r="D741" s="96"/>
      <c r="E741" s="97"/>
      <c r="F741" s="97"/>
      <c r="G741" s="98"/>
      <c r="H741" s="98"/>
      <c r="I741" s="98"/>
      <c r="J741" s="98"/>
      <c r="K741" s="98"/>
      <c r="L741" s="98"/>
      <c r="M741" s="96"/>
      <c r="N741" s="96"/>
      <c r="O741" s="96"/>
      <c r="P741" s="96"/>
      <c r="Q741" s="96"/>
      <c r="R741" s="96"/>
      <c r="S741" s="97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</row>
    <row r="742" spans="1:34" ht="18.75" hidden="1" customHeight="1" x14ac:dyDescent="0.25">
      <c r="A742" s="3" t="s">
        <v>406</v>
      </c>
      <c r="B742" s="4">
        <v>42376</v>
      </c>
      <c r="C742" s="4">
        <v>42376</v>
      </c>
      <c r="D742" s="96" t="s">
        <v>37</v>
      </c>
      <c r="E742" s="97">
        <v>0</v>
      </c>
      <c r="F742" s="97">
        <v>1</v>
      </c>
      <c r="G742" s="98">
        <v>0</v>
      </c>
      <c r="H742" s="98">
        <v>0</v>
      </c>
      <c r="I742" s="98">
        <v>0</v>
      </c>
      <c r="J742" s="98">
        <v>0</v>
      </c>
      <c r="K742" s="98">
        <v>0</v>
      </c>
      <c r="L742" s="98">
        <v>0</v>
      </c>
      <c r="M742" s="96" t="s">
        <v>72</v>
      </c>
      <c r="N742" s="96" t="s">
        <v>73</v>
      </c>
      <c r="O742" s="96" t="s">
        <v>40</v>
      </c>
      <c r="P742" s="96" t="s">
        <v>41</v>
      </c>
      <c r="Q742" s="96" t="s">
        <v>74</v>
      </c>
      <c r="R742" s="96" t="s">
        <v>43</v>
      </c>
      <c r="S742" s="97">
        <v>4</v>
      </c>
      <c r="T742" s="96"/>
      <c r="U742" s="96"/>
      <c r="V742" s="96"/>
      <c r="W742" s="96"/>
      <c r="X742" s="96"/>
      <c r="Y742" s="96" t="s">
        <v>45</v>
      </c>
      <c r="Z742" s="96" t="s">
        <v>45</v>
      </c>
      <c r="AA742" s="96" t="s">
        <v>45</v>
      </c>
      <c r="AB742" s="96" t="s">
        <v>45</v>
      </c>
      <c r="AC742" s="96" t="s">
        <v>45</v>
      </c>
      <c r="AD742" s="96" t="s">
        <v>45</v>
      </c>
      <c r="AE742" s="96" t="s">
        <v>45</v>
      </c>
      <c r="AF742" s="96" t="s">
        <v>45</v>
      </c>
      <c r="AG742" s="96" t="s">
        <v>45</v>
      </c>
      <c r="AH742" s="96" t="s">
        <v>45</v>
      </c>
    </row>
    <row r="743" spans="1:34" hidden="1" x14ac:dyDescent="0.25">
      <c r="A743" s="3" t="s">
        <v>36</v>
      </c>
      <c r="B743" s="5">
        <v>0.63858796296296294</v>
      </c>
      <c r="C743" s="5">
        <v>0.63858796296296294</v>
      </c>
      <c r="D743" s="96"/>
      <c r="E743" s="97"/>
      <c r="F743" s="97"/>
      <c r="G743" s="98"/>
      <c r="H743" s="98"/>
      <c r="I743" s="98"/>
      <c r="J743" s="98"/>
      <c r="K743" s="98"/>
      <c r="L743" s="98"/>
      <c r="M743" s="96"/>
      <c r="N743" s="96"/>
      <c r="O743" s="96"/>
      <c r="P743" s="96"/>
      <c r="Q743" s="96"/>
      <c r="R743" s="96"/>
      <c r="S743" s="97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</row>
    <row r="744" spans="1:34" hidden="1" x14ac:dyDescent="0.25">
      <c r="A744" s="8" t="s">
        <v>344</v>
      </c>
      <c r="B744" s="9">
        <v>42376</v>
      </c>
      <c r="C744" s="9">
        <v>42376</v>
      </c>
      <c r="D744" s="9">
        <v>42376</v>
      </c>
      <c r="E744" s="100">
        <v>0</v>
      </c>
      <c r="F744" s="100">
        <v>1</v>
      </c>
      <c r="G744" s="101">
        <v>7.7314814814814815E-3</v>
      </c>
      <c r="H744" s="101">
        <v>3.4722222222222222E-5</v>
      </c>
      <c r="I744" s="101">
        <v>7.7662037037037031E-3</v>
      </c>
      <c r="J744" s="101">
        <v>6.2500000000000001E-4</v>
      </c>
      <c r="K744" s="101">
        <v>6.2500000000000001E-4</v>
      </c>
      <c r="L744" s="101">
        <v>8.3912037037037045E-3</v>
      </c>
      <c r="M744" s="99" t="s">
        <v>52</v>
      </c>
      <c r="N744" s="99" t="s">
        <v>53</v>
      </c>
      <c r="O744" s="99" t="s">
        <v>40</v>
      </c>
      <c r="P744" s="99" t="s">
        <v>41</v>
      </c>
      <c r="Q744" s="99" t="s">
        <v>78</v>
      </c>
      <c r="R744" s="99" t="s">
        <v>89</v>
      </c>
      <c r="S744" s="100">
        <v>4</v>
      </c>
      <c r="T744" s="99" t="s">
        <v>49</v>
      </c>
      <c r="U744" s="99">
        <v>52114493</v>
      </c>
      <c r="V744" s="99"/>
      <c r="W744" s="99" t="s">
        <v>407</v>
      </c>
      <c r="X744" s="99"/>
      <c r="Y744" s="99" t="s">
        <v>45</v>
      </c>
      <c r="Z744" s="99" t="s">
        <v>45</v>
      </c>
      <c r="AA744" s="99" t="s">
        <v>45</v>
      </c>
      <c r="AB744" s="99" t="s">
        <v>45</v>
      </c>
      <c r="AC744" s="99" t="s">
        <v>45</v>
      </c>
      <c r="AD744" s="99" t="s">
        <v>45</v>
      </c>
      <c r="AE744" s="99" t="s">
        <v>45</v>
      </c>
      <c r="AF744" s="99" t="s">
        <v>45</v>
      </c>
      <c r="AG744" s="99" t="s">
        <v>45</v>
      </c>
      <c r="AH744" s="99" t="s">
        <v>45</v>
      </c>
    </row>
    <row r="745" spans="1:34" hidden="1" x14ac:dyDescent="0.25">
      <c r="A745" s="8" t="s">
        <v>47</v>
      </c>
      <c r="B745" s="10">
        <v>0.63888888888888895</v>
      </c>
      <c r="C745" s="10">
        <v>0.64665509259259257</v>
      </c>
      <c r="D745" s="10">
        <v>0.64728009259259256</v>
      </c>
      <c r="E745" s="100"/>
      <c r="F745" s="100"/>
      <c r="G745" s="101"/>
      <c r="H745" s="101"/>
      <c r="I745" s="101"/>
      <c r="J745" s="101"/>
      <c r="K745" s="101"/>
      <c r="L745" s="101"/>
      <c r="M745" s="99"/>
      <c r="N745" s="99"/>
      <c r="O745" s="99"/>
      <c r="P745" s="99"/>
      <c r="Q745" s="99"/>
      <c r="R745" s="99"/>
      <c r="S745" s="100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99"/>
      <c r="AE745" s="99"/>
      <c r="AF745" s="99"/>
      <c r="AG745" s="99"/>
      <c r="AH745" s="99"/>
    </row>
    <row r="746" spans="1:34" hidden="1" x14ac:dyDescent="0.25">
      <c r="A746" s="8" t="s">
        <v>408</v>
      </c>
      <c r="B746" s="9">
        <v>42376</v>
      </c>
      <c r="C746" s="9">
        <v>42376</v>
      </c>
      <c r="D746" s="9">
        <v>42376</v>
      </c>
      <c r="E746" s="100">
        <v>0</v>
      </c>
      <c r="F746" s="100">
        <v>1</v>
      </c>
      <c r="G746" s="101">
        <v>8.1712962962962963E-3</v>
      </c>
      <c r="H746" s="101">
        <v>3.4722222222222222E-5</v>
      </c>
      <c r="I746" s="101">
        <v>8.2060185185185187E-3</v>
      </c>
      <c r="J746" s="101">
        <v>1.0219907407407408E-2</v>
      </c>
      <c r="K746" s="101">
        <v>1.0219907407407408E-2</v>
      </c>
      <c r="L746" s="101">
        <v>1.8425925925925925E-2</v>
      </c>
      <c r="M746" s="99" t="s">
        <v>52</v>
      </c>
      <c r="N746" s="99" t="s">
        <v>53</v>
      </c>
      <c r="O746" s="99" t="s">
        <v>40</v>
      </c>
      <c r="P746" s="99" t="s">
        <v>41</v>
      </c>
      <c r="Q746" s="99" t="s">
        <v>78</v>
      </c>
      <c r="R746" s="99" t="s">
        <v>55</v>
      </c>
      <c r="S746" s="100">
        <v>3</v>
      </c>
      <c r="T746" s="99" t="s">
        <v>49</v>
      </c>
      <c r="U746" s="99">
        <v>51820055</v>
      </c>
      <c r="V746" s="99"/>
      <c r="W746" s="99" t="s">
        <v>409</v>
      </c>
      <c r="X746" s="99"/>
      <c r="Y746" s="99" t="s">
        <v>45</v>
      </c>
      <c r="Z746" s="99" t="s">
        <v>45</v>
      </c>
      <c r="AA746" s="99" t="s">
        <v>45</v>
      </c>
      <c r="AB746" s="99" t="s">
        <v>45</v>
      </c>
      <c r="AC746" s="99" t="s">
        <v>45</v>
      </c>
      <c r="AD746" s="99" t="s">
        <v>45</v>
      </c>
      <c r="AE746" s="99" t="s">
        <v>45</v>
      </c>
      <c r="AF746" s="99" t="s">
        <v>45</v>
      </c>
      <c r="AG746" s="99" t="s">
        <v>45</v>
      </c>
      <c r="AH746" s="99" t="s">
        <v>45</v>
      </c>
    </row>
    <row r="747" spans="1:34" hidden="1" x14ac:dyDescent="0.25">
      <c r="A747" s="8" t="s">
        <v>47</v>
      </c>
      <c r="B747" s="10">
        <v>0.63910879629629636</v>
      </c>
      <c r="C747" s="10">
        <v>0.64731481481481479</v>
      </c>
      <c r="D747" s="10">
        <v>0.6575347222222222</v>
      </c>
      <c r="E747" s="100"/>
      <c r="F747" s="100"/>
      <c r="G747" s="101"/>
      <c r="H747" s="101"/>
      <c r="I747" s="101"/>
      <c r="J747" s="101"/>
      <c r="K747" s="101"/>
      <c r="L747" s="101"/>
      <c r="M747" s="99"/>
      <c r="N747" s="99"/>
      <c r="O747" s="99"/>
      <c r="P747" s="99"/>
      <c r="Q747" s="99"/>
      <c r="R747" s="99"/>
      <c r="S747" s="100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99"/>
      <c r="AE747" s="99"/>
      <c r="AF747" s="99"/>
      <c r="AG747" s="99"/>
      <c r="AH747" s="99"/>
    </row>
    <row r="748" spans="1:34" ht="18.75" hidden="1" customHeight="1" x14ac:dyDescent="0.25">
      <c r="A748" s="3" t="s">
        <v>410</v>
      </c>
      <c r="B748" s="4">
        <v>42376</v>
      </c>
      <c r="C748" s="4">
        <v>42376</v>
      </c>
      <c r="D748" s="96" t="s">
        <v>37</v>
      </c>
      <c r="E748" s="97">
        <v>0</v>
      </c>
      <c r="F748" s="97">
        <v>1</v>
      </c>
      <c r="G748" s="98">
        <v>3.1250000000000001E-4</v>
      </c>
      <c r="H748" s="98">
        <v>0</v>
      </c>
      <c r="I748" s="98">
        <v>3.1250000000000001E-4</v>
      </c>
      <c r="J748" s="98">
        <v>0</v>
      </c>
      <c r="K748" s="98">
        <v>0</v>
      </c>
      <c r="L748" s="98">
        <v>3.1250000000000001E-4</v>
      </c>
      <c r="M748" s="96" t="s">
        <v>72</v>
      </c>
      <c r="N748" s="96" t="s">
        <v>73</v>
      </c>
      <c r="O748" s="96" t="s">
        <v>40</v>
      </c>
      <c r="P748" s="96" t="s">
        <v>41</v>
      </c>
      <c r="Q748" s="96" t="s">
        <v>74</v>
      </c>
      <c r="R748" s="96" t="s">
        <v>43</v>
      </c>
      <c r="S748" s="97">
        <v>4</v>
      </c>
      <c r="T748" s="96"/>
      <c r="U748" s="96"/>
      <c r="V748" s="96"/>
      <c r="W748" s="96"/>
      <c r="X748" s="96"/>
      <c r="Y748" s="96" t="s">
        <v>45</v>
      </c>
      <c r="Z748" s="96" t="s">
        <v>45</v>
      </c>
      <c r="AA748" s="96" t="s">
        <v>45</v>
      </c>
      <c r="AB748" s="96" t="s">
        <v>45</v>
      </c>
      <c r="AC748" s="96" t="s">
        <v>45</v>
      </c>
      <c r="AD748" s="96" t="s">
        <v>45</v>
      </c>
      <c r="AE748" s="96" t="s">
        <v>45</v>
      </c>
      <c r="AF748" s="96" t="s">
        <v>45</v>
      </c>
      <c r="AG748" s="96" t="s">
        <v>45</v>
      </c>
      <c r="AH748" s="96" t="s">
        <v>45</v>
      </c>
    </row>
    <row r="749" spans="1:34" hidden="1" x14ac:dyDescent="0.25">
      <c r="A749" s="3" t="s">
        <v>36</v>
      </c>
      <c r="B749" s="5">
        <v>0.64098379629629632</v>
      </c>
      <c r="C749" s="5">
        <v>0.64129629629629636</v>
      </c>
      <c r="D749" s="96"/>
      <c r="E749" s="97"/>
      <c r="F749" s="97"/>
      <c r="G749" s="98"/>
      <c r="H749" s="98"/>
      <c r="I749" s="98"/>
      <c r="J749" s="98"/>
      <c r="K749" s="98"/>
      <c r="L749" s="98"/>
      <c r="M749" s="96"/>
      <c r="N749" s="96"/>
      <c r="O749" s="96"/>
      <c r="P749" s="96"/>
      <c r="Q749" s="96"/>
      <c r="R749" s="96"/>
      <c r="S749" s="97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</row>
    <row r="750" spans="1:34" ht="18.75" hidden="1" customHeight="1" x14ac:dyDescent="0.25">
      <c r="A750" s="3" t="s">
        <v>411</v>
      </c>
      <c r="B750" s="4">
        <v>42376</v>
      </c>
      <c r="C750" s="4">
        <v>42376</v>
      </c>
      <c r="D750" s="96" t="s">
        <v>37</v>
      </c>
      <c r="E750" s="97">
        <v>0</v>
      </c>
      <c r="F750" s="97">
        <v>1</v>
      </c>
      <c r="G750" s="98">
        <v>9.3171296296296283E-3</v>
      </c>
      <c r="H750" s="98">
        <v>0</v>
      </c>
      <c r="I750" s="98">
        <v>9.3171296296296283E-3</v>
      </c>
      <c r="J750" s="98">
        <v>0</v>
      </c>
      <c r="K750" s="98">
        <v>0</v>
      </c>
      <c r="L750" s="98">
        <v>9.3171296296296283E-3</v>
      </c>
      <c r="M750" s="96" t="s">
        <v>72</v>
      </c>
      <c r="N750" s="96" t="s">
        <v>73</v>
      </c>
      <c r="O750" s="96" t="s">
        <v>40</v>
      </c>
      <c r="P750" s="96" t="s">
        <v>41</v>
      </c>
      <c r="Q750" s="96" t="s">
        <v>74</v>
      </c>
      <c r="R750" s="96" t="s">
        <v>43</v>
      </c>
      <c r="S750" s="97">
        <v>4</v>
      </c>
      <c r="T750" s="96"/>
      <c r="U750" s="96"/>
      <c r="V750" s="96"/>
      <c r="W750" s="96"/>
      <c r="X750" s="96"/>
      <c r="Y750" s="96" t="s">
        <v>45</v>
      </c>
      <c r="Z750" s="96" t="s">
        <v>45</v>
      </c>
      <c r="AA750" s="96" t="s">
        <v>45</v>
      </c>
      <c r="AB750" s="96" t="s">
        <v>45</v>
      </c>
      <c r="AC750" s="96" t="s">
        <v>45</v>
      </c>
      <c r="AD750" s="96" t="s">
        <v>45</v>
      </c>
      <c r="AE750" s="96" t="s">
        <v>45</v>
      </c>
      <c r="AF750" s="96" t="s">
        <v>45</v>
      </c>
      <c r="AG750" s="96" t="s">
        <v>45</v>
      </c>
      <c r="AH750" s="96" t="s">
        <v>45</v>
      </c>
    </row>
    <row r="751" spans="1:34" hidden="1" x14ac:dyDescent="0.25">
      <c r="A751" s="3" t="s">
        <v>36</v>
      </c>
      <c r="B751" s="5">
        <v>0.64282407407407405</v>
      </c>
      <c r="C751" s="5">
        <v>0.65214120370370365</v>
      </c>
      <c r="D751" s="96"/>
      <c r="E751" s="97"/>
      <c r="F751" s="97"/>
      <c r="G751" s="98"/>
      <c r="H751" s="98"/>
      <c r="I751" s="98"/>
      <c r="J751" s="98"/>
      <c r="K751" s="98"/>
      <c r="L751" s="98"/>
      <c r="M751" s="96"/>
      <c r="N751" s="96"/>
      <c r="O751" s="96"/>
      <c r="P751" s="96"/>
      <c r="Q751" s="96"/>
      <c r="R751" s="96"/>
      <c r="S751" s="97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</row>
    <row r="752" spans="1:34" ht="18.75" hidden="1" customHeight="1" x14ac:dyDescent="0.25">
      <c r="A752" s="8" t="s">
        <v>191</v>
      </c>
      <c r="B752" s="9">
        <v>42376</v>
      </c>
      <c r="C752" s="9">
        <v>42376</v>
      </c>
      <c r="D752" s="9">
        <v>42376</v>
      </c>
      <c r="E752" s="100">
        <v>0</v>
      </c>
      <c r="F752" s="100">
        <v>1</v>
      </c>
      <c r="G752" s="101">
        <v>0</v>
      </c>
      <c r="H752" s="101">
        <v>1.3773148148148147E-3</v>
      </c>
      <c r="I752" s="101">
        <v>1.3773148148148147E-3</v>
      </c>
      <c r="J752" s="101">
        <v>3.9583333333333337E-3</v>
      </c>
      <c r="K752" s="101">
        <v>3.9583333333333337E-3</v>
      </c>
      <c r="L752" s="101">
        <v>5.3356481481481484E-3</v>
      </c>
      <c r="M752" s="99" t="s">
        <v>38</v>
      </c>
      <c r="N752" s="99" t="s">
        <v>39</v>
      </c>
      <c r="O752" s="99" t="s">
        <v>40</v>
      </c>
      <c r="P752" s="99" t="s">
        <v>41</v>
      </c>
      <c r="Q752" s="99" t="s">
        <v>42</v>
      </c>
      <c r="R752" s="99" t="s">
        <v>48</v>
      </c>
      <c r="S752" s="100">
        <v>4</v>
      </c>
      <c r="T752" s="99" t="s">
        <v>49</v>
      </c>
      <c r="U752" s="99">
        <v>345934</v>
      </c>
      <c r="V752" s="99"/>
      <c r="W752" s="99" t="s">
        <v>412</v>
      </c>
      <c r="X752" s="99"/>
      <c r="Y752" s="99" t="s">
        <v>45</v>
      </c>
      <c r="Z752" s="99" t="s">
        <v>45</v>
      </c>
      <c r="AA752" s="99" t="s">
        <v>45</v>
      </c>
      <c r="AB752" s="99" t="s">
        <v>45</v>
      </c>
      <c r="AC752" s="99" t="s">
        <v>45</v>
      </c>
      <c r="AD752" s="99" t="s">
        <v>45</v>
      </c>
      <c r="AE752" s="99" t="s">
        <v>45</v>
      </c>
      <c r="AF752" s="99" t="s">
        <v>45</v>
      </c>
      <c r="AG752" s="99" t="s">
        <v>45</v>
      </c>
      <c r="AH752" s="99" t="s">
        <v>45</v>
      </c>
    </row>
    <row r="753" spans="1:34" hidden="1" x14ac:dyDescent="0.25">
      <c r="A753" s="8" t="s">
        <v>47</v>
      </c>
      <c r="B753" s="10">
        <v>0.64751157407407411</v>
      </c>
      <c r="C753" s="10">
        <v>0.64888888888888896</v>
      </c>
      <c r="D753" s="10">
        <v>0.65284722222222225</v>
      </c>
      <c r="E753" s="100"/>
      <c r="F753" s="100"/>
      <c r="G753" s="101"/>
      <c r="H753" s="101"/>
      <c r="I753" s="101"/>
      <c r="J753" s="101"/>
      <c r="K753" s="101"/>
      <c r="L753" s="101"/>
      <c r="M753" s="99"/>
      <c r="N753" s="99"/>
      <c r="O753" s="99"/>
      <c r="P753" s="99"/>
      <c r="Q753" s="99"/>
      <c r="R753" s="99"/>
      <c r="S753" s="100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99"/>
      <c r="AE753" s="99"/>
      <c r="AF753" s="99"/>
      <c r="AG753" s="99"/>
      <c r="AH753" s="99"/>
    </row>
    <row r="754" spans="1:34" ht="18.75" hidden="1" customHeight="1" x14ac:dyDescent="0.25">
      <c r="A754" s="8" t="s">
        <v>413</v>
      </c>
      <c r="B754" s="9">
        <v>42376</v>
      </c>
      <c r="C754" s="9">
        <v>42376</v>
      </c>
      <c r="D754" s="9">
        <v>42376</v>
      </c>
      <c r="E754" s="100">
        <v>0</v>
      </c>
      <c r="F754" s="100">
        <v>1</v>
      </c>
      <c r="G754" s="101">
        <v>0</v>
      </c>
      <c r="H754" s="101">
        <v>4.9768518518518521E-4</v>
      </c>
      <c r="I754" s="101">
        <v>4.9768518518518521E-4</v>
      </c>
      <c r="J754" s="101">
        <v>3.4490740740740745E-3</v>
      </c>
      <c r="K754" s="101">
        <v>3.4490740740740745E-3</v>
      </c>
      <c r="L754" s="101">
        <v>3.9467592592592592E-3</v>
      </c>
      <c r="M754" s="99" t="s">
        <v>76</v>
      </c>
      <c r="N754" s="99" t="s">
        <v>77</v>
      </c>
      <c r="O754" s="99" t="s">
        <v>40</v>
      </c>
      <c r="P754" s="99" t="s">
        <v>41</v>
      </c>
      <c r="Q754" s="99" t="s">
        <v>78</v>
      </c>
      <c r="R754" s="99" t="s">
        <v>55</v>
      </c>
      <c r="S754" s="100">
        <v>4</v>
      </c>
      <c r="T754" s="99" t="s">
        <v>49</v>
      </c>
      <c r="U754" s="99">
        <v>79366111</v>
      </c>
      <c r="V754" s="99"/>
      <c r="W754" s="99" t="s">
        <v>414</v>
      </c>
      <c r="X754" s="99"/>
      <c r="Y754" s="99" t="s">
        <v>45</v>
      </c>
      <c r="Z754" s="99" t="s">
        <v>45</v>
      </c>
      <c r="AA754" s="99" t="s">
        <v>45</v>
      </c>
      <c r="AB754" s="99" t="s">
        <v>45</v>
      </c>
      <c r="AC754" s="99" t="s">
        <v>45</v>
      </c>
      <c r="AD754" s="99" t="s">
        <v>45</v>
      </c>
      <c r="AE754" s="99" t="s">
        <v>45</v>
      </c>
      <c r="AF754" s="99" t="s">
        <v>45</v>
      </c>
      <c r="AG754" s="99" t="s">
        <v>45</v>
      </c>
      <c r="AH754" s="99" t="s">
        <v>45</v>
      </c>
    </row>
    <row r="755" spans="1:34" hidden="1" x14ac:dyDescent="0.25">
      <c r="A755" s="8" t="s">
        <v>47</v>
      </c>
      <c r="B755" s="10">
        <v>0.6485995370370371</v>
      </c>
      <c r="C755" s="10">
        <v>0.64909722222222221</v>
      </c>
      <c r="D755" s="10">
        <v>0.65254629629629635</v>
      </c>
      <c r="E755" s="100"/>
      <c r="F755" s="100"/>
      <c r="G755" s="101"/>
      <c r="H755" s="101"/>
      <c r="I755" s="101"/>
      <c r="J755" s="101"/>
      <c r="K755" s="101"/>
      <c r="L755" s="101"/>
      <c r="M755" s="99"/>
      <c r="N755" s="99"/>
      <c r="O755" s="99"/>
      <c r="P755" s="99"/>
      <c r="Q755" s="99"/>
      <c r="R755" s="99"/>
      <c r="S755" s="100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99"/>
      <c r="AE755" s="99"/>
      <c r="AF755" s="99"/>
      <c r="AG755" s="99"/>
      <c r="AH755" s="99"/>
    </row>
    <row r="756" spans="1:34" ht="18.75" hidden="1" customHeight="1" x14ac:dyDescent="0.25">
      <c r="A756" s="3" t="s">
        <v>415</v>
      </c>
      <c r="B756" s="4">
        <v>42376</v>
      </c>
      <c r="C756" s="4">
        <v>42376</v>
      </c>
      <c r="D756" s="96" t="s">
        <v>37</v>
      </c>
      <c r="E756" s="97">
        <v>0</v>
      </c>
      <c r="F756" s="97">
        <v>1</v>
      </c>
      <c r="G756" s="98">
        <v>1.4930555555555556E-3</v>
      </c>
      <c r="H756" s="98">
        <v>0</v>
      </c>
      <c r="I756" s="98">
        <v>1.4930555555555556E-3</v>
      </c>
      <c r="J756" s="98">
        <v>0</v>
      </c>
      <c r="K756" s="98">
        <v>0</v>
      </c>
      <c r="L756" s="98">
        <v>1.4930555555555556E-3</v>
      </c>
      <c r="M756" s="96" t="s">
        <v>72</v>
      </c>
      <c r="N756" s="96" t="s">
        <v>73</v>
      </c>
      <c r="O756" s="96" t="s">
        <v>40</v>
      </c>
      <c r="P756" s="96" t="s">
        <v>41</v>
      </c>
      <c r="Q756" s="96" t="s">
        <v>74</v>
      </c>
      <c r="R756" s="96" t="s">
        <v>43</v>
      </c>
      <c r="S756" s="97">
        <v>4</v>
      </c>
      <c r="T756" s="96"/>
      <c r="U756" s="96"/>
      <c r="V756" s="96"/>
      <c r="W756" s="96"/>
      <c r="X756" s="96"/>
      <c r="Y756" s="96" t="s">
        <v>45</v>
      </c>
      <c r="Z756" s="96" t="s">
        <v>45</v>
      </c>
      <c r="AA756" s="96" t="s">
        <v>45</v>
      </c>
      <c r="AB756" s="96" t="s">
        <v>45</v>
      </c>
      <c r="AC756" s="96" t="s">
        <v>45</v>
      </c>
      <c r="AD756" s="96" t="s">
        <v>45</v>
      </c>
      <c r="AE756" s="96" t="s">
        <v>45</v>
      </c>
      <c r="AF756" s="96" t="s">
        <v>45</v>
      </c>
      <c r="AG756" s="96" t="s">
        <v>45</v>
      </c>
      <c r="AH756" s="96" t="s">
        <v>45</v>
      </c>
    </row>
    <row r="757" spans="1:34" hidden="1" x14ac:dyDescent="0.25">
      <c r="A757" s="3" t="s">
        <v>36</v>
      </c>
      <c r="B757" s="5">
        <v>0.6570138888888889</v>
      </c>
      <c r="C757" s="5">
        <v>0.65850694444444446</v>
      </c>
      <c r="D757" s="96"/>
      <c r="E757" s="97"/>
      <c r="F757" s="97"/>
      <c r="G757" s="98"/>
      <c r="H757" s="98"/>
      <c r="I757" s="98"/>
      <c r="J757" s="98"/>
      <c r="K757" s="98"/>
      <c r="L757" s="98"/>
      <c r="M757" s="96"/>
      <c r="N757" s="96"/>
      <c r="O757" s="96"/>
      <c r="P757" s="96"/>
      <c r="Q757" s="96"/>
      <c r="R757" s="96"/>
      <c r="S757" s="97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</row>
    <row r="758" spans="1:34" ht="18.75" hidden="1" customHeight="1" x14ac:dyDescent="0.25">
      <c r="A758" s="3" t="s">
        <v>416</v>
      </c>
      <c r="B758" s="4">
        <v>42376</v>
      </c>
      <c r="C758" s="4">
        <v>42376</v>
      </c>
      <c r="D758" s="96" t="s">
        <v>37</v>
      </c>
      <c r="E758" s="97">
        <v>0</v>
      </c>
      <c r="F758" s="97">
        <v>1</v>
      </c>
      <c r="G758" s="98">
        <v>4.7453703703703703E-3</v>
      </c>
      <c r="H758" s="98">
        <v>0</v>
      </c>
      <c r="I758" s="98">
        <v>4.7453703703703703E-3</v>
      </c>
      <c r="J758" s="98">
        <v>0</v>
      </c>
      <c r="K758" s="98">
        <v>0</v>
      </c>
      <c r="L758" s="98">
        <v>4.7453703703703703E-3</v>
      </c>
      <c r="M758" s="96" t="s">
        <v>72</v>
      </c>
      <c r="N758" s="96" t="s">
        <v>73</v>
      </c>
      <c r="O758" s="96" t="s">
        <v>40</v>
      </c>
      <c r="P758" s="96" t="s">
        <v>41</v>
      </c>
      <c r="Q758" s="96" t="s">
        <v>74</v>
      </c>
      <c r="R758" s="96" t="s">
        <v>43</v>
      </c>
      <c r="S758" s="97">
        <v>4</v>
      </c>
      <c r="T758" s="96"/>
      <c r="U758" s="96"/>
      <c r="V758" s="96"/>
      <c r="W758" s="96"/>
      <c r="X758" s="96"/>
      <c r="Y758" s="96" t="s">
        <v>45</v>
      </c>
      <c r="Z758" s="96" t="s">
        <v>45</v>
      </c>
      <c r="AA758" s="96" t="s">
        <v>45</v>
      </c>
      <c r="AB758" s="96" t="s">
        <v>45</v>
      </c>
      <c r="AC758" s="96" t="s">
        <v>45</v>
      </c>
      <c r="AD758" s="96" t="s">
        <v>45</v>
      </c>
      <c r="AE758" s="96" t="s">
        <v>45</v>
      </c>
      <c r="AF758" s="96" t="s">
        <v>45</v>
      </c>
      <c r="AG758" s="96" t="s">
        <v>45</v>
      </c>
      <c r="AH758" s="96" t="s">
        <v>45</v>
      </c>
    </row>
    <row r="759" spans="1:34" hidden="1" x14ac:dyDescent="0.25">
      <c r="A759" s="3" t="s">
        <v>36</v>
      </c>
      <c r="B759" s="5">
        <v>0.65917824074074072</v>
      </c>
      <c r="C759" s="5">
        <v>0.66392361111111109</v>
      </c>
      <c r="D759" s="96"/>
      <c r="E759" s="97"/>
      <c r="F759" s="97"/>
      <c r="G759" s="98"/>
      <c r="H759" s="98"/>
      <c r="I759" s="98"/>
      <c r="J759" s="98"/>
      <c r="K759" s="98"/>
      <c r="L759" s="98"/>
      <c r="M759" s="96"/>
      <c r="N759" s="96"/>
      <c r="O759" s="96"/>
      <c r="P759" s="96"/>
      <c r="Q759" s="96"/>
      <c r="R759" s="96"/>
      <c r="S759" s="97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</row>
    <row r="760" spans="1:34" ht="30" hidden="1" customHeight="1" x14ac:dyDescent="0.25">
      <c r="A760" s="8" t="s">
        <v>206</v>
      </c>
      <c r="B760" s="9">
        <v>42376</v>
      </c>
      <c r="C760" s="9">
        <v>42376</v>
      </c>
      <c r="D760" s="9">
        <v>42376</v>
      </c>
      <c r="E760" s="100">
        <v>0</v>
      </c>
      <c r="F760" s="100">
        <v>2</v>
      </c>
      <c r="G760" s="101">
        <v>0</v>
      </c>
      <c r="H760" s="101">
        <v>4.1666666666666669E-4</v>
      </c>
      <c r="I760" s="101">
        <v>4.1666666666666669E-4</v>
      </c>
      <c r="J760" s="101">
        <v>6.7939814814814816E-3</v>
      </c>
      <c r="K760" s="101">
        <v>3.3912037037037036E-3</v>
      </c>
      <c r="L760" s="101">
        <v>7.2106481481481475E-3</v>
      </c>
      <c r="M760" s="99" t="s">
        <v>38</v>
      </c>
      <c r="N760" s="99" t="s">
        <v>39</v>
      </c>
      <c r="O760" s="99" t="s">
        <v>40</v>
      </c>
      <c r="P760" s="99" t="s">
        <v>41</v>
      </c>
      <c r="Q760" s="99" t="s">
        <v>42</v>
      </c>
      <c r="R760" s="99" t="s">
        <v>61</v>
      </c>
      <c r="S760" s="100">
        <v>4</v>
      </c>
      <c r="T760" s="99" t="s">
        <v>49</v>
      </c>
      <c r="U760" s="99">
        <v>20336223</v>
      </c>
      <c r="V760" s="99"/>
      <c r="W760" s="99" t="s">
        <v>417</v>
      </c>
      <c r="X760" s="99"/>
      <c r="Y760" s="99" t="s">
        <v>45</v>
      </c>
      <c r="Z760" s="99" t="s">
        <v>45</v>
      </c>
      <c r="AA760" s="99" t="s">
        <v>45</v>
      </c>
      <c r="AB760" s="99" t="s">
        <v>45</v>
      </c>
      <c r="AC760" s="99" t="s">
        <v>45</v>
      </c>
      <c r="AD760" s="99" t="s">
        <v>45</v>
      </c>
      <c r="AE760" s="99" t="s">
        <v>45</v>
      </c>
      <c r="AF760" s="99" t="s">
        <v>45</v>
      </c>
      <c r="AG760" s="99" t="s">
        <v>45</v>
      </c>
      <c r="AH760" s="99" t="s">
        <v>45</v>
      </c>
    </row>
    <row r="761" spans="1:34" hidden="1" x14ac:dyDescent="0.25">
      <c r="A761" s="8" t="s">
        <v>47</v>
      </c>
      <c r="B761" s="10">
        <v>0.66215277777777781</v>
      </c>
      <c r="C761" s="10">
        <v>0.66256944444444443</v>
      </c>
      <c r="D761" s="10">
        <v>0.6693634259259259</v>
      </c>
      <c r="E761" s="100"/>
      <c r="F761" s="100"/>
      <c r="G761" s="101"/>
      <c r="H761" s="101"/>
      <c r="I761" s="101"/>
      <c r="J761" s="101"/>
      <c r="K761" s="101"/>
      <c r="L761" s="101"/>
      <c r="M761" s="99"/>
      <c r="N761" s="99"/>
      <c r="O761" s="99"/>
      <c r="P761" s="99"/>
      <c r="Q761" s="99"/>
      <c r="R761" s="99"/>
      <c r="S761" s="100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99"/>
      <c r="AE761" s="99"/>
      <c r="AF761" s="99"/>
      <c r="AG761" s="99"/>
      <c r="AH761" s="99"/>
    </row>
    <row r="762" spans="1:34" ht="18.75" hidden="1" customHeight="1" x14ac:dyDescent="0.25">
      <c r="A762" s="8" t="s">
        <v>418</v>
      </c>
      <c r="B762" s="9">
        <v>42376</v>
      </c>
      <c r="C762" s="9">
        <v>42376</v>
      </c>
      <c r="D762" s="9">
        <v>42376</v>
      </c>
      <c r="E762" s="100">
        <v>0</v>
      </c>
      <c r="F762" s="100">
        <v>1</v>
      </c>
      <c r="G762" s="101">
        <v>0</v>
      </c>
      <c r="H762" s="101">
        <v>3.1250000000000001E-4</v>
      </c>
      <c r="I762" s="101">
        <v>3.1250000000000001E-4</v>
      </c>
      <c r="J762" s="101">
        <v>4.7106481481481478E-3</v>
      </c>
      <c r="K762" s="101">
        <v>4.7106481481481478E-3</v>
      </c>
      <c r="L762" s="101">
        <v>5.0231481481481481E-3</v>
      </c>
      <c r="M762" s="99" t="s">
        <v>76</v>
      </c>
      <c r="N762" s="99" t="s">
        <v>77</v>
      </c>
      <c r="O762" s="99" t="s">
        <v>40</v>
      </c>
      <c r="P762" s="99" t="s">
        <v>41</v>
      </c>
      <c r="Q762" s="99" t="s">
        <v>78</v>
      </c>
      <c r="R762" s="99" t="s">
        <v>55</v>
      </c>
      <c r="S762" s="100">
        <v>4</v>
      </c>
      <c r="T762" s="99" t="s">
        <v>49</v>
      </c>
      <c r="U762" s="99">
        <v>41700400</v>
      </c>
      <c r="V762" s="99"/>
      <c r="W762" s="99" t="s">
        <v>419</v>
      </c>
      <c r="X762" s="99"/>
      <c r="Y762" s="99" t="s">
        <v>45</v>
      </c>
      <c r="Z762" s="99" t="s">
        <v>45</v>
      </c>
      <c r="AA762" s="99" t="s">
        <v>45</v>
      </c>
      <c r="AB762" s="99" t="s">
        <v>45</v>
      </c>
      <c r="AC762" s="99" t="s">
        <v>45</v>
      </c>
      <c r="AD762" s="99" t="s">
        <v>45</v>
      </c>
      <c r="AE762" s="99" t="s">
        <v>45</v>
      </c>
      <c r="AF762" s="99" t="s">
        <v>45</v>
      </c>
      <c r="AG762" s="99" t="s">
        <v>45</v>
      </c>
      <c r="AH762" s="99" t="s">
        <v>45</v>
      </c>
    </row>
    <row r="763" spans="1:34" hidden="1" x14ac:dyDescent="0.25">
      <c r="A763" s="8" t="s">
        <v>47</v>
      </c>
      <c r="B763" s="10">
        <v>0.66672453703703705</v>
      </c>
      <c r="C763" s="10">
        <v>0.66703703703703709</v>
      </c>
      <c r="D763" s="10">
        <v>0.67174768518518524</v>
      </c>
      <c r="E763" s="100"/>
      <c r="F763" s="100"/>
      <c r="G763" s="101"/>
      <c r="H763" s="101"/>
      <c r="I763" s="101"/>
      <c r="J763" s="101"/>
      <c r="K763" s="101"/>
      <c r="L763" s="101"/>
      <c r="M763" s="99"/>
      <c r="N763" s="99"/>
      <c r="O763" s="99"/>
      <c r="P763" s="99"/>
      <c r="Q763" s="99"/>
      <c r="R763" s="99"/>
      <c r="S763" s="100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99"/>
      <c r="AE763" s="99"/>
      <c r="AF763" s="99"/>
      <c r="AG763" s="99"/>
      <c r="AH763" s="99"/>
    </row>
    <row r="764" spans="1:34" ht="18.75" hidden="1" customHeight="1" x14ac:dyDescent="0.25">
      <c r="A764" s="8" t="s">
        <v>210</v>
      </c>
      <c r="B764" s="9">
        <v>42376</v>
      </c>
      <c r="C764" s="9">
        <v>42376</v>
      </c>
      <c r="D764" s="9">
        <v>42376</v>
      </c>
      <c r="E764" s="100">
        <v>0</v>
      </c>
      <c r="F764" s="100">
        <v>1</v>
      </c>
      <c r="G764" s="101">
        <v>3.8194444444444446E-4</v>
      </c>
      <c r="H764" s="101">
        <v>1.5046296296296294E-3</v>
      </c>
      <c r="I764" s="101">
        <v>1.8865740740740742E-3</v>
      </c>
      <c r="J764" s="101">
        <v>5.0115740740740737E-3</v>
      </c>
      <c r="K764" s="101">
        <v>5.0115740740740737E-3</v>
      </c>
      <c r="L764" s="101">
        <v>6.8981481481481489E-3</v>
      </c>
      <c r="M764" s="99" t="s">
        <v>38</v>
      </c>
      <c r="N764" s="99" t="s">
        <v>39</v>
      </c>
      <c r="O764" s="99" t="s">
        <v>40</v>
      </c>
      <c r="P764" s="99" t="s">
        <v>41</v>
      </c>
      <c r="Q764" s="99" t="s">
        <v>42</v>
      </c>
      <c r="R764" s="99" t="s">
        <v>48</v>
      </c>
      <c r="S764" s="100">
        <v>4</v>
      </c>
      <c r="T764" s="99" t="s">
        <v>49</v>
      </c>
      <c r="U764" s="99">
        <v>41433216</v>
      </c>
      <c r="V764" s="99"/>
      <c r="W764" s="99" t="s">
        <v>420</v>
      </c>
      <c r="X764" s="99"/>
      <c r="Y764" s="99" t="s">
        <v>45</v>
      </c>
      <c r="Z764" s="99" t="s">
        <v>45</v>
      </c>
      <c r="AA764" s="99" t="s">
        <v>45</v>
      </c>
      <c r="AB764" s="99" t="s">
        <v>45</v>
      </c>
      <c r="AC764" s="99" t="s">
        <v>45</v>
      </c>
      <c r="AD764" s="99" t="s">
        <v>45</v>
      </c>
      <c r="AE764" s="99" t="s">
        <v>45</v>
      </c>
      <c r="AF764" s="99" t="s">
        <v>45</v>
      </c>
      <c r="AG764" s="99" t="s">
        <v>45</v>
      </c>
      <c r="AH764" s="99" t="s">
        <v>45</v>
      </c>
    </row>
    <row r="765" spans="1:34" hidden="1" x14ac:dyDescent="0.25">
      <c r="A765" s="8" t="s">
        <v>47</v>
      </c>
      <c r="B765" s="10">
        <v>0.66899305555555555</v>
      </c>
      <c r="C765" s="10">
        <v>0.67087962962962966</v>
      </c>
      <c r="D765" s="10">
        <v>0.6758912037037037</v>
      </c>
      <c r="E765" s="100"/>
      <c r="F765" s="100"/>
      <c r="G765" s="101"/>
      <c r="H765" s="101"/>
      <c r="I765" s="101"/>
      <c r="J765" s="101"/>
      <c r="K765" s="101"/>
      <c r="L765" s="101"/>
      <c r="M765" s="99"/>
      <c r="N765" s="99"/>
      <c r="O765" s="99"/>
      <c r="P765" s="99"/>
      <c r="Q765" s="99"/>
      <c r="R765" s="99"/>
      <c r="S765" s="100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99"/>
      <c r="AE765" s="99"/>
      <c r="AF765" s="99"/>
      <c r="AG765" s="99"/>
      <c r="AH765" s="99"/>
    </row>
    <row r="766" spans="1:34" hidden="1" x14ac:dyDescent="0.25">
      <c r="A766" s="3" t="s">
        <v>421</v>
      </c>
      <c r="B766" s="4">
        <v>42376</v>
      </c>
      <c r="C766" s="4">
        <v>42376</v>
      </c>
      <c r="D766" s="96" t="s">
        <v>37</v>
      </c>
      <c r="E766" s="97">
        <v>0</v>
      </c>
      <c r="F766" s="97">
        <v>1</v>
      </c>
      <c r="G766" s="98">
        <v>0</v>
      </c>
      <c r="H766" s="98">
        <v>0</v>
      </c>
      <c r="I766" s="98">
        <v>0</v>
      </c>
      <c r="J766" s="98">
        <v>0</v>
      </c>
      <c r="K766" s="98">
        <v>0</v>
      </c>
      <c r="L766" s="98">
        <v>0</v>
      </c>
      <c r="M766" s="96" t="s">
        <v>52</v>
      </c>
      <c r="N766" s="96" t="s">
        <v>53</v>
      </c>
      <c r="O766" s="96" t="s">
        <v>40</v>
      </c>
      <c r="P766" s="96" t="s">
        <v>41</v>
      </c>
      <c r="Q766" s="96" t="s">
        <v>78</v>
      </c>
      <c r="R766" s="96" t="s">
        <v>43</v>
      </c>
      <c r="S766" s="97">
        <v>4</v>
      </c>
      <c r="T766" s="96"/>
      <c r="U766" s="96"/>
      <c r="V766" s="96"/>
      <c r="W766" s="96"/>
      <c r="X766" s="96"/>
      <c r="Y766" s="96" t="s">
        <v>45</v>
      </c>
      <c r="Z766" s="96" t="s">
        <v>45</v>
      </c>
      <c r="AA766" s="96" t="s">
        <v>45</v>
      </c>
      <c r="AB766" s="96" t="s">
        <v>45</v>
      </c>
      <c r="AC766" s="96" t="s">
        <v>45</v>
      </c>
      <c r="AD766" s="96" t="s">
        <v>45</v>
      </c>
      <c r="AE766" s="96" t="s">
        <v>45</v>
      </c>
      <c r="AF766" s="96" t="s">
        <v>45</v>
      </c>
      <c r="AG766" s="96" t="s">
        <v>45</v>
      </c>
      <c r="AH766" s="96" t="s">
        <v>45</v>
      </c>
    </row>
    <row r="767" spans="1:34" hidden="1" x14ac:dyDescent="0.25">
      <c r="A767" s="3" t="s">
        <v>36</v>
      </c>
      <c r="B767" s="5">
        <v>0.67278935185185185</v>
      </c>
      <c r="C767" s="5">
        <v>0.67278935185185185</v>
      </c>
      <c r="D767" s="96"/>
      <c r="E767" s="97"/>
      <c r="F767" s="97"/>
      <c r="G767" s="98"/>
      <c r="H767" s="98"/>
      <c r="I767" s="98"/>
      <c r="J767" s="98"/>
      <c r="K767" s="98"/>
      <c r="L767" s="98"/>
      <c r="M767" s="96"/>
      <c r="N767" s="96"/>
      <c r="O767" s="96"/>
      <c r="P767" s="96"/>
      <c r="Q767" s="96"/>
      <c r="R767" s="96"/>
      <c r="S767" s="97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</row>
    <row r="768" spans="1:34" ht="18.75" hidden="1" customHeight="1" x14ac:dyDescent="0.25">
      <c r="A768" s="3" t="s">
        <v>422</v>
      </c>
      <c r="B768" s="4">
        <v>42376</v>
      </c>
      <c r="C768" s="4">
        <v>42376</v>
      </c>
      <c r="D768" s="96" t="s">
        <v>37</v>
      </c>
      <c r="E768" s="97">
        <v>0</v>
      </c>
      <c r="F768" s="97">
        <v>1</v>
      </c>
      <c r="G768" s="98">
        <v>0</v>
      </c>
      <c r="H768" s="98">
        <v>0</v>
      </c>
      <c r="I768" s="98">
        <v>0</v>
      </c>
      <c r="J768" s="98">
        <v>0</v>
      </c>
      <c r="K768" s="98">
        <v>0</v>
      </c>
      <c r="L768" s="98">
        <v>0</v>
      </c>
      <c r="M768" s="96" t="s">
        <v>72</v>
      </c>
      <c r="N768" s="96" t="s">
        <v>73</v>
      </c>
      <c r="O768" s="96" t="s">
        <v>40</v>
      </c>
      <c r="P768" s="96" t="s">
        <v>41</v>
      </c>
      <c r="Q768" s="96" t="s">
        <v>74</v>
      </c>
      <c r="R768" s="96" t="s">
        <v>43</v>
      </c>
      <c r="S768" s="97">
        <v>4</v>
      </c>
      <c r="T768" s="96"/>
      <c r="U768" s="96"/>
      <c r="V768" s="96"/>
      <c r="W768" s="96"/>
      <c r="X768" s="96"/>
      <c r="Y768" s="96" t="s">
        <v>45</v>
      </c>
      <c r="Z768" s="96" t="s">
        <v>45</v>
      </c>
      <c r="AA768" s="96" t="s">
        <v>45</v>
      </c>
      <c r="AB768" s="96" t="s">
        <v>45</v>
      </c>
      <c r="AC768" s="96" t="s">
        <v>45</v>
      </c>
      <c r="AD768" s="96" t="s">
        <v>45</v>
      </c>
      <c r="AE768" s="96" t="s">
        <v>45</v>
      </c>
      <c r="AF768" s="96" t="s">
        <v>45</v>
      </c>
      <c r="AG768" s="96" t="s">
        <v>45</v>
      </c>
      <c r="AH768" s="96" t="s">
        <v>45</v>
      </c>
    </row>
    <row r="769" spans="1:34" hidden="1" x14ac:dyDescent="0.25">
      <c r="A769" s="3" t="s">
        <v>36</v>
      </c>
      <c r="B769" s="5">
        <v>0.67410879629629628</v>
      </c>
      <c r="C769" s="5">
        <v>0.67410879629629628</v>
      </c>
      <c r="D769" s="96"/>
      <c r="E769" s="97"/>
      <c r="F769" s="97"/>
      <c r="G769" s="98"/>
      <c r="H769" s="98"/>
      <c r="I769" s="98"/>
      <c r="J769" s="98"/>
      <c r="K769" s="98"/>
      <c r="L769" s="98"/>
      <c r="M769" s="96"/>
      <c r="N769" s="96"/>
      <c r="O769" s="96"/>
      <c r="P769" s="96"/>
      <c r="Q769" s="96"/>
      <c r="R769" s="96"/>
      <c r="S769" s="97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</row>
    <row r="770" spans="1:34" ht="30" hidden="1" customHeight="1" x14ac:dyDescent="0.25">
      <c r="A770" s="8" t="s">
        <v>212</v>
      </c>
      <c r="B770" s="9">
        <v>42376</v>
      </c>
      <c r="C770" s="9">
        <v>42376</v>
      </c>
      <c r="D770" s="9">
        <v>42376</v>
      </c>
      <c r="E770" s="100">
        <v>0</v>
      </c>
      <c r="F770" s="100">
        <v>1</v>
      </c>
      <c r="G770" s="101">
        <v>3.4722222222222222E-5</v>
      </c>
      <c r="H770" s="101">
        <v>8.2175925925925917E-4</v>
      </c>
      <c r="I770" s="101">
        <v>8.564814814814815E-4</v>
      </c>
      <c r="J770" s="101">
        <v>2.5347222222222221E-3</v>
      </c>
      <c r="K770" s="101">
        <v>2.5347222222222221E-3</v>
      </c>
      <c r="L770" s="101">
        <v>3.3912037037037036E-3</v>
      </c>
      <c r="M770" s="99" t="s">
        <v>38</v>
      </c>
      <c r="N770" s="99" t="s">
        <v>39</v>
      </c>
      <c r="O770" s="99" t="s">
        <v>40</v>
      </c>
      <c r="P770" s="99" t="s">
        <v>41</v>
      </c>
      <c r="Q770" s="99" t="s">
        <v>42</v>
      </c>
      <c r="R770" s="99" t="s">
        <v>69</v>
      </c>
      <c r="S770" s="100">
        <v>4</v>
      </c>
      <c r="T770" s="99" t="s">
        <v>49</v>
      </c>
      <c r="U770" s="99">
        <v>52192002</v>
      </c>
      <c r="V770" s="99"/>
      <c r="W770" s="99" t="s">
        <v>423</v>
      </c>
      <c r="X770" s="99"/>
      <c r="Y770" s="99" t="s">
        <v>45</v>
      </c>
      <c r="Z770" s="99" t="s">
        <v>45</v>
      </c>
      <c r="AA770" s="99" t="s">
        <v>45</v>
      </c>
      <c r="AB770" s="99" t="s">
        <v>45</v>
      </c>
      <c r="AC770" s="99" t="s">
        <v>45</v>
      </c>
      <c r="AD770" s="99" t="s">
        <v>45</v>
      </c>
      <c r="AE770" s="99" t="s">
        <v>45</v>
      </c>
      <c r="AF770" s="99" t="s">
        <v>45</v>
      </c>
      <c r="AG770" s="99" t="s">
        <v>45</v>
      </c>
      <c r="AH770" s="99" t="s">
        <v>45</v>
      </c>
    </row>
    <row r="771" spans="1:34" hidden="1" x14ac:dyDescent="0.25">
      <c r="A771" s="8" t="s">
        <v>47</v>
      </c>
      <c r="B771" s="10">
        <v>0.67585648148148147</v>
      </c>
      <c r="C771" s="10">
        <v>0.67671296296296291</v>
      </c>
      <c r="D771" s="10">
        <v>0.67924768518518519</v>
      </c>
      <c r="E771" s="100"/>
      <c r="F771" s="100"/>
      <c r="G771" s="101"/>
      <c r="H771" s="101"/>
      <c r="I771" s="101"/>
      <c r="J771" s="101"/>
      <c r="K771" s="101"/>
      <c r="L771" s="101"/>
      <c r="M771" s="99"/>
      <c r="N771" s="99"/>
      <c r="O771" s="99"/>
      <c r="P771" s="99"/>
      <c r="Q771" s="99"/>
      <c r="R771" s="99"/>
      <c r="S771" s="100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</row>
    <row r="772" spans="1:34" ht="18.75" hidden="1" customHeight="1" x14ac:dyDescent="0.25">
      <c r="A772" s="3" t="s">
        <v>424</v>
      </c>
      <c r="B772" s="4">
        <v>42376</v>
      </c>
      <c r="C772" s="4">
        <v>42376</v>
      </c>
      <c r="D772" s="96" t="s">
        <v>37</v>
      </c>
      <c r="E772" s="97">
        <v>0</v>
      </c>
      <c r="F772" s="97">
        <v>1</v>
      </c>
      <c r="G772" s="98">
        <v>0</v>
      </c>
      <c r="H772" s="98">
        <v>0</v>
      </c>
      <c r="I772" s="98">
        <v>0</v>
      </c>
      <c r="J772" s="98">
        <v>0</v>
      </c>
      <c r="K772" s="98">
        <v>0</v>
      </c>
      <c r="L772" s="98">
        <v>0</v>
      </c>
      <c r="M772" s="96" t="s">
        <v>72</v>
      </c>
      <c r="N772" s="96" t="s">
        <v>73</v>
      </c>
      <c r="O772" s="96" t="s">
        <v>40</v>
      </c>
      <c r="P772" s="96" t="s">
        <v>41</v>
      </c>
      <c r="Q772" s="96" t="s">
        <v>74</v>
      </c>
      <c r="R772" s="96" t="s">
        <v>43</v>
      </c>
      <c r="S772" s="97">
        <v>4</v>
      </c>
      <c r="T772" s="96"/>
      <c r="U772" s="96"/>
      <c r="V772" s="96"/>
      <c r="W772" s="96"/>
      <c r="X772" s="96"/>
      <c r="Y772" s="96" t="s">
        <v>45</v>
      </c>
      <c r="Z772" s="96" t="s">
        <v>45</v>
      </c>
      <c r="AA772" s="96" t="s">
        <v>45</v>
      </c>
      <c r="AB772" s="96" t="s">
        <v>45</v>
      </c>
      <c r="AC772" s="96" t="s">
        <v>45</v>
      </c>
      <c r="AD772" s="96" t="s">
        <v>45</v>
      </c>
      <c r="AE772" s="96" t="s">
        <v>45</v>
      </c>
      <c r="AF772" s="96" t="s">
        <v>45</v>
      </c>
      <c r="AG772" s="96" t="s">
        <v>45</v>
      </c>
      <c r="AH772" s="96" t="s">
        <v>45</v>
      </c>
    </row>
    <row r="773" spans="1:34" hidden="1" x14ac:dyDescent="0.25">
      <c r="A773" s="3" t="s">
        <v>36</v>
      </c>
      <c r="B773" s="5">
        <v>0.69675925925925919</v>
      </c>
      <c r="C773" s="5">
        <v>0.69675925925925919</v>
      </c>
      <c r="D773" s="96"/>
      <c r="E773" s="97"/>
      <c r="F773" s="97"/>
      <c r="G773" s="98"/>
      <c r="H773" s="98"/>
      <c r="I773" s="98"/>
      <c r="J773" s="98"/>
      <c r="K773" s="98"/>
      <c r="L773" s="98"/>
      <c r="M773" s="96"/>
      <c r="N773" s="96"/>
      <c r="O773" s="96"/>
      <c r="P773" s="96"/>
      <c r="Q773" s="96"/>
      <c r="R773" s="96"/>
      <c r="S773" s="97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</row>
    <row r="774" spans="1:34" ht="18.75" hidden="1" customHeight="1" x14ac:dyDescent="0.25">
      <c r="A774" s="3" t="s">
        <v>425</v>
      </c>
      <c r="B774" s="4">
        <v>42376</v>
      </c>
      <c r="C774" s="4">
        <v>42376</v>
      </c>
      <c r="D774" s="96" t="s">
        <v>37</v>
      </c>
      <c r="E774" s="97">
        <v>0</v>
      </c>
      <c r="F774" s="97">
        <v>1</v>
      </c>
      <c r="G774" s="98">
        <v>0</v>
      </c>
      <c r="H774" s="98">
        <v>0</v>
      </c>
      <c r="I774" s="98">
        <v>0</v>
      </c>
      <c r="J774" s="98">
        <v>0</v>
      </c>
      <c r="K774" s="98">
        <v>0</v>
      </c>
      <c r="L774" s="98">
        <v>0</v>
      </c>
      <c r="M774" s="96" t="s">
        <v>72</v>
      </c>
      <c r="N774" s="96" t="s">
        <v>73</v>
      </c>
      <c r="O774" s="96" t="s">
        <v>40</v>
      </c>
      <c r="P774" s="96" t="s">
        <v>41</v>
      </c>
      <c r="Q774" s="96" t="s">
        <v>74</v>
      </c>
      <c r="R774" s="96" t="s">
        <v>43</v>
      </c>
      <c r="S774" s="97">
        <v>4</v>
      </c>
      <c r="T774" s="96"/>
      <c r="U774" s="96"/>
      <c r="V774" s="96"/>
      <c r="W774" s="96"/>
      <c r="X774" s="96"/>
      <c r="Y774" s="96" t="s">
        <v>45</v>
      </c>
      <c r="Z774" s="96" t="s">
        <v>45</v>
      </c>
      <c r="AA774" s="96" t="s">
        <v>45</v>
      </c>
      <c r="AB774" s="96" t="s">
        <v>45</v>
      </c>
      <c r="AC774" s="96" t="s">
        <v>45</v>
      </c>
      <c r="AD774" s="96" t="s">
        <v>45</v>
      </c>
      <c r="AE774" s="96" t="s">
        <v>45</v>
      </c>
      <c r="AF774" s="96" t="s">
        <v>45</v>
      </c>
      <c r="AG774" s="96" t="s">
        <v>45</v>
      </c>
      <c r="AH774" s="96" t="s">
        <v>45</v>
      </c>
    </row>
    <row r="775" spans="1:34" hidden="1" x14ac:dyDescent="0.25">
      <c r="A775" s="3" t="s">
        <v>36</v>
      </c>
      <c r="B775" s="5">
        <v>0.70142361111111118</v>
      </c>
      <c r="C775" s="5">
        <v>0.70142361111111118</v>
      </c>
      <c r="D775" s="96"/>
      <c r="E775" s="97"/>
      <c r="F775" s="97"/>
      <c r="G775" s="98"/>
      <c r="H775" s="98"/>
      <c r="I775" s="98"/>
      <c r="J775" s="98"/>
      <c r="K775" s="98"/>
      <c r="L775" s="98"/>
      <c r="M775" s="96"/>
      <c r="N775" s="96"/>
      <c r="O775" s="96"/>
      <c r="P775" s="96"/>
      <c r="Q775" s="96"/>
      <c r="R775" s="96"/>
      <c r="S775" s="97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</row>
    <row r="776" spans="1:34" ht="18.75" hidden="1" customHeight="1" x14ac:dyDescent="0.25">
      <c r="A776" s="3" t="s">
        <v>35</v>
      </c>
      <c r="B776" s="4">
        <v>42377</v>
      </c>
      <c r="C776" s="4">
        <v>42377</v>
      </c>
      <c r="D776" s="96" t="s">
        <v>37</v>
      </c>
      <c r="E776" s="97">
        <v>0</v>
      </c>
      <c r="F776" s="97">
        <v>1</v>
      </c>
      <c r="G776" s="98">
        <v>2.162037037037037E-2</v>
      </c>
      <c r="H776" s="98">
        <v>0</v>
      </c>
      <c r="I776" s="98">
        <v>2.162037037037037E-2</v>
      </c>
      <c r="J776" s="98">
        <v>0</v>
      </c>
      <c r="K776" s="98">
        <v>0</v>
      </c>
      <c r="L776" s="98">
        <v>2.162037037037037E-2</v>
      </c>
      <c r="M776" s="96" t="s">
        <v>38</v>
      </c>
      <c r="N776" s="96" t="s">
        <v>39</v>
      </c>
      <c r="O776" s="96" t="s">
        <v>40</v>
      </c>
      <c r="P776" s="96" t="s">
        <v>41</v>
      </c>
      <c r="Q776" s="96" t="s">
        <v>42</v>
      </c>
      <c r="R776" s="96" t="s">
        <v>43</v>
      </c>
      <c r="S776" s="97">
        <v>4</v>
      </c>
      <c r="T776" s="96"/>
      <c r="U776" s="96"/>
      <c r="V776" s="96"/>
      <c r="W776" s="96"/>
      <c r="X776" s="96"/>
      <c r="Y776" s="96" t="s">
        <v>45</v>
      </c>
      <c r="Z776" s="96" t="s">
        <v>45</v>
      </c>
      <c r="AA776" s="96" t="s">
        <v>45</v>
      </c>
      <c r="AB776" s="96" t="s">
        <v>45</v>
      </c>
      <c r="AC776" s="96" t="s">
        <v>45</v>
      </c>
      <c r="AD776" s="96" t="s">
        <v>45</v>
      </c>
      <c r="AE776" s="96" t="s">
        <v>45</v>
      </c>
      <c r="AF776" s="96" t="s">
        <v>45</v>
      </c>
      <c r="AG776" s="96" t="s">
        <v>45</v>
      </c>
      <c r="AH776" s="96" t="s">
        <v>45</v>
      </c>
    </row>
    <row r="777" spans="1:34" hidden="1" x14ac:dyDescent="0.25">
      <c r="A777" s="3" t="s">
        <v>36</v>
      </c>
      <c r="B777" s="5">
        <v>0.32641203703703703</v>
      </c>
      <c r="C777" s="5">
        <v>0.34803240740740743</v>
      </c>
      <c r="D777" s="96"/>
      <c r="E777" s="97"/>
      <c r="F777" s="97"/>
      <c r="G777" s="98"/>
      <c r="H777" s="98"/>
      <c r="I777" s="98"/>
      <c r="J777" s="98"/>
      <c r="K777" s="98"/>
      <c r="L777" s="98"/>
      <c r="M777" s="96"/>
      <c r="N777" s="96"/>
      <c r="O777" s="96"/>
      <c r="P777" s="96"/>
      <c r="Q777" s="96"/>
      <c r="R777" s="96"/>
      <c r="S777" s="97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</row>
    <row r="778" spans="1:34" ht="18.75" hidden="1" customHeight="1" x14ac:dyDescent="0.25">
      <c r="A778" s="3" t="s">
        <v>71</v>
      </c>
      <c r="B778" s="4">
        <v>42377</v>
      </c>
      <c r="C778" s="4">
        <v>42377</v>
      </c>
      <c r="D778" s="96" t="s">
        <v>37</v>
      </c>
      <c r="E778" s="97">
        <v>0</v>
      </c>
      <c r="F778" s="97">
        <v>1</v>
      </c>
      <c r="G778" s="98">
        <v>0</v>
      </c>
      <c r="H778" s="98">
        <v>0</v>
      </c>
      <c r="I778" s="98">
        <v>0</v>
      </c>
      <c r="J778" s="98">
        <v>0</v>
      </c>
      <c r="K778" s="98">
        <v>0</v>
      </c>
      <c r="L778" s="98">
        <v>0</v>
      </c>
      <c r="M778" s="96" t="s">
        <v>72</v>
      </c>
      <c r="N778" s="96" t="s">
        <v>73</v>
      </c>
      <c r="O778" s="96" t="s">
        <v>40</v>
      </c>
      <c r="P778" s="96" t="s">
        <v>41</v>
      </c>
      <c r="Q778" s="96" t="s">
        <v>74</v>
      </c>
      <c r="R778" s="96" t="s">
        <v>43</v>
      </c>
      <c r="S778" s="97">
        <v>4</v>
      </c>
      <c r="T778" s="96"/>
      <c r="U778" s="96"/>
      <c r="V778" s="96"/>
      <c r="W778" s="96"/>
      <c r="X778" s="96"/>
      <c r="Y778" s="96" t="s">
        <v>45</v>
      </c>
      <c r="Z778" s="96" t="s">
        <v>45</v>
      </c>
      <c r="AA778" s="96" t="s">
        <v>45</v>
      </c>
      <c r="AB778" s="96" t="s">
        <v>45</v>
      </c>
      <c r="AC778" s="96" t="s">
        <v>45</v>
      </c>
      <c r="AD778" s="96" t="s">
        <v>45</v>
      </c>
      <c r="AE778" s="96" t="s">
        <v>45</v>
      </c>
      <c r="AF778" s="96" t="s">
        <v>45</v>
      </c>
      <c r="AG778" s="96" t="s">
        <v>45</v>
      </c>
      <c r="AH778" s="96" t="s">
        <v>45</v>
      </c>
    </row>
    <row r="779" spans="1:34" hidden="1" x14ac:dyDescent="0.25">
      <c r="A779" s="3" t="s">
        <v>36</v>
      </c>
      <c r="B779" s="5">
        <v>0.32792824074074073</v>
      </c>
      <c r="C779" s="5">
        <v>0.32792824074074073</v>
      </c>
      <c r="D779" s="96"/>
      <c r="E779" s="97"/>
      <c r="F779" s="97"/>
      <c r="G779" s="98"/>
      <c r="H779" s="98"/>
      <c r="I779" s="98"/>
      <c r="J779" s="98"/>
      <c r="K779" s="98"/>
      <c r="L779" s="98"/>
      <c r="M779" s="96"/>
      <c r="N779" s="96"/>
      <c r="O779" s="96"/>
      <c r="P779" s="96"/>
      <c r="Q779" s="96"/>
      <c r="R779" s="96"/>
      <c r="S779" s="97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</row>
    <row r="780" spans="1:34" ht="18.75" hidden="1" customHeight="1" x14ac:dyDescent="0.25">
      <c r="A780" s="8" t="s">
        <v>46</v>
      </c>
      <c r="B780" s="9">
        <v>42377</v>
      </c>
      <c r="C780" s="9">
        <v>42377</v>
      </c>
      <c r="D780" s="9">
        <v>42377</v>
      </c>
      <c r="E780" s="100">
        <v>0</v>
      </c>
      <c r="F780" s="100">
        <v>1</v>
      </c>
      <c r="G780" s="101">
        <v>1.6087962962962963E-3</v>
      </c>
      <c r="H780" s="101">
        <v>4.6296296296296294E-5</v>
      </c>
      <c r="I780" s="101">
        <v>1.6550925925925926E-3</v>
      </c>
      <c r="J780" s="101">
        <v>3.8425925925925923E-3</v>
      </c>
      <c r="K780" s="101">
        <v>3.8425925925925923E-3</v>
      </c>
      <c r="L780" s="101">
        <v>5.4976851851851853E-3</v>
      </c>
      <c r="M780" s="99" t="s">
        <v>38</v>
      </c>
      <c r="N780" s="99" t="s">
        <v>39</v>
      </c>
      <c r="O780" s="99" t="s">
        <v>40</v>
      </c>
      <c r="P780" s="99" t="s">
        <v>41</v>
      </c>
      <c r="Q780" s="99" t="s">
        <v>42</v>
      </c>
      <c r="R780" s="99" t="s">
        <v>48</v>
      </c>
      <c r="S780" s="100">
        <v>4</v>
      </c>
      <c r="T780" s="99" t="s">
        <v>49</v>
      </c>
      <c r="U780" s="99">
        <v>17105646</v>
      </c>
      <c r="V780" s="99"/>
      <c r="W780" s="99" t="s">
        <v>426</v>
      </c>
      <c r="X780" s="99"/>
      <c r="Y780" s="99" t="s">
        <v>45</v>
      </c>
      <c r="Z780" s="99" t="s">
        <v>45</v>
      </c>
      <c r="AA780" s="99" t="s">
        <v>45</v>
      </c>
      <c r="AB780" s="99" t="s">
        <v>45</v>
      </c>
      <c r="AC780" s="99" t="s">
        <v>45</v>
      </c>
      <c r="AD780" s="99" t="s">
        <v>45</v>
      </c>
      <c r="AE780" s="99" t="s">
        <v>45</v>
      </c>
      <c r="AF780" s="99" t="s">
        <v>45</v>
      </c>
      <c r="AG780" s="99" t="s">
        <v>45</v>
      </c>
      <c r="AH780" s="99" t="s">
        <v>45</v>
      </c>
    </row>
    <row r="781" spans="1:34" hidden="1" x14ac:dyDescent="0.25">
      <c r="A781" s="8" t="s">
        <v>47</v>
      </c>
      <c r="B781" s="10">
        <v>0.3425347222222222</v>
      </c>
      <c r="C781" s="10">
        <v>0.34418981481481481</v>
      </c>
      <c r="D781" s="10">
        <v>0.34803240740740743</v>
      </c>
      <c r="E781" s="100"/>
      <c r="F781" s="100"/>
      <c r="G781" s="101"/>
      <c r="H781" s="101"/>
      <c r="I781" s="101"/>
      <c r="J781" s="101"/>
      <c r="K781" s="101"/>
      <c r="L781" s="101"/>
      <c r="M781" s="99"/>
      <c r="N781" s="99"/>
      <c r="O781" s="99"/>
      <c r="P781" s="99"/>
      <c r="Q781" s="99"/>
      <c r="R781" s="99"/>
      <c r="S781" s="100"/>
      <c r="T781" s="99"/>
      <c r="U781" s="99"/>
      <c r="V781" s="99"/>
      <c r="W781" s="99"/>
      <c r="X781" s="99"/>
      <c r="Y781" s="99"/>
      <c r="Z781" s="99"/>
      <c r="AA781" s="99"/>
      <c r="AB781" s="99"/>
      <c r="AC781" s="99"/>
      <c r="AD781" s="99"/>
      <c r="AE781" s="99"/>
      <c r="AF781" s="99"/>
      <c r="AG781" s="99"/>
      <c r="AH781" s="99"/>
    </row>
    <row r="782" spans="1:34" hidden="1" x14ac:dyDescent="0.25">
      <c r="A782" s="8" t="s">
        <v>75</v>
      </c>
      <c r="B782" s="9">
        <v>42377</v>
      </c>
      <c r="C782" s="9">
        <v>42377</v>
      </c>
      <c r="D782" s="9">
        <v>42377</v>
      </c>
      <c r="E782" s="100">
        <v>0</v>
      </c>
      <c r="F782" s="100">
        <v>1</v>
      </c>
      <c r="G782" s="101">
        <v>0</v>
      </c>
      <c r="H782" s="101">
        <v>4.5138888888888892E-4</v>
      </c>
      <c r="I782" s="101">
        <v>4.5138888888888892E-4</v>
      </c>
      <c r="J782" s="101">
        <v>1.3657407407407409E-3</v>
      </c>
      <c r="K782" s="101">
        <v>1.3657407407407409E-3</v>
      </c>
      <c r="L782" s="101">
        <v>1.8171296296296297E-3</v>
      </c>
      <c r="M782" s="99" t="s">
        <v>76</v>
      </c>
      <c r="N782" s="99" t="s">
        <v>77</v>
      </c>
      <c r="O782" s="99" t="s">
        <v>40</v>
      </c>
      <c r="P782" s="99" t="s">
        <v>41</v>
      </c>
      <c r="Q782" s="99" t="s">
        <v>78</v>
      </c>
      <c r="R782" s="99" t="s">
        <v>263</v>
      </c>
      <c r="S782" s="100">
        <v>4</v>
      </c>
      <c r="T782" s="99" t="s">
        <v>49</v>
      </c>
      <c r="U782" s="99">
        <v>115846</v>
      </c>
      <c r="V782" s="99"/>
      <c r="W782" s="99" t="s">
        <v>427</v>
      </c>
      <c r="X782" s="99"/>
      <c r="Y782" s="99" t="s">
        <v>45</v>
      </c>
      <c r="Z782" s="99" t="s">
        <v>45</v>
      </c>
      <c r="AA782" s="99" t="s">
        <v>45</v>
      </c>
      <c r="AB782" s="99" t="s">
        <v>45</v>
      </c>
      <c r="AC782" s="99" t="s">
        <v>45</v>
      </c>
      <c r="AD782" s="99" t="s">
        <v>45</v>
      </c>
      <c r="AE782" s="99" t="s">
        <v>45</v>
      </c>
      <c r="AF782" s="99" t="s">
        <v>45</v>
      </c>
      <c r="AG782" s="99" t="s">
        <v>45</v>
      </c>
      <c r="AH782" s="99" t="s">
        <v>45</v>
      </c>
    </row>
    <row r="783" spans="1:34" hidden="1" x14ac:dyDescent="0.25">
      <c r="A783" s="8" t="s">
        <v>47</v>
      </c>
      <c r="B783" s="10">
        <v>0.35043981481481484</v>
      </c>
      <c r="C783" s="10">
        <v>0.35089120370370369</v>
      </c>
      <c r="D783" s="10">
        <v>0.3522569444444445</v>
      </c>
      <c r="E783" s="100"/>
      <c r="F783" s="100"/>
      <c r="G783" s="101"/>
      <c r="H783" s="101"/>
      <c r="I783" s="101"/>
      <c r="J783" s="101"/>
      <c r="K783" s="101"/>
      <c r="L783" s="101"/>
      <c r="M783" s="99"/>
      <c r="N783" s="99"/>
      <c r="O783" s="99"/>
      <c r="P783" s="99"/>
      <c r="Q783" s="99"/>
      <c r="R783" s="99"/>
      <c r="S783" s="100"/>
      <c r="T783" s="99"/>
      <c r="U783" s="99"/>
      <c r="V783" s="99"/>
      <c r="W783" s="99"/>
      <c r="X783" s="99"/>
      <c r="Y783" s="99"/>
      <c r="Z783" s="99"/>
      <c r="AA783" s="99"/>
      <c r="AB783" s="99"/>
      <c r="AC783" s="99"/>
      <c r="AD783" s="99"/>
      <c r="AE783" s="99"/>
      <c r="AF783" s="99"/>
      <c r="AG783" s="99"/>
      <c r="AH783" s="99"/>
    </row>
    <row r="784" spans="1:34" ht="18.75" hidden="1" customHeight="1" x14ac:dyDescent="0.25">
      <c r="A784" s="3" t="s">
        <v>94</v>
      </c>
      <c r="B784" s="4">
        <v>42377</v>
      </c>
      <c r="C784" s="4">
        <v>42377</v>
      </c>
      <c r="D784" s="96" t="s">
        <v>37</v>
      </c>
      <c r="E784" s="97">
        <v>0</v>
      </c>
      <c r="F784" s="97">
        <v>1</v>
      </c>
      <c r="G784" s="98">
        <v>0</v>
      </c>
      <c r="H784" s="98">
        <v>0</v>
      </c>
      <c r="I784" s="98">
        <v>0</v>
      </c>
      <c r="J784" s="98">
        <v>0</v>
      </c>
      <c r="K784" s="98">
        <v>0</v>
      </c>
      <c r="L784" s="98">
        <v>0</v>
      </c>
      <c r="M784" s="96" t="s">
        <v>72</v>
      </c>
      <c r="N784" s="96" t="s">
        <v>73</v>
      </c>
      <c r="O784" s="96" t="s">
        <v>40</v>
      </c>
      <c r="P784" s="96" t="s">
        <v>41</v>
      </c>
      <c r="Q784" s="96" t="s">
        <v>74</v>
      </c>
      <c r="R784" s="96" t="s">
        <v>43</v>
      </c>
      <c r="S784" s="97">
        <v>4</v>
      </c>
      <c r="T784" s="96"/>
      <c r="U784" s="96"/>
      <c r="V784" s="96"/>
      <c r="W784" s="96"/>
      <c r="X784" s="96"/>
      <c r="Y784" s="96" t="s">
        <v>45</v>
      </c>
      <c r="Z784" s="96" t="s">
        <v>45</v>
      </c>
      <c r="AA784" s="96" t="s">
        <v>45</v>
      </c>
      <c r="AB784" s="96" t="s">
        <v>45</v>
      </c>
      <c r="AC784" s="96" t="s">
        <v>45</v>
      </c>
      <c r="AD784" s="96" t="s">
        <v>45</v>
      </c>
      <c r="AE784" s="96" t="s">
        <v>45</v>
      </c>
      <c r="AF784" s="96" t="s">
        <v>45</v>
      </c>
      <c r="AG784" s="96" t="s">
        <v>45</v>
      </c>
      <c r="AH784" s="96" t="s">
        <v>45</v>
      </c>
    </row>
    <row r="785" spans="1:34" hidden="1" x14ac:dyDescent="0.25">
      <c r="A785" s="3" t="s">
        <v>36</v>
      </c>
      <c r="B785" s="5">
        <v>0.37641203703703702</v>
      </c>
      <c r="C785" s="5">
        <v>0.37641203703703702</v>
      </c>
      <c r="D785" s="96"/>
      <c r="E785" s="97"/>
      <c r="F785" s="97"/>
      <c r="G785" s="98"/>
      <c r="H785" s="98"/>
      <c r="I785" s="98"/>
      <c r="J785" s="98"/>
      <c r="K785" s="98"/>
      <c r="L785" s="98"/>
      <c r="M785" s="96"/>
      <c r="N785" s="96"/>
      <c r="O785" s="96"/>
      <c r="P785" s="96"/>
      <c r="Q785" s="96"/>
      <c r="R785" s="96"/>
      <c r="S785" s="97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</row>
    <row r="786" spans="1:34" ht="30" hidden="1" customHeight="1" x14ac:dyDescent="0.25">
      <c r="A786" s="8" t="s">
        <v>57</v>
      </c>
      <c r="B786" s="9">
        <v>42377</v>
      </c>
      <c r="C786" s="9">
        <v>42377</v>
      </c>
      <c r="D786" s="9">
        <v>42377</v>
      </c>
      <c r="E786" s="100">
        <v>0</v>
      </c>
      <c r="F786" s="100">
        <v>1</v>
      </c>
      <c r="G786" s="101">
        <v>0</v>
      </c>
      <c r="H786" s="101">
        <v>1.0416666666666667E-3</v>
      </c>
      <c r="I786" s="101">
        <v>1.0416666666666667E-3</v>
      </c>
      <c r="J786" s="101">
        <v>2.4768518518518516E-3</v>
      </c>
      <c r="K786" s="101">
        <v>2.4768518518518516E-3</v>
      </c>
      <c r="L786" s="101">
        <v>3.5185185185185185E-3</v>
      </c>
      <c r="M786" s="99" t="s">
        <v>38</v>
      </c>
      <c r="N786" s="99" t="s">
        <v>39</v>
      </c>
      <c r="O786" s="99" t="s">
        <v>40</v>
      </c>
      <c r="P786" s="99" t="s">
        <v>41</v>
      </c>
      <c r="Q786" s="99" t="s">
        <v>42</v>
      </c>
      <c r="R786" s="99" t="s">
        <v>61</v>
      </c>
      <c r="S786" s="100">
        <v>4</v>
      </c>
      <c r="T786" s="99" t="s">
        <v>49</v>
      </c>
      <c r="U786" s="99">
        <v>41472136</v>
      </c>
      <c r="V786" s="99"/>
      <c r="W786" s="99" t="s">
        <v>428</v>
      </c>
      <c r="X786" s="99"/>
      <c r="Y786" s="99" t="s">
        <v>45</v>
      </c>
      <c r="Z786" s="99" t="s">
        <v>45</v>
      </c>
      <c r="AA786" s="99" t="s">
        <v>45</v>
      </c>
      <c r="AB786" s="99" t="s">
        <v>45</v>
      </c>
      <c r="AC786" s="99" t="s">
        <v>45</v>
      </c>
      <c r="AD786" s="99" t="s">
        <v>45</v>
      </c>
      <c r="AE786" s="99" t="s">
        <v>45</v>
      </c>
      <c r="AF786" s="99" t="s">
        <v>45</v>
      </c>
      <c r="AG786" s="99" t="s">
        <v>45</v>
      </c>
      <c r="AH786" s="99" t="s">
        <v>45</v>
      </c>
    </row>
    <row r="787" spans="1:34" hidden="1" x14ac:dyDescent="0.25">
      <c r="A787" s="8" t="s">
        <v>47</v>
      </c>
      <c r="B787" s="10">
        <v>0.3808449074074074</v>
      </c>
      <c r="C787" s="10">
        <v>0.38188657407407406</v>
      </c>
      <c r="D787" s="10">
        <v>0.38436342592592593</v>
      </c>
      <c r="E787" s="100"/>
      <c r="F787" s="100"/>
      <c r="G787" s="101"/>
      <c r="H787" s="101"/>
      <c r="I787" s="101"/>
      <c r="J787" s="101"/>
      <c r="K787" s="101"/>
      <c r="L787" s="101"/>
      <c r="M787" s="99"/>
      <c r="N787" s="99"/>
      <c r="O787" s="99"/>
      <c r="P787" s="99"/>
      <c r="Q787" s="99"/>
      <c r="R787" s="99"/>
      <c r="S787" s="100"/>
      <c r="T787" s="99"/>
      <c r="U787" s="99"/>
      <c r="V787" s="99"/>
      <c r="W787" s="99"/>
      <c r="X787" s="99"/>
      <c r="Y787" s="99"/>
      <c r="Z787" s="99"/>
      <c r="AA787" s="99"/>
      <c r="AB787" s="99"/>
      <c r="AC787" s="99"/>
      <c r="AD787" s="99"/>
      <c r="AE787" s="99"/>
      <c r="AF787" s="99"/>
      <c r="AG787" s="99"/>
      <c r="AH787" s="99"/>
    </row>
    <row r="788" spans="1:34" ht="18.75" hidden="1" customHeight="1" x14ac:dyDescent="0.25">
      <c r="A788" s="8" t="s">
        <v>60</v>
      </c>
      <c r="B788" s="9">
        <v>42377</v>
      </c>
      <c r="C788" s="9">
        <v>42377</v>
      </c>
      <c r="D788" s="9">
        <v>42377</v>
      </c>
      <c r="E788" s="100">
        <v>0</v>
      </c>
      <c r="F788" s="100">
        <v>1</v>
      </c>
      <c r="G788" s="101">
        <v>3.483796296296296E-3</v>
      </c>
      <c r="H788" s="101">
        <v>1.3888888888888889E-4</v>
      </c>
      <c r="I788" s="101">
        <v>3.6226851851851854E-3</v>
      </c>
      <c r="J788" s="101">
        <v>2.1064814814814813E-3</v>
      </c>
      <c r="K788" s="101">
        <v>2.1064814814814813E-3</v>
      </c>
      <c r="L788" s="101">
        <v>5.7291666666666671E-3</v>
      </c>
      <c r="M788" s="99" t="s">
        <v>38</v>
      </c>
      <c r="N788" s="99" t="s">
        <v>39</v>
      </c>
      <c r="O788" s="99" t="s">
        <v>40</v>
      </c>
      <c r="P788" s="99" t="s">
        <v>41</v>
      </c>
      <c r="Q788" s="99" t="s">
        <v>42</v>
      </c>
      <c r="R788" s="99" t="s">
        <v>48</v>
      </c>
      <c r="S788" s="100">
        <v>4</v>
      </c>
      <c r="T788" s="99" t="s">
        <v>49</v>
      </c>
      <c r="U788" s="99">
        <v>41721222</v>
      </c>
      <c r="V788" s="99"/>
      <c r="W788" s="99" t="s">
        <v>429</v>
      </c>
      <c r="X788" s="99"/>
      <c r="Y788" s="99" t="s">
        <v>45</v>
      </c>
      <c r="Z788" s="99" t="s">
        <v>45</v>
      </c>
      <c r="AA788" s="99" t="s">
        <v>45</v>
      </c>
      <c r="AB788" s="99" t="s">
        <v>45</v>
      </c>
      <c r="AC788" s="99" t="s">
        <v>45</v>
      </c>
      <c r="AD788" s="99" t="s">
        <v>45</v>
      </c>
      <c r="AE788" s="99" t="s">
        <v>45</v>
      </c>
      <c r="AF788" s="99" t="s">
        <v>45</v>
      </c>
      <c r="AG788" s="99" t="s">
        <v>45</v>
      </c>
      <c r="AH788" s="99" t="s">
        <v>45</v>
      </c>
    </row>
    <row r="789" spans="1:34" hidden="1" x14ac:dyDescent="0.25">
      <c r="A789" s="8" t="s">
        <v>47</v>
      </c>
      <c r="B789" s="10">
        <v>0.38087962962962968</v>
      </c>
      <c r="C789" s="10">
        <v>0.38450231481481478</v>
      </c>
      <c r="D789" s="10">
        <v>0.3866087962962963</v>
      </c>
      <c r="E789" s="100"/>
      <c r="F789" s="100"/>
      <c r="G789" s="101"/>
      <c r="H789" s="101"/>
      <c r="I789" s="101"/>
      <c r="J789" s="101"/>
      <c r="K789" s="101"/>
      <c r="L789" s="101"/>
      <c r="M789" s="99"/>
      <c r="N789" s="99"/>
      <c r="O789" s="99"/>
      <c r="P789" s="99"/>
      <c r="Q789" s="99"/>
      <c r="R789" s="99"/>
      <c r="S789" s="100"/>
      <c r="T789" s="99"/>
      <c r="U789" s="99"/>
      <c r="V789" s="99"/>
      <c r="W789" s="99"/>
      <c r="X789" s="99"/>
      <c r="Y789" s="99"/>
      <c r="Z789" s="99"/>
      <c r="AA789" s="99"/>
      <c r="AB789" s="99"/>
      <c r="AC789" s="99"/>
      <c r="AD789" s="99"/>
      <c r="AE789" s="99"/>
      <c r="AF789" s="99"/>
      <c r="AG789" s="99"/>
      <c r="AH789" s="99"/>
    </row>
    <row r="790" spans="1:34" ht="18.75" hidden="1" customHeight="1" x14ac:dyDescent="0.25">
      <c r="A790" s="8" t="s">
        <v>63</v>
      </c>
      <c r="B790" s="9">
        <v>42377</v>
      </c>
      <c r="C790" s="9">
        <v>42377</v>
      </c>
      <c r="D790" s="9">
        <v>42377</v>
      </c>
      <c r="E790" s="100">
        <v>0</v>
      </c>
      <c r="F790" s="100">
        <v>1</v>
      </c>
      <c r="G790" s="101">
        <v>0</v>
      </c>
      <c r="H790" s="101">
        <v>8.9120370370370362E-4</v>
      </c>
      <c r="I790" s="101">
        <v>8.9120370370370362E-4</v>
      </c>
      <c r="J790" s="101">
        <v>2.0138888888888888E-3</v>
      </c>
      <c r="K790" s="101">
        <v>2.0138888888888888E-3</v>
      </c>
      <c r="L790" s="101">
        <v>2.9050925925925928E-3</v>
      </c>
      <c r="M790" s="99" t="s">
        <v>38</v>
      </c>
      <c r="N790" s="99" t="s">
        <v>39</v>
      </c>
      <c r="O790" s="99" t="s">
        <v>40</v>
      </c>
      <c r="P790" s="99" t="s">
        <v>41</v>
      </c>
      <c r="Q790" s="99" t="s">
        <v>42</v>
      </c>
      <c r="R790" s="99" t="s">
        <v>48</v>
      </c>
      <c r="S790" s="100">
        <v>4</v>
      </c>
      <c r="T790" s="99" t="s">
        <v>49</v>
      </c>
      <c r="U790" s="99">
        <v>19474990</v>
      </c>
      <c r="V790" s="99"/>
      <c r="W790" s="99" t="s">
        <v>430</v>
      </c>
      <c r="X790" s="99"/>
      <c r="Y790" s="99" t="s">
        <v>45</v>
      </c>
      <c r="Z790" s="99" t="s">
        <v>45</v>
      </c>
      <c r="AA790" s="99" t="s">
        <v>45</v>
      </c>
      <c r="AB790" s="99" t="s">
        <v>45</v>
      </c>
      <c r="AC790" s="99" t="s">
        <v>45</v>
      </c>
      <c r="AD790" s="99" t="s">
        <v>45</v>
      </c>
      <c r="AE790" s="99" t="s">
        <v>45</v>
      </c>
      <c r="AF790" s="99" t="s">
        <v>45</v>
      </c>
      <c r="AG790" s="99" t="s">
        <v>45</v>
      </c>
      <c r="AH790" s="99" t="s">
        <v>45</v>
      </c>
    </row>
    <row r="791" spans="1:34" hidden="1" x14ac:dyDescent="0.25">
      <c r="A791" s="8" t="s">
        <v>47</v>
      </c>
      <c r="B791" s="10">
        <v>0.39682870370370371</v>
      </c>
      <c r="C791" s="10">
        <v>0.39771990740740742</v>
      </c>
      <c r="D791" s="10">
        <v>0.3997337962962963</v>
      </c>
      <c r="E791" s="100"/>
      <c r="F791" s="100"/>
      <c r="G791" s="101"/>
      <c r="H791" s="101"/>
      <c r="I791" s="101"/>
      <c r="J791" s="101"/>
      <c r="K791" s="101"/>
      <c r="L791" s="101"/>
      <c r="M791" s="99"/>
      <c r="N791" s="99"/>
      <c r="O791" s="99"/>
      <c r="P791" s="99"/>
      <c r="Q791" s="99"/>
      <c r="R791" s="99"/>
      <c r="S791" s="100"/>
      <c r="T791" s="99"/>
      <c r="U791" s="99"/>
      <c r="V791" s="99"/>
      <c r="W791" s="99"/>
      <c r="X791" s="99"/>
      <c r="Y791" s="99"/>
      <c r="Z791" s="99"/>
      <c r="AA791" s="99"/>
      <c r="AB791" s="99"/>
      <c r="AC791" s="99"/>
      <c r="AD791" s="99"/>
      <c r="AE791" s="99"/>
      <c r="AF791" s="99"/>
      <c r="AG791" s="99"/>
      <c r="AH791" s="99"/>
    </row>
    <row r="792" spans="1:34" ht="18.75" hidden="1" customHeight="1" x14ac:dyDescent="0.25">
      <c r="A792" s="3" t="s">
        <v>95</v>
      </c>
      <c r="B792" s="4">
        <v>42377</v>
      </c>
      <c r="C792" s="4">
        <v>42377</v>
      </c>
      <c r="D792" s="96" t="s">
        <v>37</v>
      </c>
      <c r="E792" s="97">
        <v>0</v>
      </c>
      <c r="F792" s="97">
        <v>1</v>
      </c>
      <c r="G792" s="98">
        <v>1.2430555555555554E-2</v>
      </c>
      <c r="H792" s="98">
        <v>0</v>
      </c>
      <c r="I792" s="98">
        <v>1.2430555555555554E-2</v>
      </c>
      <c r="J792" s="98">
        <v>0</v>
      </c>
      <c r="K792" s="98">
        <v>0</v>
      </c>
      <c r="L792" s="98">
        <v>1.2430555555555554E-2</v>
      </c>
      <c r="M792" s="96" t="s">
        <v>72</v>
      </c>
      <c r="N792" s="96" t="s">
        <v>73</v>
      </c>
      <c r="O792" s="96" t="s">
        <v>40</v>
      </c>
      <c r="P792" s="96" t="s">
        <v>41</v>
      </c>
      <c r="Q792" s="96" t="s">
        <v>74</v>
      </c>
      <c r="R792" s="96" t="s">
        <v>43</v>
      </c>
      <c r="S792" s="97">
        <v>4</v>
      </c>
      <c r="T792" s="96"/>
      <c r="U792" s="96"/>
      <c r="V792" s="96"/>
      <c r="W792" s="96"/>
      <c r="X792" s="96"/>
      <c r="Y792" s="96" t="s">
        <v>45</v>
      </c>
      <c r="Z792" s="96" t="s">
        <v>45</v>
      </c>
      <c r="AA792" s="96" t="s">
        <v>45</v>
      </c>
      <c r="AB792" s="96" t="s">
        <v>45</v>
      </c>
      <c r="AC792" s="96" t="s">
        <v>45</v>
      </c>
      <c r="AD792" s="96" t="s">
        <v>45</v>
      </c>
      <c r="AE792" s="96" t="s">
        <v>45</v>
      </c>
      <c r="AF792" s="96" t="s">
        <v>45</v>
      </c>
      <c r="AG792" s="96" t="s">
        <v>45</v>
      </c>
      <c r="AH792" s="96" t="s">
        <v>45</v>
      </c>
    </row>
    <row r="793" spans="1:34" hidden="1" x14ac:dyDescent="0.25">
      <c r="A793" s="3" t="s">
        <v>36</v>
      </c>
      <c r="B793" s="5">
        <v>0.40476851851851853</v>
      </c>
      <c r="C793" s="5">
        <v>0.41719907407407408</v>
      </c>
      <c r="D793" s="96"/>
      <c r="E793" s="97"/>
      <c r="F793" s="97"/>
      <c r="G793" s="98"/>
      <c r="H793" s="98"/>
      <c r="I793" s="98"/>
      <c r="J793" s="98"/>
      <c r="K793" s="98"/>
      <c r="L793" s="98"/>
      <c r="M793" s="96"/>
      <c r="N793" s="96"/>
      <c r="O793" s="96"/>
      <c r="P793" s="96"/>
      <c r="Q793" s="96"/>
      <c r="R793" s="96"/>
      <c r="S793" s="97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</row>
    <row r="794" spans="1:34" ht="30" hidden="1" customHeight="1" x14ac:dyDescent="0.25">
      <c r="A794" s="8" t="s">
        <v>65</v>
      </c>
      <c r="B794" s="9">
        <v>42377</v>
      </c>
      <c r="C794" s="9">
        <v>42377</v>
      </c>
      <c r="D794" s="9">
        <v>42377</v>
      </c>
      <c r="E794" s="100">
        <v>0</v>
      </c>
      <c r="F794" s="100">
        <v>1</v>
      </c>
      <c r="G794" s="101">
        <v>0</v>
      </c>
      <c r="H794" s="101">
        <v>2.4305555555555552E-4</v>
      </c>
      <c r="I794" s="101">
        <v>2.4305555555555552E-4</v>
      </c>
      <c r="J794" s="101">
        <v>2.2800925925925927E-3</v>
      </c>
      <c r="K794" s="101">
        <v>2.2800925925925927E-3</v>
      </c>
      <c r="L794" s="101">
        <v>2.5231481481481481E-3</v>
      </c>
      <c r="M794" s="99" t="s">
        <v>38</v>
      </c>
      <c r="N794" s="99" t="s">
        <v>39</v>
      </c>
      <c r="O794" s="99" t="s">
        <v>40</v>
      </c>
      <c r="P794" s="99" t="s">
        <v>41</v>
      </c>
      <c r="Q794" s="99" t="s">
        <v>42</v>
      </c>
      <c r="R794" s="99" t="s">
        <v>61</v>
      </c>
      <c r="S794" s="100">
        <v>4</v>
      </c>
      <c r="T794" s="99" t="s">
        <v>49</v>
      </c>
      <c r="U794" s="99">
        <v>41524724</v>
      </c>
      <c r="V794" s="99"/>
      <c r="W794" s="99" t="s">
        <v>431</v>
      </c>
      <c r="X794" s="99"/>
      <c r="Y794" s="99" t="s">
        <v>45</v>
      </c>
      <c r="Z794" s="99" t="s">
        <v>45</v>
      </c>
      <c r="AA794" s="99" t="s">
        <v>45</v>
      </c>
      <c r="AB794" s="99" t="s">
        <v>45</v>
      </c>
      <c r="AC794" s="99" t="s">
        <v>45</v>
      </c>
      <c r="AD794" s="99" t="s">
        <v>45</v>
      </c>
      <c r="AE794" s="99" t="s">
        <v>45</v>
      </c>
      <c r="AF794" s="99" t="s">
        <v>45</v>
      </c>
      <c r="AG794" s="99" t="s">
        <v>45</v>
      </c>
      <c r="AH794" s="99" t="s">
        <v>45</v>
      </c>
    </row>
    <row r="795" spans="1:34" hidden="1" x14ac:dyDescent="0.25">
      <c r="A795" s="8" t="s">
        <v>47</v>
      </c>
      <c r="B795" s="10">
        <v>0.40653935185185186</v>
      </c>
      <c r="C795" s="10">
        <v>0.4067824074074074</v>
      </c>
      <c r="D795" s="10">
        <v>0.40906250000000005</v>
      </c>
      <c r="E795" s="100"/>
      <c r="F795" s="100"/>
      <c r="G795" s="101"/>
      <c r="H795" s="101"/>
      <c r="I795" s="101"/>
      <c r="J795" s="101"/>
      <c r="K795" s="101"/>
      <c r="L795" s="101"/>
      <c r="M795" s="99"/>
      <c r="N795" s="99"/>
      <c r="O795" s="99"/>
      <c r="P795" s="99"/>
      <c r="Q795" s="99"/>
      <c r="R795" s="99"/>
      <c r="S795" s="100"/>
      <c r="T795" s="99"/>
      <c r="U795" s="99"/>
      <c r="V795" s="99"/>
      <c r="W795" s="99"/>
      <c r="X795" s="99"/>
      <c r="Y795" s="99"/>
      <c r="Z795" s="99"/>
      <c r="AA795" s="99"/>
      <c r="AB795" s="99"/>
      <c r="AC795" s="99"/>
      <c r="AD795" s="99"/>
      <c r="AE795" s="99"/>
      <c r="AF795" s="99"/>
      <c r="AG795" s="99"/>
      <c r="AH795" s="99"/>
    </row>
    <row r="796" spans="1:34" ht="18.75" hidden="1" customHeight="1" x14ac:dyDescent="0.25">
      <c r="A796" s="8" t="s">
        <v>67</v>
      </c>
      <c r="B796" s="9">
        <v>42377</v>
      </c>
      <c r="C796" s="9">
        <v>42377</v>
      </c>
      <c r="D796" s="9">
        <v>42377</v>
      </c>
      <c r="E796" s="100">
        <v>0</v>
      </c>
      <c r="F796" s="100">
        <v>1</v>
      </c>
      <c r="G796" s="101">
        <v>0</v>
      </c>
      <c r="H796" s="101">
        <v>3.2407407407407406E-4</v>
      </c>
      <c r="I796" s="101">
        <v>3.2407407407407406E-4</v>
      </c>
      <c r="J796" s="101">
        <v>3.2291666666666666E-3</v>
      </c>
      <c r="K796" s="101">
        <v>3.2291666666666666E-3</v>
      </c>
      <c r="L796" s="101">
        <v>3.5532407407407405E-3</v>
      </c>
      <c r="M796" s="99" t="s">
        <v>38</v>
      </c>
      <c r="N796" s="99" t="s">
        <v>39</v>
      </c>
      <c r="O796" s="99" t="s">
        <v>40</v>
      </c>
      <c r="P796" s="99" t="s">
        <v>41</v>
      </c>
      <c r="Q796" s="99" t="s">
        <v>42</v>
      </c>
      <c r="R796" s="99" t="s">
        <v>48</v>
      </c>
      <c r="S796" s="100">
        <v>4</v>
      </c>
      <c r="T796" s="99" t="s">
        <v>49</v>
      </c>
      <c r="U796" s="99">
        <v>31285435</v>
      </c>
      <c r="V796" s="99"/>
      <c r="W796" s="99" t="s">
        <v>432</v>
      </c>
      <c r="X796" s="99"/>
      <c r="Y796" s="99" t="s">
        <v>45</v>
      </c>
      <c r="Z796" s="99" t="s">
        <v>45</v>
      </c>
      <c r="AA796" s="99" t="s">
        <v>45</v>
      </c>
      <c r="AB796" s="99" t="s">
        <v>45</v>
      </c>
      <c r="AC796" s="99" t="s">
        <v>45</v>
      </c>
      <c r="AD796" s="99" t="s">
        <v>45</v>
      </c>
      <c r="AE796" s="99" t="s">
        <v>45</v>
      </c>
      <c r="AF796" s="99" t="s">
        <v>45</v>
      </c>
      <c r="AG796" s="99" t="s">
        <v>45</v>
      </c>
      <c r="AH796" s="99" t="s">
        <v>45</v>
      </c>
    </row>
    <row r="797" spans="1:34" hidden="1" x14ac:dyDescent="0.25">
      <c r="A797" s="8" t="s">
        <v>47</v>
      </c>
      <c r="B797" s="10">
        <v>0.41427083333333337</v>
      </c>
      <c r="C797" s="10">
        <v>0.4145949074074074</v>
      </c>
      <c r="D797" s="10">
        <v>0.41782407407407413</v>
      </c>
      <c r="E797" s="100"/>
      <c r="F797" s="100"/>
      <c r="G797" s="101"/>
      <c r="H797" s="101"/>
      <c r="I797" s="101"/>
      <c r="J797" s="101"/>
      <c r="K797" s="101"/>
      <c r="L797" s="101"/>
      <c r="M797" s="99"/>
      <c r="N797" s="99"/>
      <c r="O797" s="99"/>
      <c r="P797" s="99"/>
      <c r="Q797" s="99"/>
      <c r="R797" s="99"/>
      <c r="S797" s="100"/>
      <c r="T797" s="99"/>
      <c r="U797" s="99"/>
      <c r="V797" s="99"/>
      <c r="W797" s="99"/>
      <c r="X797" s="99"/>
      <c r="Y797" s="99"/>
      <c r="Z797" s="99"/>
      <c r="AA797" s="99"/>
      <c r="AB797" s="99"/>
      <c r="AC797" s="99"/>
      <c r="AD797" s="99"/>
      <c r="AE797" s="99"/>
      <c r="AF797" s="99"/>
      <c r="AG797" s="99"/>
      <c r="AH797" s="99"/>
    </row>
    <row r="798" spans="1:34" hidden="1" x14ac:dyDescent="0.25">
      <c r="A798" s="3" t="s">
        <v>82</v>
      </c>
      <c r="B798" s="4">
        <v>42377</v>
      </c>
      <c r="C798" s="4">
        <v>42377</v>
      </c>
      <c r="D798" s="96" t="s">
        <v>37</v>
      </c>
      <c r="E798" s="97">
        <v>0</v>
      </c>
      <c r="F798" s="97">
        <v>1</v>
      </c>
      <c r="G798" s="98">
        <v>0</v>
      </c>
      <c r="H798" s="98">
        <v>0</v>
      </c>
      <c r="I798" s="98">
        <v>0</v>
      </c>
      <c r="J798" s="98">
        <v>0</v>
      </c>
      <c r="K798" s="98">
        <v>0</v>
      </c>
      <c r="L798" s="98">
        <v>0</v>
      </c>
      <c r="M798" s="96" t="s">
        <v>52</v>
      </c>
      <c r="N798" s="96" t="s">
        <v>53</v>
      </c>
      <c r="O798" s="96" t="s">
        <v>40</v>
      </c>
      <c r="P798" s="96" t="s">
        <v>41</v>
      </c>
      <c r="Q798" s="96" t="s">
        <v>78</v>
      </c>
      <c r="R798" s="96" t="s">
        <v>43</v>
      </c>
      <c r="S798" s="97">
        <v>4</v>
      </c>
      <c r="T798" s="96"/>
      <c r="U798" s="96"/>
      <c r="V798" s="96"/>
      <c r="W798" s="96"/>
      <c r="X798" s="96"/>
      <c r="Y798" s="96" t="s">
        <v>45</v>
      </c>
      <c r="Z798" s="96" t="s">
        <v>45</v>
      </c>
      <c r="AA798" s="96" t="s">
        <v>45</v>
      </c>
      <c r="AB798" s="96" t="s">
        <v>45</v>
      </c>
      <c r="AC798" s="96" t="s">
        <v>45</v>
      </c>
      <c r="AD798" s="96" t="s">
        <v>45</v>
      </c>
      <c r="AE798" s="96" t="s">
        <v>45</v>
      </c>
      <c r="AF798" s="96" t="s">
        <v>45</v>
      </c>
      <c r="AG798" s="96" t="s">
        <v>45</v>
      </c>
      <c r="AH798" s="96" t="s">
        <v>45</v>
      </c>
    </row>
    <row r="799" spans="1:34" hidden="1" x14ac:dyDescent="0.25">
      <c r="A799" s="3" t="s">
        <v>36</v>
      </c>
      <c r="B799" s="5">
        <v>0.41951388888888891</v>
      </c>
      <c r="C799" s="5">
        <v>0.41951388888888891</v>
      </c>
      <c r="D799" s="96"/>
      <c r="E799" s="97"/>
      <c r="F799" s="97"/>
      <c r="G799" s="98"/>
      <c r="H799" s="98"/>
      <c r="I799" s="98"/>
      <c r="J799" s="98"/>
      <c r="K799" s="98"/>
      <c r="L799" s="98"/>
      <c r="M799" s="96"/>
      <c r="N799" s="96"/>
      <c r="O799" s="96"/>
      <c r="P799" s="96"/>
      <c r="Q799" s="96"/>
      <c r="R799" s="96"/>
      <c r="S799" s="97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</row>
    <row r="800" spans="1:34" hidden="1" x14ac:dyDescent="0.25">
      <c r="A800" s="8" t="s">
        <v>88</v>
      </c>
      <c r="B800" s="9">
        <v>42377</v>
      </c>
      <c r="C800" s="9">
        <v>42377</v>
      </c>
      <c r="D800" s="9">
        <v>42377</v>
      </c>
      <c r="E800" s="100">
        <v>0</v>
      </c>
      <c r="F800" s="100">
        <v>1</v>
      </c>
      <c r="G800" s="101">
        <v>0</v>
      </c>
      <c r="H800" s="101">
        <v>8.6805555555555551E-4</v>
      </c>
      <c r="I800" s="101">
        <v>8.6805555555555551E-4</v>
      </c>
      <c r="J800" s="101">
        <v>1.5277777777777779E-3</v>
      </c>
      <c r="K800" s="101">
        <v>1.5277777777777779E-3</v>
      </c>
      <c r="L800" s="101">
        <v>2.3958333333333336E-3</v>
      </c>
      <c r="M800" s="99" t="s">
        <v>76</v>
      </c>
      <c r="N800" s="99" t="s">
        <v>77</v>
      </c>
      <c r="O800" s="99" t="s">
        <v>40</v>
      </c>
      <c r="P800" s="99" t="s">
        <v>41</v>
      </c>
      <c r="Q800" s="99" t="s">
        <v>78</v>
      </c>
      <c r="R800" s="99" t="s">
        <v>55</v>
      </c>
      <c r="S800" s="100">
        <v>4</v>
      </c>
      <c r="T800" s="99" t="s">
        <v>49</v>
      </c>
      <c r="U800" s="99">
        <v>11111111</v>
      </c>
      <c r="V800" s="99"/>
      <c r="W800" s="99" t="s">
        <v>433</v>
      </c>
      <c r="X800" s="99"/>
      <c r="Y800" s="99" t="s">
        <v>45</v>
      </c>
      <c r="Z800" s="99" t="s">
        <v>45</v>
      </c>
      <c r="AA800" s="99" t="s">
        <v>45</v>
      </c>
      <c r="AB800" s="99" t="s">
        <v>45</v>
      </c>
      <c r="AC800" s="99" t="s">
        <v>45</v>
      </c>
      <c r="AD800" s="99" t="s">
        <v>45</v>
      </c>
      <c r="AE800" s="99" t="s">
        <v>45</v>
      </c>
      <c r="AF800" s="99" t="s">
        <v>45</v>
      </c>
      <c r="AG800" s="99" t="s">
        <v>45</v>
      </c>
      <c r="AH800" s="99" t="s">
        <v>45</v>
      </c>
    </row>
    <row r="801" spans="1:34" hidden="1" x14ac:dyDescent="0.25">
      <c r="A801" s="8" t="s">
        <v>47</v>
      </c>
      <c r="B801" s="10">
        <v>0.42146990740740736</v>
      </c>
      <c r="C801" s="10">
        <v>0.42233796296296294</v>
      </c>
      <c r="D801" s="10">
        <v>0.42386574074074074</v>
      </c>
      <c r="E801" s="100"/>
      <c r="F801" s="100"/>
      <c r="G801" s="101"/>
      <c r="H801" s="101"/>
      <c r="I801" s="101"/>
      <c r="J801" s="101"/>
      <c r="K801" s="101"/>
      <c r="L801" s="101"/>
      <c r="M801" s="99"/>
      <c r="N801" s="99"/>
      <c r="O801" s="99"/>
      <c r="P801" s="99"/>
      <c r="Q801" s="99"/>
      <c r="R801" s="99"/>
      <c r="S801" s="100"/>
      <c r="T801" s="99"/>
      <c r="U801" s="99"/>
      <c r="V801" s="99"/>
      <c r="W801" s="99"/>
      <c r="X801" s="99"/>
      <c r="Y801" s="99"/>
      <c r="Z801" s="99"/>
      <c r="AA801" s="99"/>
      <c r="AB801" s="99"/>
      <c r="AC801" s="99"/>
      <c r="AD801" s="99"/>
      <c r="AE801" s="99"/>
      <c r="AF801" s="99"/>
      <c r="AG801" s="99"/>
      <c r="AH801" s="99"/>
    </row>
    <row r="802" spans="1:34" ht="18.75" hidden="1" customHeight="1" x14ac:dyDescent="0.25">
      <c r="A802" s="8" t="s">
        <v>96</v>
      </c>
      <c r="B802" s="9">
        <v>42377</v>
      </c>
      <c r="C802" s="9">
        <v>42377</v>
      </c>
      <c r="D802" s="9">
        <v>42377</v>
      </c>
      <c r="E802" s="100">
        <v>0</v>
      </c>
      <c r="F802" s="100">
        <v>1</v>
      </c>
      <c r="G802" s="101">
        <v>0</v>
      </c>
      <c r="H802" s="101">
        <v>1.7939814814814815E-3</v>
      </c>
      <c r="I802" s="101">
        <v>1.7939814814814815E-3</v>
      </c>
      <c r="J802" s="101">
        <v>4.8842592592592592E-3</v>
      </c>
      <c r="K802" s="101">
        <v>4.8842592592592592E-3</v>
      </c>
      <c r="L802" s="101">
        <v>6.6782407407407415E-3</v>
      </c>
      <c r="M802" s="99" t="s">
        <v>52</v>
      </c>
      <c r="N802" s="99" t="s">
        <v>53</v>
      </c>
      <c r="O802" s="99" t="s">
        <v>40</v>
      </c>
      <c r="P802" s="99" t="s">
        <v>41</v>
      </c>
      <c r="Q802" s="99" t="s">
        <v>78</v>
      </c>
      <c r="R802" s="99" t="s">
        <v>55</v>
      </c>
      <c r="S802" s="100">
        <v>3</v>
      </c>
      <c r="T802" s="99" t="s">
        <v>49</v>
      </c>
      <c r="U802" s="99">
        <v>80779151</v>
      </c>
      <c r="V802" s="99"/>
      <c r="W802" s="99" t="s">
        <v>434</v>
      </c>
      <c r="X802" s="99"/>
      <c r="Y802" s="99" t="s">
        <v>45</v>
      </c>
      <c r="Z802" s="99" t="s">
        <v>45</v>
      </c>
      <c r="AA802" s="99" t="s">
        <v>45</v>
      </c>
      <c r="AB802" s="99" t="s">
        <v>45</v>
      </c>
      <c r="AC802" s="99" t="s">
        <v>45</v>
      </c>
      <c r="AD802" s="99" t="s">
        <v>45</v>
      </c>
      <c r="AE802" s="99" t="s">
        <v>45</v>
      </c>
      <c r="AF802" s="99" t="s">
        <v>45</v>
      </c>
      <c r="AG802" s="99" t="s">
        <v>45</v>
      </c>
      <c r="AH802" s="99" t="s">
        <v>45</v>
      </c>
    </row>
    <row r="803" spans="1:34" hidden="1" x14ac:dyDescent="0.25">
      <c r="A803" s="8" t="s">
        <v>47</v>
      </c>
      <c r="B803" s="10">
        <v>0.42790509259259263</v>
      </c>
      <c r="C803" s="10">
        <v>0.42969907407407404</v>
      </c>
      <c r="D803" s="10">
        <v>0.43458333333333332</v>
      </c>
      <c r="E803" s="100"/>
      <c r="F803" s="100"/>
      <c r="G803" s="101"/>
      <c r="H803" s="101"/>
      <c r="I803" s="101"/>
      <c r="J803" s="101"/>
      <c r="K803" s="101"/>
      <c r="L803" s="101"/>
      <c r="M803" s="99"/>
      <c r="N803" s="99"/>
      <c r="O803" s="99"/>
      <c r="P803" s="99"/>
      <c r="Q803" s="99"/>
      <c r="R803" s="99"/>
      <c r="S803" s="100"/>
      <c r="T803" s="99"/>
      <c r="U803" s="99"/>
      <c r="V803" s="99"/>
      <c r="W803" s="99"/>
      <c r="X803" s="99"/>
      <c r="Y803" s="99"/>
      <c r="Z803" s="99"/>
      <c r="AA803" s="99"/>
      <c r="AB803" s="99"/>
      <c r="AC803" s="99"/>
      <c r="AD803" s="99"/>
      <c r="AE803" s="99"/>
      <c r="AF803" s="99"/>
      <c r="AG803" s="99"/>
      <c r="AH803" s="99"/>
    </row>
    <row r="804" spans="1:34" ht="18.75" hidden="1" customHeight="1" x14ac:dyDescent="0.25">
      <c r="A804" s="8" t="s">
        <v>68</v>
      </c>
      <c r="B804" s="9">
        <v>42377</v>
      </c>
      <c r="C804" s="9">
        <v>42377</v>
      </c>
      <c r="D804" s="9">
        <v>42377</v>
      </c>
      <c r="E804" s="100">
        <v>0</v>
      </c>
      <c r="F804" s="100">
        <v>1</v>
      </c>
      <c r="G804" s="101">
        <v>0</v>
      </c>
      <c r="H804" s="101">
        <v>3.5879629629629635E-4</v>
      </c>
      <c r="I804" s="101">
        <v>3.5879629629629635E-4</v>
      </c>
      <c r="J804" s="101">
        <v>1.0532407407407407E-3</v>
      </c>
      <c r="K804" s="101">
        <v>1.0532407407407407E-3</v>
      </c>
      <c r="L804" s="101">
        <v>1.4120370370370369E-3</v>
      </c>
      <c r="M804" s="99" t="s">
        <v>38</v>
      </c>
      <c r="N804" s="99" t="s">
        <v>39</v>
      </c>
      <c r="O804" s="99" t="s">
        <v>40</v>
      </c>
      <c r="P804" s="99" t="s">
        <v>41</v>
      </c>
      <c r="Q804" s="99" t="s">
        <v>78</v>
      </c>
      <c r="R804" s="99" t="s">
        <v>263</v>
      </c>
      <c r="S804" s="100">
        <v>3</v>
      </c>
      <c r="T804" s="99" t="s">
        <v>49</v>
      </c>
      <c r="U804" s="99">
        <v>3117573</v>
      </c>
      <c r="V804" s="99"/>
      <c r="W804" s="99" t="s">
        <v>435</v>
      </c>
      <c r="X804" s="99"/>
      <c r="Y804" s="99" t="s">
        <v>45</v>
      </c>
      <c r="Z804" s="99" t="s">
        <v>45</v>
      </c>
      <c r="AA804" s="99" t="s">
        <v>45</v>
      </c>
      <c r="AB804" s="99" t="s">
        <v>45</v>
      </c>
      <c r="AC804" s="99" t="s">
        <v>45</v>
      </c>
      <c r="AD804" s="99" t="s">
        <v>45</v>
      </c>
      <c r="AE804" s="99" t="s">
        <v>45</v>
      </c>
      <c r="AF804" s="99" t="s">
        <v>45</v>
      </c>
      <c r="AG804" s="99" t="s">
        <v>45</v>
      </c>
      <c r="AH804" s="99" t="s">
        <v>45</v>
      </c>
    </row>
    <row r="805" spans="1:34" hidden="1" x14ac:dyDescent="0.25">
      <c r="A805" s="8" t="s">
        <v>47</v>
      </c>
      <c r="B805" s="10">
        <v>0.43405092592592592</v>
      </c>
      <c r="C805" s="10">
        <v>0.43440972222222224</v>
      </c>
      <c r="D805" s="10">
        <v>0.43546296296296294</v>
      </c>
      <c r="E805" s="100"/>
      <c r="F805" s="100"/>
      <c r="G805" s="101"/>
      <c r="H805" s="101"/>
      <c r="I805" s="101"/>
      <c r="J805" s="101"/>
      <c r="K805" s="101"/>
      <c r="L805" s="101"/>
      <c r="M805" s="99"/>
      <c r="N805" s="99"/>
      <c r="O805" s="99"/>
      <c r="P805" s="99"/>
      <c r="Q805" s="99"/>
      <c r="R805" s="99"/>
      <c r="S805" s="100"/>
      <c r="T805" s="99"/>
      <c r="U805" s="99"/>
      <c r="V805" s="99"/>
      <c r="W805" s="99"/>
      <c r="X805" s="99"/>
      <c r="Y805" s="99"/>
      <c r="Z805" s="99"/>
      <c r="AA805" s="99"/>
      <c r="AB805" s="99"/>
      <c r="AC805" s="99"/>
      <c r="AD805" s="99"/>
      <c r="AE805" s="99"/>
      <c r="AF805" s="99"/>
      <c r="AG805" s="99"/>
      <c r="AH805" s="99"/>
    </row>
    <row r="806" spans="1:34" ht="18.75" hidden="1" customHeight="1" x14ac:dyDescent="0.25">
      <c r="A806" s="3" t="s">
        <v>68</v>
      </c>
      <c r="B806" s="4">
        <v>42377</v>
      </c>
      <c r="C806" s="4">
        <v>42377</v>
      </c>
      <c r="D806" s="4">
        <v>42377</v>
      </c>
      <c r="E806" s="97">
        <v>1</v>
      </c>
      <c r="F806" s="97">
        <v>1</v>
      </c>
      <c r="G806" s="98">
        <v>0</v>
      </c>
      <c r="H806" s="98">
        <v>1.8518518518518517E-3</v>
      </c>
      <c r="I806" s="98">
        <v>1.8518518518518517E-3</v>
      </c>
      <c r="J806" s="98">
        <v>1.1574074074074073E-4</v>
      </c>
      <c r="K806" s="98">
        <v>1.1574074074074073E-4</v>
      </c>
      <c r="L806" s="98">
        <v>1.9675925925925928E-3</v>
      </c>
      <c r="M806" s="96" t="s">
        <v>52</v>
      </c>
      <c r="N806" s="96" t="s">
        <v>53</v>
      </c>
      <c r="O806" s="96" t="s">
        <v>40</v>
      </c>
      <c r="P806" s="96" t="s">
        <v>41</v>
      </c>
      <c r="Q806" s="96" t="s">
        <v>78</v>
      </c>
      <c r="R806" s="96" t="s">
        <v>89</v>
      </c>
      <c r="S806" s="97">
        <v>3</v>
      </c>
      <c r="T806" s="96" t="s">
        <v>49</v>
      </c>
      <c r="U806" s="96">
        <v>3117573</v>
      </c>
      <c r="V806" s="96"/>
      <c r="W806" s="96" t="s">
        <v>435</v>
      </c>
      <c r="X806" s="96"/>
      <c r="Y806" s="96" t="s">
        <v>45</v>
      </c>
      <c r="Z806" s="96" t="s">
        <v>45</v>
      </c>
      <c r="AA806" s="96" t="s">
        <v>45</v>
      </c>
      <c r="AB806" s="96" t="s">
        <v>45</v>
      </c>
      <c r="AC806" s="96" t="s">
        <v>45</v>
      </c>
      <c r="AD806" s="96" t="s">
        <v>45</v>
      </c>
      <c r="AE806" s="96" t="s">
        <v>45</v>
      </c>
      <c r="AF806" s="96" t="s">
        <v>45</v>
      </c>
      <c r="AG806" s="96" t="s">
        <v>45</v>
      </c>
      <c r="AH806" s="96" t="s">
        <v>45</v>
      </c>
    </row>
    <row r="807" spans="1:34" hidden="1" x14ac:dyDescent="0.25">
      <c r="A807" s="3" t="s">
        <v>47</v>
      </c>
      <c r="B807" s="5">
        <v>0.43546296296296294</v>
      </c>
      <c r="C807" s="5">
        <v>0.43731481481481477</v>
      </c>
      <c r="D807" s="5">
        <v>0.43743055555555554</v>
      </c>
      <c r="E807" s="97"/>
      <c r="F807" s="97"/>
      <c r="G807" s="98"/>
      <c r="H807" s="98"/>
      <c r="I807" s="98"/>
      <c r="J807" s="98"/>
      <c r="K807" s="98"/>
      <c r="L807" s="98"/>
      <c r="M807" s="96"/>
      <c r="N807" s="96"/>
      <c r="O807" s="96"/>
      <c r="P807" s="96"/>
      <c r="Q807" s="96"/>
      <c r="R807" s="96"/>
      <c r="S807" s="97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</row>
    <row r="808" spans="1:34" ht="18.75" hidden="1" customHeight="1" x14ac:dyDescent="0.25">
      <c r="A808" s="8" t="s">
        <v>80</v>
      </c>
      <c r="B808" s="9">
        <v>42377</v>
      </c>
      <c r="C808" s="9">
        <v>42377</v>
      </c>
      <c r="D808" s="9">
        <v>42377</v>
      </c>
      <c r="E808" s="100">
        <v>0</v>
      </c>
      <c r="F808" s="100">
        <v>1</v>
      </c>
      <c r="G808" s="101">
        <v>0</v>
      </c>
      <c r="H808" s="101">
        <v>1.261574074074074E-3</v>
      </c>
      <c r="I808" s="101">
        <v>1.261574074074074E-3</v>
      </c>
      <c r="J808" s="101">
        <v>2.5810185185185185E-3</v>
      </c>
      <c r="K808" s="101">
        <v>2.5810185185185185E-3</v>
      </c>
      <c r="L808" s="101">
        <v>3.8425925925925923E-3</v>
      </c>
      <c r="M808" s="99" t="s">
        <v>38</v>
      </c>
      <c r="N808" s="99" t="s">
        <v>39</v>
      </c>
      <c r="O808" s="99" t="s">
        <v>40</v>
      </c>
      <c r="P808" s="99" t="s">
        <v>41</v>
      </c>
      <c r="Q808" s="99" t="s">
        <v>42</v>
      </c>
      <c r="R808" s="99" t="s">
        <v>48</v>
      </c>
      <c r="S808" s="100">
        <v>4</v>
      </c>
      <c r="T808" s="99" t="s">
        <v>49</v>
      </c>
      <c r="U808" s="99">
        <v>19406299</v>
      </c>
      <c r="V808" s="99"/>
      <c r="W808" s="99" t="s">
        <v>436</v>
      </c>
      <c r="X808" s="99"/>
      <c r="Y808" s="99" t="s">
        <v>45</v>
      </c>
      <c r="Z808" s="99" t="s">
        <v>45</v>
      </c>
      <c r="AA808" s="99" t="s">
        <v>45</v>
      </c>
      <c r="AB808" s="99" t="s">
        <v>45</v>
      </c>
      <c r="AC808" s="99" t="s">
        <v>45</v>
      </c>
      <c r="AD808" s="99" t="s">
        <v>45</v>
      </c>
      <c r="AE808" s="99" t="s">
        <v>45</v>
      </c>
      <c r="AF808" s="99" t="s">
        <v>45</v>
      </c>
      <c r="AG808" s="99" t="s">
        <v>45</v>
      </c>
      <c r="AH808" s="99" t="s">
        <v>45</v>
      </c>
    </row>
    <row r="809" spans="1:34" hidden="1" x14ac:dyDescent="0.25">
      <c r="A809" s="8" t="s">
        <v>47</v>
      </c>
      <c r="B809" s="10">
        <v>0.44111111111111106</v>
      </c>
      <c r="C809" s="10">
        <v>0.44237268518518519</v>
      </c>
      <c r="D809" s="10">
        <v>0.44495370370370368</v>
      </c>
      <c r="E809" s="100"/>
      <c r="F809" s="100"/>
      <c r="G809" s="101"/>
      <c r="H809" s="101"/>
      <c r="I809" s="101"/>
      <c r="J809" s="101"/>
      <c r="K809" s="101"/>
      <c r="L809" s="101"/>
      <c r="M809" s="99"/>
      <c r="N809" s="99"/>
      <c r="O809" s="99"/>
      <c r="P809" s="99"/>
      <c r="Q809" s="99"/>
      <c r="R809" s="99"/>
      <c r="S809" s="100"/>
      <c r="T809" s="99"/>
      <c r="U809" s="99"/>
      <c r="V809" s="99"/>
      <c r="W809" s="99"/>
      <c r="X809" s="99"/>
      <c r="Y809" s="99"/>
      <c r="Z809" s="99"/>
      <c r="AA809" s="99"/>
      <c r="AB809" s="99"/>
      <c r="AC809" s="99"/>
      <c r="AD809" s="99"/>
      <c r="AE809" s="99"/>
      <c r="AF809" s="99"/>
      <c r="AG809" s="99"/>
      <c r="AH809" s="99"/>
    </row>
    <row r="810" spans="1:34" ht="30" hidden="1" customHeight="1" x14ac:dyDescent="0.25">
      <c r="A810" s="8" t="s">
        <v>86</v>
      </c>
      <c r="B810" s="9">
        <v>42377</v>
      </c>
      <c r="C810" s="9">
        <v>42377</v>
      </c>
      <c r="D810" s="9">
        <v>42377</v>
      </c>
      <c r="E810" s="100">
        <v>0</v>
      </c>
      <c r="F810" s="100">
        <v>1</v>
      </c>
      <c r="G810" s="101">
        <v>0</v>
      </c>
      <c r="H810" s="101">
        <v>1.273148148148148E-4</v>
      </c>
      <c r="I810" s="101">
        <v>1.273148148148148E-4</v>
      </c>
      <c r="J810" s="101">
        <v>1.8634259259259261E-3</v>
      </c>
      <c r="K810" s="101">
        <v>1.8634259259259261E-3</v>
      </c>
      <c r="L810" s="101">
        <v>1.9907407407407408E-3</v>
      </c>
      <c r="M810" s="99" t="s">
        <v>38</v>
      </c>
      <c r="N810" s="99" t="s">
        <v>39</v>
      </c>
      <c r="O810" s="99" t="s">
        <v>40</v>
      </c>
      <c r="P810" s="99" t="s">
        <v>41</v>
      </c>
      <c r="Q810" s="99" t="s">
        <v>42</v>
      </c>
      <c r="R810" s="99" t="s">
        <v>48</v>
      </c>
      <c r="S810" s="100">
        <v>4</v>
      </c>
      <c r="T810" s="99" t="s">
        <v>49</v>
      </c>
      <c r="U810" s="99">
        <v>39688421</v>
      </c>
      <c r="V810" s="99"/>
      <c r="W810" s="99" t="s">
        <v>437</v>
      </c>
      <c r="X810" s="99"/>
      <c r="Y810" s="99" t="s">
        <v>45</v>
      </c>
      <c r="Z810" s="99" t="s">
        <v>45</v>
      </c>
      <c r="AA810" s="99" t="s">
        <v>45</v>
      </c>
      <c r="AB810" s="99" t="s">
        <v>45</v>
      </c>
      <c r="AC810" s="99" t="s">
        <v>45</v>
      </c>
      <c r="AD810" s="99" t="s">
        <v>45</v>
      </c>
      <c r="AE810" s="99" t="s">
        <v>45</v>
      </c>
      <c r="AF810" s="99" t="s">
        <v>45</v>
      </c>
      <c r="AG810" s="99" t="s">
        <v>45</v>
      </c>
      <c r="AH810" s="99" t="s">
        <v>45</v>
      </c>
    </row>
    <row r="811" spans="1:34" hidden="1" x14ac:dyDescent="0.25">
      <c r="A811" s="8" t="s">
        <v>47</v>
      </c>
      <c r="B811" s="10">
        <v>0.44541666666666663</v>
      </c>
      <c r="C811" s="10">
        <v>0.4455439814814815</v>
      </c>
      <c r="D811" s="10">
        <v>0.44740740740740742</v>
      </c>
      <c r="E811" s="100"/>
      <c r="F811" s="100"/>
      <c r="G811" s="101"/>
      <c r="H811" s="101"/>
      <c r="I811" s="101"/>
      <c r="J811" s="101"/>
      <c r="K811" s="101"/>
      <c r="L811" s="101"/>
      <c r="M811" s="99"/>
      <c r="N811" s="99"/>
      <c r="O811" s="99"/>
      <c r="P811" s="99"/>
      <c r="Q811" s="99"/>
      <c r="R811" s="99"/>
      <c r="S811" s="100"/>
      <c r="T811" s="99"/>
      <c r="U811" s="99"/>
      <c r="V811" s="99"/>
      <c r="W811" s="99"/>
      <c r="X811" s="99"/>
      <c r="Y811" s="99"/>
      <c r="Z811" s="99"/>
      <c r="AA811" s="99"/>
      <c r="AB811" s="99"/>
      <c r="AC811" s="99"/>
      <c r="AD811" s="99"/>
      <c r="AE811" s="99"/>
      <c r="AF811" s="99"/>
      <c r="AG811" s="99"/>
      <c r="AH811" s="99"/>
    </row>
    <row r="812" spans="1:34" hidden="1" x14ac:dyDescent="0.25">
      <c r="A812" s="8" t="s">
        <v>100</v>
      </c>
      <c r="B812" s="9">
        <v>42377</v>
      </c>
      <c r="C812" s="9">
        <v>42377</v>
      </c>
      <c r="D812" s="9">
        <v>42377</v>
      </c>
      <c r="E812" s="100">
        <v>0</v>
      </c>
      <c r="F812" s="100">
        <v>1</v>
      </c>
      <c r="G812" s="101">
        <v>1.1574074074074073E-5</v>
      </c>
      <c r="H812" s="101">
        <v>7.6388888888888893E-4</v>
      </c>
      <c r="I812" s="101">
        <v>7.7546296296296304E-4</v>
      </c>
      <c r="J812" s="101">
        <v>1.0833333333333334E-2</v>
      </c>
      <c r="K812" s="101">
        <v>1.0833333333333334E-2</v>
      </c>
      <c r="L812" s="101">
        <v>1.1608796296296296E-2</v>
      </c>
      <c r="M812" s="99" t="s">
        <v>76</v>
      </c>
      <c r="N812" s="99" t="s">
        <v>77</v>
      </c>
      <c r="O812" s="99" t="s">
        <v>40</v>
      </c>
      <c r="P812" s="99" t="s">
        <v>41</v>
      </c>
      <c r="Q812" s="99" t="s">
        <v>78</v>
      </c>
      <c r="R812" s="99" t="s">
        <v>89</v>
      </c>
      <c r="S812" s="100">
        <v>4</v>
      </c>
      <c r="T812" s="99" t="s">
        <v>49</v>
      </c>
      <c r="U812" s="99">
        <v>18935478</v>
      </c>
      <c r="V812" s="99"/>
      <c r="W812" s="99" t="s">
        <v>438</v>
      </c>
      <c r="X812" s="99"/>
      <c r="Y812" s="99" t="s">
        <v>45</v>
      </c>
      <c r="Z812" s="99" t="s">
        <v>45</v>
      </c>
      <c r="AA812" s="99" t="s">
        <v>45</v>
      </c>
      <c r="AB812" s="99" t="s">
        <v>45</v>
      </c>
      <c r="AC812" s="99" t="s">
        <v>45</v>
      </c>
      <c r="AD812" s="99" t="s">
        <v>45</v>
      </c>
      <c r="AE812" s="99" t="s">
        <v>45</v>
      </c>
      <c r="AF812" s="99" t="s">
        <v>45</v>
      </c>
      <c r="AG812" s="99" t="s">
        <v>45</v>
      </c>
      <c r="AH812" s="99" t="s">
        <v>45</v>
      </c>
    </row>
    <row r="813" spans="1:34" hidden="1" x14ac:dyDescent="0.25">
      <c r="A813" s="8" t="s">
        <v>47</v>
      </c>
      <c r="B813" s="10">
        <v>0.44782407407407404</v>
      </c>
      <c r="C813" s="10">
        <v>0.44859953703703703</v>
      </c>
      <c r="D813" s="10">
        <v>0.45943287037037034</v>
      </c>
      <c r="E813" s="100"/>
      <c r="F813" s="100"/>
      <c r="G813" s="101"/>
      <c r="H813" s="101"/>
      <c r="I813" s="101"/>
      <c r="J813" s="101"/>
      <c r="K813" s="101"/>
      <c r="L813" s="101"/>
      <c r="M813" s="99"/>
      <c r="N813" s="99"/>
      <c r="O813" s="99"/>
      <c r="P813" s="99"/>
      <c r="Q813" s="99"/>
      <c r="R813" s="99"/>
      <c r="S813" s="100"/>
      <c r="T813" s="99"/>
      <c r="U813" s="99"/>
      <c r="V813" s="99"/>
      <c r="W813" s="99"/>
      <c r="X813" s="99"/>
      <c r="Y813" s="99"/>
      <c r="Z813" s="99"/>
      <c r="AA813" s="99"/>
      <c r="AB813" s="99"/>
      <c r="AC813" s="99"/>
      <c r="AD813" s="99"/>
      <c r="AE813" s="99"/>
      <c r="AF813" s="99"/>
      <c r="AG813" s="99"/>
      <c r="AH813" s="99"/>
    </row>
    <row r="814" spans="1:34" hidden="1" x14ac:dyDescent="0.25">
      <c r="A814" s="8" t="s">
        <v>105</v>
      </c>
      <c r="B814" s="9">
        <v>42377</v>
      </c>
      <c r="C814" s="9">
        <v>42377</v>
      </c>
      <c r="D814" s="9">
        <v>42377</v>
      </c>
      <c r="E814" s="100">
        <v>0</v>
      </c>
      <c r="F814" s="100">
        <v>1</v>
      </c>
      <c r="G814" s="101">
        <v>0</v>
      </c>
      <c r="H814" s="101">
        <v>7.291666666666667E-4</v>
      </c>
      <c r="I814" s="101">
        <v>7.291666666666667E-4</v>
      </c>
      <c r="J814" s="101">
        <v>2.7777777777777778E-4</v>
      </c>
      <c r="K814" s="101">
        <v>2.7777777777777778E-4</v>
      </c>
      <c r="L814" s="101">
        <v>1.0069444444444444E-3</v>
      </c>
      <c r="M814" s="99" t="s">
        <v>52</v>
      </c>
      <c r="N814" s="99" t="s">
        <v>53</v>
      </c>
      <c r="O814" s="99" t="s">
        <v>40</v>
      </c>
      <c r="P814" s="99" t="s">
        <v>41</v>
      </c>
      <c r="Q814" s="99" t="s">
        <v>78</v>
      </c>
      <c r="R814" s="99" t="s">
        <v>55</v>
      </c>
      <c r="S814" s="100">
        <v>3</v>
      </c>
      <c r="T814" s="99" t="s">
        <v>49</v>
      </c>
      <c r="U814" s="99">
        <v>79800240</v>
      </c>
      <c r="V814" s="99"/>
      <c r="W814" s="99" t="s">
        <v>439</v>
      </c>
      <c r="X814" s="99"/>
      <c r="Y814" s="99" t="s">
        <v>45</v>
      </c>
      <c r="Z814" s="99" t="s">
        <v>45</v>
      </c>
      <c r="AA814" s="99" t="s">
        <v>45</v>
      </c>
      <c r="AB814" s="99" t="s">
        <v>45</v>
      </c>
      <c r="AC814" s="99" t="s">
        <v>45</v>
      </c>
      <c r="AD814" s="99" t="s">
        <v>45</v>
      </c>
      <c r="AE814" s="99" t="s">
        <v>45</v>
      </c>
      <c r="AF814" s="99" t="s">
        <v>45</v>
      </c>
      <c r="AG814" s="99" t="s">
        <v>45</v>
      </c>
      <c r="AH814" s="99" t="s">
        <v>45</v>
      </c>
    </row>
    <row r="815" spans="1:34" hidden="1" x14ac:dyDescent="0.25">
      <c r="A815" s="8" t="s">
        <v>47</v>
      </c>
      <c r="B815" s="10">
        <v>0.45230324074074074</v>
      </c>
      <c r="C815" s="10">
        <v>0.45303240740740741</v>
      </c>
      <c r="D815" s="10">
        <v>0.45331018518518523</v>
      </c>
      <c r="E815" s="100"/>
      <c r="F815" s="100"/>
      <c r="G815" s="101"/>
      <c r="H815" s="101"/>
      <c r="I815" s="101"/>
      <c r="J815" s="101"/>
      <c r="K815" s="101"/>
      <c r="L815" s="101"/>
      <c r="M815" s="99"/>
      <c r="N815" s="99"/>
      <c r="O815" s="99"/>
      <c r="P815" s="99"/>
      <c r="Q815" s="99"/>
      <c r="R815" s="99"/>
      <c r="S815" s="100"/>
      <c r="T815" s="99"/>
      <c r="U815" s="99"/>
      <c r="V815" s="99"/>
      <c r="W815" s="99"/>
      <c r="X815" s="99"/>
      <c r="Y815" s="99"/>
      <c r="Z815" s="99"/>
      <c r="AA815" s="99"/>
      <c r="AB815" s="99"/>
      <c r="AC815" s="99"/>
      <c r="AD815" s="99"/>
      <c r="AE815" s="99"/>
      <c r="AF815" s="99"/>
      <c r="AG815" s="99"/>
      <c r="AH815" s="99"/>
    </row>
    <row r="816" spans="1:34" ht="18.75" hidden="1" customHeight="1" x14ac:dyDescent="0.25">
      <c r="A816" s="3" t="s">
        <v>97</v>
      </c>
      <c r="B816" s="4">
        <v>42377</v>
      </c>
      <c r="C816" s="4">
        <v>42377</v>
      </c>
      <c r="D816" s="96" t="s">
        <v>37</v>
      </c>
      <c r="E816" s="97">
        <v>0</v>
      </c>
      <c r="F816" s="97">
        <v>1</v>
      </c>
      <c r="G816" s="98">
        <v>0</v>
      </c>
      <c r="H816" s="98">
        <v>0</v>
      </c>
      <c r="I816" s="98">
        <v>0</v>
      </c>
      <c r="J816" s="98">
        <v>0</v>
      </c>
      <c r="K816" s="98">
        <v>0</v>
      </c>
      <c r="L816" s="98">
        <v>0</v>
      </c>
      <c r="M816" s="96" t="s">
        <v>72</v>
      </c>
      <c r="N816" s="96" t="s">
        <v>73</v>
      </c>
      <c r="O816" s="96" t="s">
        <v>40</v>
      </c>
      <c r="P816" s="96" t="s">
        <v>41</v>
      </c>
      <c r="Q816" s="96" t="s">
        <v>74</v>
      </c>
      <c r="R816" s="96" t="s">
        <v>43</v>
      </c>
      <c r="S816" s="97">
        <v>4</v>
      </c>
      <c r="T816" s="96"/>
      <c r="U816" s="96"/>
      <c r="V816" s="96"/>
      <c r="W816" s="96"/>
      <c r="X816" s="96"/>
      <c r="Y816" s="96" t="s">
        <v>45</v>
      </c>
      <c r="Z816" s="96" t="s">
        <v>45</v>
      </c>
      <c r="AA816" s="96" t="s">
        <v>45</v>
      </c>
      <c r="AB816" s="96" t="s">
        <v>45</v>
      </c>
      <c r="AC816" s="96" t="s">
        <v>45</v>
      </c>
      <c r="AD816" s="96" t="s">
        <v>45</v>
      </c>
      <c r="AE816" s="96" t="s">
        <v>45</v>
      </c>
      <c r="AF816" s="96" t="s">
        <v>45</v>
      </c>
      <c r="AG816" s="96" t="s">
        <v>45</v>
      </c>
      <c r="AH816" s="96" t="s">
        <v>45</v>
      </c>
    </row>
    <row r="817" spans="1:34" hidden="1" x14ac:dyDescent="0.25">
      <c r="A817" s="3" t="s">
        <v>36</v>
      </c>
      <c r="B817" s="5">
        <v>0.45303240740740741</v>
      </c>
      <c r="C817" s="5">
        <v>0.45303240740740741</v>
      </c>
      <c r="D817" s="96"/>
      <c r="E817" s="97"/>
      <c r="F817" s="97"/>
      <c r="G817" s="98"/>
      <c r="H817" s="98"/>
      <c r="I817" s="98"/>
      <c r="J817" s="98"/>
      <c r="K817" s="98"/>
      <c r="L817" s="98"/>
      <c r="M817" s="96"/>
      <c r="N817" s="96"/>
      <c r="O817" s="96"/>
      <c r="P817" s="96"/>
      <c r="Q817" s="96"/>
      <c r="R817" s="96"/>
      <c r="S817" s="97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</row>
    <row r="818" spans="1:34" ht="18.75" hidden="1" customHeight="1" x14ac:dyDescent="0.25">
      <c r="A818" s="3" t="s">
        <v>113</v>
      </c>
      <c r="B818" s="4">
        <v>42377</v>
      </c>
      <c r="C818" s="4">
        <v>42377</v>
      </c>
      <c r="D818" s="96" t="s">
        <v>37</v>
      </c>
      <c r="E818" s="97">
        <v>0</v>
      </c>
      <c r="F818" s="97">
        <v>1</v>
      </c>
      <c r="G818" s="98">
        <v>3.8310185185185183E-3</v>
      </c>
      <c r="H818" s="98">
        <v>0</v>
      </c>
      <c r="I818" s="98">
        <v>3.8310185185185183E-3</v>
      </c>
      <c r="J818" s="98">
        <v>0</v>
      </c>
      <c r="K818" s="98">
        <v>0</v>
      </c>
      <c r="L818" s="98">
        <v>3.8310185185185183E-3</v>
      </c>
      <c r="M818" s="96" t="s">
        <v>72</v>
      </c>
      <c r="N818" s="96" t="s">
        <v>73</v>
      </c>
      <c r="O818" s="96" t="s">
        <v>40</v>
      </c>
      <c r="P818" s="96" t="s">
        <v>41</v>
      </c>
      <c r="Q818" s="96" t="s">
        <v>74</v>
      </c>
      <c r="R818" s="96" t="s">
        <v>43</v>
      </c>
      <c r="S818" s="97">
        <v>4</v>
      </c>
      <c r="T818" s="96"/>
      <c r="U818" s="96"/>
      <c r="V818" s="96"/>
      <c r="W818" s="96"/>
      <c r="X818" s="96"/>
      <c r="Y818" s="96" t="s">
        <v>45</v>
      </c>
      <c r="Z818" s="96" t="s">
        <v>45</v>
      </c>
      <c r="AA818" s="96" t="s">
        <v>45</v>
      </c>
      <c r="AB818" s="96" t="s">
        <v>45</v>
      </c>
      <c r="AC818" s="96" t="s">
        <v>45</v>
      </c>
      <c r="AD818" s="96" t="s">
        <v>45</v>
      </c>
      <c r="AE818" s="96" t="s">
        <v>45</v>
      </c>
      <c r="AF818" s="96" t="s">
        <v>45</v>
      </c>
      <c r="AG818" s="96" t="s">
        <v>45</v>
      </c>
      <c r="AH818" s="96" t="s">
        <v>45</v>
      </c>
    </row>
    <row r="819" spans="1:34" hidden="1" x14ac:dyDescent="0.25">
      <c r="A819" s="3" t="s">
        <v>36</v>
      </c>
      <c r="B819" s="5">
        <v>0.45575231481481482</v>
      </c>
      <c r="C819" s="5">
        <v>0.45958333333333329</v>
      </c>
      <c r="D819" s="96"/>
      <c r="E819" s="97"/>
      <c r="F819" s="97"/>
      <c r="G819" s="98"/>
      <c r="H819" s="98"/>
      <c r="I819" s="98"/>
      <c r="J819" s="98"/>
      <c r="K819" s="98"/>
      <c r="L819" s="98"/>
      <c r="M819" s="96"/>
      <c r="N819" s="96"/>
      <c r="O819" s="96"/>
      <c r="P819" s="96"/>
      <c r="Q819" s="96"/>
      <c r="R819" s="96"/>
      <c r="S819" s="97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</row>
    <row r="820" spans="1:34" hidden="1" x14ac:dyDescent="0.25">
      <c r="A820" s="8" t="s">
        <v>108</v>
      </c>
      <c r="B820" s="9">
        <v>42377</v>
      </c>
      <c r="C820" s="9">
        <v>42377</v>
      </c>
      <c r="D820" s="9">
        <v>42377</v>
      </c>
      <c r="E820" s="100">
        <v>0</v>
      </c>
      <c r="F820" s="100">
        <v>1</v>
      </c>
      <c r="G820" s="101">
        <v>0</v>
      </c>
      <c r="H820" s="101">
        <v>2.0254629629629629E-3</v>
      </c>
      <c r="I820" s="101">
        <v>2.0254629629629629E-3</v>
      </c>
      <c r="J820" s="101">
        <v>8.3333333333333339E-4</v>
      </c>
      <c r="K820" s="101">
        <v>8.3333333333333339E-4</v>
      </c>
      <c r="L820" s="101">
        <v>2.8587962962962963E-3</v>
      </c>
      <c r="M820" s="99" t="s">
        <v>52</v>
      </c>
      <c r="N820" s="99" t="s">
        <v>53</v>
      </c>
      <c r="O820" s="99" t="s">
        <v>40</v>
      </c>
      <c r="P820" s="99" t="s">
        <v>41</v>
      </c>
      <c r="Q820" s="99" t="s">
        <v>78</v>
      </c>
      <c r="R820" s="99" t="s">
        <v>89</v>
      </c>
      <c r="S820" s="100">
        <v>3</v>
      </c>
      <c r="T820" s="99" t="s">
        <v>49</v>
      </c>
      <c r="U820" s="99">
        <v>11388070</v>
      </c>
      <c r="V820" s="99"/>
      <c r="W820" s="99" t="s">
        <v>440</v>
      </c>
      <c r="X820" s="99"/>
      <c r="Y820" s="99" t="s">
        <v>45</v>
      </c>
      <c r="Z820" s="99" t="s">
        <v>45</v>
      </c>
      <c r="AA820" s="99" t="s">
        <v>45</v>
      </c>
      <c r="AB820" s="99" t="s">
        <v>45</v>
      </c>
      <c r="AC820" s="99" t="s">
        <v>45</v>
      </c>
      <c r="AD820" s="99" t="s">
        <v>45</v>
      </c>
      <c r="AE820" s="99" t="s">
        <v>45</v>
      </c>
      <c r="AF820" s="99" t="s">
        <v>45</v>
      </c>
      <c r="AG820" s="99" t="s">
        <v>45</v>
      </c>
      <c r="AH820" s="99" t="s">
        <v>45</v>
      </c>
    </row>
    <row r="821" spans="1:34" hidden="1" x14ac:dyDescent="0.25">
      <c r="A821" s="8" t="s">
        <v>47</v>
      </c>
      <c r="B821" s="10">
        <v>0.45615740740740746</v>
      </c>
      <c r="C821" s="10">
        <v>0.45818287037037037</v>
      </c>
      <c r="D821" s="10">
        <v>0.45901620370370372</v>
      </c>
      <c r="E821" s="100"/>
      <c r="F821" s="100"/>
      <c r="G821" s="101"/>
      <c r="H821" s="101"/>
      <c r="I821" s="101"/>
      <c r="J821" s="101"/>
      <c r="K821" s="101"/>
      <c r="L821" s="101"/>
      <c r="M821" s="99"/>
      <c r="N821" s="99"/>
      <c r="O821" s="99"/>
      <c r="P821" s="99"/>
      <c r="Q821" s="99"/>
      <c r="R821" s="99"/>
      <c r="S821" s="100"/>
      <c r="T821" s="99"/>
      <c r="U821" s="99"/>
      <c r="V821" s="99"/>
      <c r="W821" s="99"/>
      <c r="X821" s="99"/>
      <c r="Y821" s="99"/>
      <c r="Z821" s="99"/>
      <c r="AA821" s="99"/>
      <c r="AB821" s="99"/>
      <c r="AC821" s="99"/>
      <c r="AD821" s="99"/>
      <c r="AE821" s="99"/>
      <c r="AF821" s="99"/>
      <c r="AG821" s="99"/>
      <c r="AH821" s="99"/>
    </row>
    <row r="822" spans="1:34" ht="30" hidden="1" customHeight="1" x14ac:dyDescent="0.25">
      <c r="A822" s="8" t="s">
        <v>91</v>
      </c>
      <c r="B822" s="9">
        <v>42377</v>
      </c>
      <c r="C822" s="9">
        <v>42377</v>
      </c>
      <c r="D822" s="9">
        <v>42377</v>
      </c>
      <c r="E822" s="100">
        <v>0</v>
      </c>
      <c r="F822" s="100">
        <v>1</v>
      </c>
      <c r="G822" s="101">
        <v>0</v>
      </c>
      <c r="H822" s="101">
        <v>3.2407407407407406E-4</v>
      </c>
      <c r="I822" s="101">
        <v>3.2407407407407406E-4</v>
      </c>
      <c r="J822" s="101">
        <v>2.5231481481481481E-3</v>
      </c>
      <c r="K822" s="101">
        <v>2.5231481481481481E-3</v>
      </c>
      <c r="L822" s="101">
        <v>2.8472222222222219E-3</v>
      </c>
      <c r="M822" s="99" t="s">
        <v>38</v>
      </c>
      <c r="N822" s="99" t="s">
        <v>39</v>
      </c>
      <c r="O822" s="99" t="s">
        <v>40</v>
      </c>
      <c r="P822" s="99" t="s">
        <v>41</v>
      </c>
      <c r="Q822" s="99" t="s">
        <v>42</v>
      </c>
      <c r="R822" s="99" t="s">
        <v>61</v>
      </c>
      <c r="S822" s="100">
        <v>4</v>
      </c>
      <c r="T822" s="99" t="s">
        <v>49</v>
      </c>
      <c r="U822" s="99">
        <v>2893129</v>
      </c>
      <c r="V822" s="99"/>
      <c r="W822" s="99" t="s">
        <v>441</v>
      </c>
      <c r="X822" s="99"/>
      <c r="Y822" s="99" t="s">
        <v>45</v>
      </c>
      <c r="Z822" s="99" t="s">
        <v>45</v>
      </c>
      <c r="AA822" s="99" t="s">
        <v>45</v>
      </c>
      <c r="AB822" s="99" t="s">
        <v>45</v>
      </c>
      <c r="AC822" s="99" t="s">
        <v>45</v>
      </c>
      <c r="AD822" s="99" t="s">
        <v>45</v>
      </c>
      <c r="AE822" s="99" t="s">
        <v>45</v>
      </c>
      <c r="AF822" s="99" t="s">
        <v>45</v>
      </c>
      <c r="AG822" s="99" t="s">
        <v>45</v>
      </c>
      <c r="AH822" s="99" t="s">
        <v>45</v>
      </c>
    </row>
    <row r="823" spans="1:34" hidden="1" x14ac:dyDescent="0.25">
      <c r="A823" s="8" t="s">
        <v>47</v>
      </c>
      <c r="B823" s="10">
        <v>0.45750000000000002</v>
      </c>
      <c r="C823" s="10">
        <v>0.45782407407407405</v>
      </c>
      <c r="D823" s="10">
        <v>0.46034722222222224</v>
      </c>
      <c r="E823" s="100"/>
      <c r="F823" s="100"/>
      <c r="G823" s="101"/>
      <c r="H823" s="101"/>
      <c r="I823" s="101"/>
      <c r="J823" s="101"/>
      <c r="K823" s="101"/>
      <c r="L823" s="101"/>
      <c r="M823" s="99"/>
      <c r="N823" s="99"/>
      <c r="O823" s="99"/>
      <c r="P823" s="99"/>
      <c r="Q823" s="99"/>
      <c r="R823" s="99"/>
      <c r="S823" s="100"/>
      <c r="T823" s="99"/>
      <c r="U823" s="99"/>
      <c r="V823" s="99"/>
      <c r="W823" s="99"/>
      <c r="X823" s="99"/>
      <c r="Y823" s="99"/>
      <c r="Z823" s="99"/>
      <c r="AA823" s="99"/>
      <c r="AB823" s="99"/>
      <c r="AC823" s="99"/>
      <c r="AD823" s="99"/>
      <c r="AE823" s="99"/>
      <c r="AF823" s="99"/>
      <c r="AG823" s="99"/>
      <c r="AH823" s="99"/>
    </row>
    <row r="824" spans="1:34" ht="18.75" hidden="1" customHeight="1" x14ac:dyDescent="0.25">
      <c r="A824" s="8" t="s">
        <v>93</v>
      </c>
      <c r="B824" s="9">
        <v>42377</v>
      </c>
      <c r="C824" s="9">
        <v>42377</v>
      </c>
      <c r="D824" s="9">
        <v>42377</v>
      </c>
      <c r="E824" s="100">
        <v>0</v>
      </c>
      <c r="F824" s="100">
        <v>1</v>
      </c>
      <c r="G824" s="101">
        <v>1.7708333333333332E-3</v>
      </c>
      <c r="H824" s="101">
        <v>9.2592592592592588E-5</v>
      </c>
      <c r="I824" s="101">
        <v>1.8634259259259261E-3</v>
      </c>
      <c r="J824" s="101">
        <v>5.208333333333333E-3</v>
      </c>
      <c r="K824" s="101">
        <v>5.208333333333333E-3</v>
      </c>
      <c r="L824" s="101">
        <v>7.0717592592592594E-3</v>
      </c>
      <c r="M824" s="99" t="s">
        <v>38</v>
      </c>
      <c r="N824" s="99" t="s">
        <v>39</v>
      </c>
      <c r="O824" s="99" t="s">
        <v>40</v>
      </c>
      <c r="P824" s="99" t="s">
        <v>41</v>
      </c>
      <c r="Q824" s="99" t="s">
        <v>42</v>
      </c>
      <c r="R824" s="99" t="s">
        <v>48</v>
      </c>
      <c r="S824" s="100">
        <v>4</v>
      </c>
      <c r="T824" s="99" t="s">
        <v>49</v>
      </c>
      <c r="U824" s="99">
        <v>42060845</v>
      </c>
      <c r="V824" s="99"/>
      <c r="W824" s="99" t="s">
        <v>442</v>
      </c>
      <c r="X824" s="99"/>
      <c r="Y824" s="99" t="s">
        <v>45</v>
      </c>
      <c r="Z824" s="99" t="s">
        <v>45</v>
      </c>
      <c r="AA824" s="99" t="s">
        <v>45</v>
      </c>
      <c r="AB824" s="99" t="s">
        <v>45</v>
      </c>
      <c r="AC824" s="99" t="s">
        <v>45</v>
      </c>
      <c r="AD824" s="99" t="s">
        <v>45</v>
      </c>
      <c r="AE824" s="99" t="s">
        <v>45</v>
      </c>
      <c r="AF824" s="99" t="s">
        <v>45</v>
      </c>
      <c r="AG824" s="99" t="s">
        <v>45</v>
      </c>
      <c r="AH824" s="99" t="s">
        <v>45</v>
      </c>
    </row>
    <row r="825" spans="1:34" hidden="1" x14ac:dyDescent="0.25">
      <c r="A825" s="8" t="s">
        <v>47</v>
      </c>
      <c r="B825" s="10">
        <v>0.45857638888888891</v>
      </c>
      <c r="C825" s="10">
        <v>0.46043981481481483</v>
      </c>
      <c r="D825" s="10">
        <v>0.4656481481481482</v>
      </c>
      <c r="E825" s="100"/>
      <c r="F825" s="100"/>
      <c r="G825" s="101"/>
      <c r="H825" s="101"/>
      <c r="I825" s="101"/>
      <c r="J825" s="101"/>
      <c r="K825" s="101"/>
      <c r="L825" s="101"/>
      <c r="M825" s="99"/>
      <c r="N825" s="99"/>
      <c r="O825" s="99"/>
      <c r="P825" s="99"/>
      <c r="Q825" s="99"/>
      <c r="R825" s="99"/>
      <c r="S825" s="100"/>
      <c r="T825" s="99"/>
      <c r="U825" s="99"/>
      <c r="V825" s="99"/>
      <c r="W825" s="99"/>
      <c r="X825" s="99"/>
      <c r="Y825" s="99"/>
      <c r="Z825" s="99"/>
      <c r="AA825" s="99"/>
      <c r="AB825" s="99"/>
      <c r="AC825" s="99"/>
      <c r="AD825" s="99"/>
      <c r="AE825" s="99"/>
      <c r="AF825" s="99"/>
      <c r="AG825" s="99"/>
      <c r="AH825" s="99"/>
    </row>
    <row r="826" spans="1:34" ht="18.75" hidden="1" customHeight="1" x14ac:dyDescent="0.25">
      <c r="A826" s="3" t="s">
        <v>127</v>
      </c>
      <c r="B826" s="4">
        <v>42377</v>
      </c>
      <c r="C826" s="4">
        <v>42377</v>
      </c>
      <c r="D826" s="96" t="s">
        <v>37</v>
      </c>
      <c r="E826" s="97">
        <v>0</v>
      </c>
      <c r="F826" s="97">
        <v>1</v>
      </c>
      <c r="G826" s="98">
        <v>1.4699074074074074E-3</v>
      </c>
      <c r="H826" s="98">
        <v>0</v>
      </c>
      <c r="I826" s="98">
        <v>1.4699074074074074E-3</v>
      </c>
      <c r="J826" s="98">
        <v>0</v>
      </c>
      <c r="K826" s="98">
        <v>0</v>
      </c>
      <c r="L826" s="98">
        <v>1.4699074074074074E-3</v>
      </c>
      <c r="M826" s="96" t="s">
        <v>72</v>
      </c>
      <c r="N826" s="96" t="s">
        <v>73</v>
      </c>
      <c r="O826" s="96" t="s">
        <v>40</v>
      </c>
      <c r="P826" s="96" t="s">
        <v>41</v>
      </c>
      <c r="Q826" s="96" t="s">
        <v>74</v>
      </c>
      <c r="R826" s="96" t="s">
        <v>43</v>
      </c>
      <c r="S826" s="97">
        <v>4</v>
      </c>
      <c r="T826" s="96"/>
      <c r="U826" s="96"/>
      <c r="V826" s="96"/>
      <c r="W826" s="96"/>
      <c r="X826" s="96"/>
      <c r="Y826" s="96" t="s">
        <v>45</v>
      </c>
      <c r="Z826" s="96" t="s">
        <v>45</v>
      </c>
      <c r="AA826" s="96" t="s">
        <v>45</v>
      </c>
      <c r="AB826" s="96" t="s">
        <v>45</v>
      </c>
      <c r="AC826" s="96" t="s">
        <v>45</v>
      </c>
      <c r="AD826" s="96" t="s">
        <v>45</v>
      </c>
      <c r="AE826" s="96" t="s">
        <v>45</v>
      </c>
      <c r="AF826" s="96" t="s">
        <v>45</v>
      </c>
      <c r="AG826" s="96" t="s">
        <v>45</v>
      </c>
      <c r="AH826" s="96" t="s">
        <v>45</v>
      </c>
    </row>
    <row r="827" spans="1:34" hidden="1" x14ac:dyDescent="0.25">
      <c r="A827" s="3" t="s">
        <v>36</v>
      </c>
      <c r="B827" s="5">
        <v>0.45870370370370367</v>
      </c>
      <c r="C827" s="5">
        <v>0.46017361111111116</v>
      </c>
      <c r="D827" s="96"/>
      <c r="E827" s="97"/>
      <c r="F827" s="97"/>
      <c r="G827" s="98"/>
      <c r="H827" s="98"/>
      <c r="I827" s="98"/>
      <c r="J827" s="98"/>
      <c r="K827" s="98"/>
      <c r="L827" s="98"/>
      <c r="M827" s="96"/>
      <c r="N827" s="96"/>
      <c r="O827" s="96"/>
      <c r="P827" s="96"/>
      <c r="Q827" s="96"/>
      <c r="R827" s="96"/>
      <c r="S827" s="97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</row>
    <row r="828" spans="1:34" hidden="1" x14ac:dyDescent="0.25">
      <c r="A828" s="3" t="s">
        <v>114</v>
      </c>
      <c r="B828" s="4">
        <v>42377</v>
      </c>
      <c r="C828" s="4">
        <v>42377</v>
      </c>
      <c r="D828" s="96" t="s">
        <v>37</v>
      </c>
      <c r="E828" s="97">
        <v>0</v>
      </c>
      <c r="F828" s="97">
        <v>1</v>
      </c>
      <c r="G828" s="98">
        <v>1.7361111111111112E-4</v>
      </c>
      <c r="H828" s="98">
        <v>0</v>
      </c>
      <c r="I828" s="98">
        <v>1.7361111111111112E-4</v>
      </c>
      <c r="J828" s="98">
        <v>0</v>
      </c>
      <c r="K828" s="98">
        <v>0</v>
      </c>
      <c r="L828" s="98">
        <v>1.7361111111111112E-4</v>
      </c>
      <c r="M828" s="96" t="s">
        <v>52</v>
      </c>
      <c r="N828" s="96" t="s">
        <v>53</v>
      </c>
      <c r="O828" s="96" t="s">
        <v>40</v>
      </c>
      <c r="P828" s="96" t="s">
        <v>41</v>
      </c>
      <c r="Q828" s="96" t="s">
        <v>78</v>
      </c>
      <c r="R828" s="96" t="s">
        <v>43</v>
      </c>
      <c r="S828" s="97">
        <v>4</v>
      </c>
      <c r="T828" s="96"/>
      <c r="U828" s="96"/>
      <c r="V828" s="96"/>
      <c r="W828" s="96"/>
      <c r="X828" s="96"/>
      <c r="Y828" s="96" t="s">
        <v>45</v>
      </c>
      <c r="Z828" s="96" t="s">
        <v>45</v>
      </c>
      <c r="AA828" s="96" t="s">
        <v>45</v>
      </c>
      <c r="AB828" s="96" t="s">
        <v>45</v>
      </c>
      <c r="AC828" s="96" t="s">
        <v>45</v>
      </c>
      <c r="AD828" s="96" t="s">
        <v>45</v>
      </c>
      <c r="AE828" s="96" t="s">
        <v>45</v>
      </c>
      <c r="AF828" s="96" t="s">
        <v>45</v>
      </c>
      <c r="AG828" s="96" t="s">
        <v>45</v>
      </c>
      <c r="AH828" s="96" t="s">
        <v>45</v>
      </c>
    </row>
    <row r="829" spans="1:34" hidden="1" x14ac:dyDescent="0.25">
      <c r="A829" s="3" t="s">
        <v>36</v>
      </c>
      <c r="B829" s="5">
        <v>0.45884259259259258</v>
      </c>
      <c r="C829" s="5">
        <v>0.45901620370370372</v>
      </c>
      <c r="D829" s="96"/>
      <c r="E829" s="97"/>
      <c r="F829" s="97"/>
      <c r="G829" s="98"/>
      <c r="H829" s="98"/>
      <c r="I829" s="98"/>
      <c r="J829" s="98"/>
      <c r="K829" s="98"/>
      <c r="L829" s="98"/>
      <c r="M829" s="96"/>
      <c r="N829" s="96"/>
      <c r="O829" s="96"/>
      <c r="P829" s="96"/>
      <c r="Q829" s="96"/>
      <c r="R829" s="96"/>
      <c r="S829" s="97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</row>
    <row r="830" spans="1:34" ht="30" hidden="1" customHeight="1" x14ac:dyDescent="0.25">
      <c r="A830" s="8" t="s">
        <v>98</v>
      </c>
      <c r="B830" s="9">
        <v>42377</v>
      </c>
      <c r="C830" s="9">
        <v>42377</v>
      </c>
      <c r="D830" s="9">
        <v>42377</v>
      </c>
      <c r="E830" s="100">
        <v>0</v>
      </c>
      <c r="F830" s="100">
        <v>1</v>
      </c>
      <c r="G830" s="101">
        <v>3.3680555555555551E-3</v>
      </c>
      <c r="H830" s="101">
        <v>3.4722222222222224E-4</v>
      </c>
      <c r="I830" s="101">
        <v>3.7152777777777774E-3</v>
      </c>
      <c r="J830" s="101">
        <v>5.7870370370370378E-4</v>
      </c>
      <c r="K830" s="101">
        <v>5.7870370370370378E-4</v>
      </c>
      <c r="L830" s="101">
        <v>4.2939814814814811E-3</v>
      </c>
      <c r="M830" s="99" t="s">
        <v>38</v>
      </c>
      <c r="N830" s="99" t="s">
        <v>39</v>
      </c>
      <c r="O830" s="99" t="s">
        <v>40</v>
      </c>
      <c r="P830" s="99" t="s">
        <v>41</v>
      </c>
      <c r="Q830" s="99" t="s">
        <v>42</v>
      </c>
      <c r="R830" s="99" t="s">
        <v>61</v>
      </c>
      <c r="S830" s="100">
        <v>4</v>
      </c>
      <c r="T830" s="99" t="s">
        <v>49</v>
      </c>
      <c r="U830" s="99">
        <v>15897658</v>
      </c>
      <c r="V830" s="99"/>
      <c r="W830" s="99" t="s">
        <v>443</v>
      </c>
      <c r="X830" s="99"/>
      <c r="Y830" s="99" t="s">
        <v>45</v>
      </c>
      <c r="Z830" s="99" t="s">
        <v>45</v>
      </c>
      <c r="AA830" s="99" t="s">
        <v>45</v>
      </c>
      <c r="AB830" s="99" t="s">
        <v>45</v>
      </c>
      <c r="AC830" s="99" t="s">
        <v>45</v>
      </c>
      <c r="AD830" s="99" t="s">
        <v>45</v>
      </c>
      <c r="AE830" s="99" t="s">
        <v>45</v>
      </c>
      <c r="AF830" s="99" t="s">
        <v>45</v>
      </c>
      <c r="AG830" s="99" t="s">
        <v>45</v>
      </c>
      <c r="AH830" s="99" t="s">
        <v>45</v>
      </c>
    </row>
    <row r="831" spans="1:34" hidden="1" x14ac:dyDescent="0.25">
      <c r="A831" s="8" t="s">
        <v>47</v>
      </c>
      <c r="B831" s="10">
        <v>0.46228009259259256</v>
      </c>
      <c r="C831" s="10">
        <v>0.46599537037037037</v>
      </c>
      <c r="D831" s="10">
        <v>0.46657407407407409</v>
      </c>
      <c r="E831" s="100"/>
      <c r="F831" s="100"/>
      <c r="G831" s="101"/>
      <c r="H831" s="101"/>
      <c r="I831" s="101"/>
      <c r="J831" s="101"/>
      <c r="K831" s="101"/>
      <c r="L831" s="101"/>
      <c r="M831" s="99"/>
      <c r="N831" s="99"/>
      <c r="O831" s="99"/>
      <c r="P831" s="99"/>
      <c r="Q831" s="99"/>
      <c r="R831" s="99"/>
      <c r="S831" s="100"/>
      <c r="T831" s="99"/>
      <c r="U831" s="99"/>
      <c r="V831" s="99"/>
      <c r="W831" s="99"/>
      <c r="X831" s="99"/>
      <c r="Y831" s="99"/>
      <c r="Z831" s="99"/>
      <c r="AA831" s="99"/>
      <c r="AB831" s="99"/>
      <c r="AC831" s="99"/>
      <c r="AD831" s="99"/>
      <c r="AE831" s="99"/>
      <c r="AF831" s="99"/>
      <c r="AG831" s="99"/>
      <c r="AH831" s="99"/>
    </row>
    <row r="832" spans="1:34" ht="18.75" hidden="1" customHeight="1" x14ac:dyDescent="0.25">
      <c r="A832" s="3" t="s">
        <v>98</v>
      </c>
      <c r="B832" s="4">
        <v>42377</v>
      </c>
      <c r="C832" s="4">
        <v>42377</v>
      </c>
      <c r="D832" s="4">
        <v>42377</v>
      </c>
      <c r="E832" s="97">
        <v>1</v>
      </c>
      <c r="F832" s="97">
        <v>1</v>
      </c>
      <c r="G832" s="98">
        <v>0</v>
      </c>
      <c r="H832" s="98">
        <v>0</v>
      </c>
      <c r="I832" s="98">
        <v>0</v>
      </c>
      <c r="J832" s="98">
        <v>1.712962962962963E-3</v>
      </c>
      <c r="K832" s="98">
        <v>1.712962962962963E-3</v>
      </c>
      <c r="L832" s="98">
        <v>1.712962962962963E-3</v>
      </c>
      <c r="M832" s="96" t="s">
        <v>38</v>
      </c>
      <c r="N832" s="96" t="s">
        <v>39</v>
      </c>
      <c r="O832" s="96" t="s">
        <v>40</v>
      </c>
      <c r="P832" s="96" t="s">
        <v>41</v>
      </c>
      <c r="Q832" s="96" t="s">
        <v>42</v>
      </c>
      <c r="R832" s="96" t="s">
        <v>48</v>
      </c>
      <c r="S832" s="97">
        <v>4</v>
      </c>
      <c r="T832" s="96" t="s">
        <v>49</v>
      </c>
      <c r="U832" s="96">
        <v>15897658</v>
      </c>
      <c r="V832" s="96"/>
      <c r="W832" s="96" t="s">
        <v>443</v>
      </c>
      <c r="X832" s="96"/>
      <c r="Y832" s="96" t="s">
        <v>45</v>
      </c>
      <c r="Z832" s="96" t="s">
        <v>45</v>
      </c>
      <c r="AA832" s="96" t="s">
        <v>45</v>
      </c>
      <c r="AB832" s="96" t="s">
        <v>45</v>
      </c>
      <c r="AC832" s="96" t="s">
        <v>45</v>
      </c>
      <c r="AD832" s="96" t="s">
        <v>45</v>
      </c>
      <c r="AE832" s="96" t="s">
        <v>45</v>
      </c>
      <c r="AF832" s="96" t="s">
        <v>45</v>
      </c>
      <c r="AG832" s="96" t="s">
        <v>45</v>
      </c>
      <c r="AH832" s="96" t="s">
        <v>45</v>
      </c>
    </row>
    <row r="833" spans="1:34" hidden="1" x14ac:dyDescent="0.25">
      <c r="A833" s="3" t="s">
        <v>47</v>
      </c>
      <c r="B833" s="5">
        <v>0.46657407407407409</v>
      </c>
      <c r="C833" s="5">
        <v>0.46657407407407409</v>
      </c>
      <c r="D833" s="5">
        <v>0.46828703703703706</v>
      </c>
      <c r="E833" s="97"/>
      <c r="F833" s="97"/>
      <c r="G833" s="98"/>
      <c r="H833" s="98"/>
      <c r="I833" s="98"/>
      <c r="J833" s="98"/>
      <c r="K833" s="98"/>
      <c r="L833" s="98"/>
      <c r="M833" s="96"/>
      <c r="N833" s="96"/>
      <c r="O833" s="96"/>
      <c r="P833" s="96"/>
      <c r="Q833" s="96"/>
      <c r="R833" s="96"/>
      <c r="S833" s="97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</row>
    <row r="834" spans="1:34" hidden="1" x14ac:dyDescent="0.25">
      <c r="A834" s="3" t="s">
        <v>116</v>
      </c>
      <c r="B834" s="4">
        <v>42377</v>
      </c>
      <c r="C834" s="4">
        <v>42377</v>
      </c>
      <c r="D834" s="96" t="s">
        <v>37</v>
      </c>
      <c r="E834" s="97">
        <v>0</v>
      </c>
      <c r="F834" s="97">
        <v>1</v>
      </c>
      <c r="G834" s="98">
        <v>8.1828703703703699E-3</v>
      </c>
      <c r="H834" s="98">
        <v>0</v>
      </c>
      <c r="I834" s="98">
        <v>8.1828703703703699E-3</v>
      </c>
      <c r="J834" s="98">
        <v>0</v>
      </c>
      <c r="K834" s="98">
        <v>0</v>
      </c>
      <c r="L834" s="98">
        <v>8.1828703703703699E-3</v>
      </c>
      <c r="M834" s="96" t="s">
        <v>52</v>
      </c>
      <c r="N834" s="96" t="s">
        <v>53</v>
      </c>
      <c r="O834" s="96" t="s">
        <v>40</v>
      </c>
      <c r="P834" s="96" t="s">
        <v>41</v>
      </c>
      <c r="Q834" s="96" t="s">
        <v>78</v>
      </c>
      <c r="R834" s="96" t="s">
        <v>43</v>
      </c>
      <c r="S834" s="97">
        <v>4</v>
      </c>
      <c r="T834" s="96"/>
      <c r="U834" s="96"/>
      <c r="V834" s="96"/>
      <c r="W834" s="96"/>
      <c r="X834" s="96"/>
      <c r="Y834" s="96" t="s">
        <v>45</v>
      </c>
      <c r="Z834" s="96" t="s">
        <v>45</v>
      </c>
      <c r="AA834" s="96" t="s">
        <v>45</v>
      </c>
      <c r="AB834" s="96" t="s">
        <v>45</v>
      </c>
      <c r="AC834" s="96" t="s">
        <v>45</v>
      </c>
      <c r="AD834" s="96" t="s">
        <v>45</v>
      </c>
      <c r="AE834" s="96" t="s">
        <v>45</v>
      </c>
      <c r="AF834" s="96" t="s">
        <v>45</v>
      </c>
      <c r="AG834" s="96" t="s">
        <v>45</v>
      </c>
      <c r="AH834" s="96" t="s">
        <v>45</v>
      </c>
    </row>
    <row r="835" spans="1:34" hidden="1" x14ac:dyDescent="0.25">
      <c r="A835" s="3" t="s">
        <v>36</v>
      </c>
      <c r="B835" s="5">
        <v>0.46696759259259263</v>
      </c>
      <c r="C835" s="5">
        <v>0.47515046296296298</v>
      </c>
      <c r="D835" s="96"/>
      <c r="E835" s="97"/>
      <c r="F835" s="97"/>
      <c r="G835" s="98"/>
      <c r="H835" s="98"/>
      <c r="I835" s="98"/>
      <c r="J835" s="98"/>
      <c r="K835" s="98"/>
      <c r="L835" s="98"/>
      <c r="M835" s="96"/>
      <c r="N835" s="96"/>
      <c r="O835" s="96"/>
      <c r="P835" s="96"/>
      <c r="Q835" s="96"/>
      <c r="R835" s="96"/>
      <c r="S835" s="97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</row>
    <row r="836" spans="1:34" ht="18.75" hidden="1" customHeight="1" x14ac:dyDescent="0.25">
      <c r="A836" s="8" t="s">
        <v>119</v>
      </c>
      <c r="B836" s="9">
        <v>42377</v>
      </c>
      <c r="C836" s="9">
        <v>42377</v>
      </c>
      <c r="D836" s="9">
        <v>42377</v>
      </c>
      <c r="E836" s="100">
        <v>0</v>
      </c>
      <c r="F836" s="100">
        <v>1</v>
      </c>
      <c r="G836" s="101">
        <v>8.3333333333333339E-4</v>
      </c>
      <c r="H836" s="101">
        <v>3.8194444444444446E-4</v>
      </c>
      <c r="I836" s="101">
        <v>1.2152777777777778E-3</v>
      </c>
      <c r="J836" s="101">
        <v>1.3356481481481483E-2</v>
      </c>
      <c r="K836" s="101">
        <v>1.3356481481481483E-2</v>
      </c>
      <c r="L836" s="101">
        <v>1.4571759259259258E-2</v>
      </c>
      <c r="M836" s="99" t="s">
        <v>83</v>
      </c>
      <c r="N836" s="99" t="s">
        <v>84</v>
      </c>
      <c r="O836" s="99" t="s">
        <v>40</v>
      </c>
      <c r="P836" s="99" t="s">
        <v>41</v>
      </c>
      <c r="Q836" s="99" t="s">
        <v>78</v>
      </c>
      <c r="R836" s="99" t="s">
        <v>55</v>
      </c>
      <c r="S836" s="100">
        <v>4</v>
      </c>
      <c r="T836" s="99" t="s">
        <v>49</v>
      </c>
      <c r="U836" s="99">
        <v>52461982</v>
      </c>
      <c r="V836" s="99"/>
      <c r="W836" s="99" t="s">
        <v>444</v>
      </c>
      <c r="X836" s="99"/>
      <c r="Y836" s="99" t="s">
        <v>45</v>
      </c>
      <c r="Z836" s="99" t="s">
        <v>45</v>
      </c>
      <c r="AA836" s="99" t="s">
        <v>45</v>
      </c>
      <c r="AB836" s="99" t="s">
        <v>45</v>
      </c>
      <c r="AC836" s="99" t="s">
        <v>45</v>
      </c>
      <c r="AD836" s="99" t="s">
        <v>45</v>
      </c>
      <c r="AE836" s="99" t="s">
        <v>45</v>
      </c>
      <c r="AF836" s="99" t="s">
        <v>45</v>
      </c>
      <c r="AG836" s="99" t="s">
        <v>45</v>
      </c>
      <c r="AH836" s="99" t="s">
        <v>45</v>
      </c>
    </row>
    <row r="837" spans="1:34" hidden="1" x14ac:dyDescent="0.25">
      <c r="A837" s="8" t="s">
        <v>47</v>
      </c>
      <c r="B837" s="10">
        <v>0.4670023148148148</v>
      </c>
      <c r="C837" s="10">
        <v>0.4682175925925926</v>
      </c>
      <c r="D837" s="10">
        <v>0.4815740740740741</v>
      </c>
      <c r="E837" s="100"/>
      <c r="F837" s="100"/>
      <c r="G837" s="101"/>
      <c r="H837" s="101"/>
      <c r="I837" s="101"/>
      <c r="J837" s="101"/>
      <c r="K837" s="101"/>
      <c r="L837" s="101"/>
      <c r="M837" s="99"/>
      <c r="N837" s="99"/>
      <c r="O837" s="99"/>
      <c r="P837" s="99"/>
      <c r="Q837" s="99"/>
      <c r="R837" s="99"/>
      <c r="S837" s="100"/>
      <c r="T837" s="99"/>
      <c r="U837" s="99"/>
      <c r="V837" s="99"/>
      <c r="W837" s="99"/>
      <c r="X837" s="99"/>
      <c r="Y837" s="99"/>
      <c r="Z837" s="99"/>
      <c r="AA837" s="99"/>
      <c r="AB837" s="99"/>
      <c r="AC837" s="99"/>
      <c r="AD837" s="99"/>
      <c r="AE837" s="99"/>
      <c r="AF837" s="99"/>
      <c r="AG837" s="99"/>
      <c r="AH837" s="99"/>
    </row>
    <row r="838" spans="1:34" hidden="1" x14ac:dyDescent="0.25">
      <c r="A838" s="3" t="s">
        <v>121</v>
      </c>
      <c r="B838" s="4">
        <v>42377</v>
      </c>
      <c r="C838" s="4">
        <v>42377</v>
      </c>
      <c r="D838" s="96" t="s">
        <v>37</v>
      </c>
      <c r="E838" s="97">
        <v>0</v>
      </c>
      <c r="F838" s="97">
        <v>1</v>
      </c>
      <c r="G838" s="98">
        <v>1.1805555555555556E-3</v>
      </c>
      <c r="H838" s="98">
        <v>0</v>
      </c>
      <c r="I838" s="98">
        <v>1.1805555555555556E-3</v>
      </c>
      <c r="J838" s="98">
        <v>0</v>
      </c>
      <c r="K838" s="98">
        <v>0</v>
      </c>
      <c r="L838" s="98">
        <v>1.1805555555555556E-3</v>
      </c>
      <c r="M838" s="96" t="s">
        <v>52</v>
      </c>
      <c r="N838" s="96" t="s">
        <v>53</v>
      </c>
      <c r="O838" s="96" t="s">
        <v>40</v>
      </c>
      <c r="P838" s="96" t="s">
        <v>41</v>
      </c>
      <c r="Q838" s="96" t="s">
        <v>78</v>
      </c>
      <c r="R838" s="96" t="s">
        <v>43</v>
      </c>
      <c r="S838" s="97">
        <v>4</v>
      </c>
      <c r="T838" s="96"/>
      <c r="U838" s="96"/>
      <c r="V838" s="96"/>
      <c r="W838" s="96"/>
      <c r="X838" s="96"/>
      <c r="Y838" s="96" t="s">
        <v>45</v>
      </c>
      <c r="Z838" s="96" t="s">
        <v>45</v>
      </c>
      <c r="AA838" s="96" t="s">
        <v>45</v>
      </c>
      <c r="AB838" s="96" t="s">
        <v>45</v>
      </c>
      <c r="AC838" s="96" t="s">
        <v>45</v>
      </c>
      <c r="AD838" s="96" t="s">
        <v>45</v>
      </c>
      <c r="AE838" s="96" t="s">
        <v>45</v>
      </c>
      <c r="AF838" s="96" t="s">
        <v>45</v>
      </c>
      <c r="AG838" s="96" t="s">
        <v>45</v>
      </c>
      <c r="AH838" s="96" t="s">
        <v>45</v>
      </c>
    </row>
    <row r="839" spans="1:34" hidden="1" x14ac:dyDescent="0.25">
      <c r="A839" s="3" t="s">
        <v>36</v>
      </c>
      <c r="B839" s="5">
        <v>0.46703703703703708</v>
      </c>
      <c r="C839" s="5">
        <v>0.4682175925925926</v>
      </c>
      <c r="D839" s="96"/>
      <c r="E839" s="97"/>
      <c r="F839" s="97"/>
      <c r="G839" s="98"/>
      <c r="H839" s="98"/>
      <c r="I839" s="98"/>
      <c r="J839" s="98"/>
      <c r="K839" s="98"/>
      <c r="L839" s="98"/>
      <c r="M839" s="96"/>
      <c r="N839" s="96"/>
      <c r="O839" s="96"/>
      <c r="P839" s="96"/>
      <c r="Q839" s="96"/>
      <c r="R839" s="96"/>
      <c r="S839" s="97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</row>
    <row r="840" spans="1:34" ht="18.75" hidden="1" customHeight="1" x14ac:dyDescent="0.25">
      <c r="A840" s="3" t="s">
        <v>154</v>
      </c>
      <c r="B840" s="4">
        <v>42377</v>
      </c>
      <c r="C840" s="4">
        <v>42377</v>
      </c>
      <c r="D840" s="96" t="s">
        <v>37</v>
      </c>
      <c r="E840" s="97">
        <v>0</v>
      </c>
      <c r="F840" s="97">
        <v>1</v>
      </c>
      <c r="G840" s="98">
        <v>0</v>
      </c>
      <c r="H840" s="98">
        <v>0</v>
      </c>
      <c r="I840" s="98">
        <v>0</v>
      </c>
      <c r="J840" s="98">
        <v>0</v>
      </c>
      <c r="K840" s="98">
        <v>0</v>
      </c>
      <c r="L840" s="98">
        <v>0</v>
      </c>
      <c r="M840" s="96" t="s">
        <v>72</v>
      </c>
      <c r="N840" s="96" t="s">
        <v>73</v>
      </c>
      <c r="O840" s="96" t="s">
        <v>40</v>
      </c>
      <c r="P840" s="96" t="s">
        <v>41</v>
      </c>
      <c r="Q840" s="96" t="s">
        <v>74</v>
      </c>
      <c r="R840" s="96" t="s">
        <v>43</v>
      </c>
      <c r="S840" s="97">
        <v>4</v>
      </c>
      <c r="T840" s="96"/>
      <c r="U840" s="96"/>
      <c r="V840" s="96"/>
      <c r="W840" s="96"/>
      <c r="X840" s="96"/>
      <c r="Y840" s="96" t="s">
        <v>45</v>
      </c>
      <c r="Z840" s="96" t="s">
        <v>45</v>
      </c>
      <c r="AA840" s="96" t="s">
        <v>45</v>
      </c>
      <c r="AB840" s="96" t="s">
        <v>45</v>
      </c>
      <c r="AC840" s="96" t="s">
        <v>45</v>
      </c>
      <c r="AD840" s="96" t="s">
        <v>45</v>
      </c>
      <c r="AE840" s="96" t="s">
        <v>45</v>
      </c>
      <c r="AF840" s="96" t="s">
        <v>45</v>
      </c>
      <c r="AG840" s="96" t="s">
        <v>45</v>
      </c>
      <c r="AH840" s="96" t="s">
        <v>45</v>
      </c>
    </row>
    <row r="841" spans="1:34" hidden="1" x14ac:dyDescent="0.25">
      <c r="A841" s="3" t="s">
        <v>36</v>
      </c>
      <c r="B841" s="5">
        <v>0.46973379629629625</v>
      </c>
      <c r="C841" s="5">
        <v>0.46973379629629625</v>
      </c>
      <c r="D841" s="96"/>
      <c r="E841" s="97"/>
      <c r="F841" s="97"/>
      <c r="G841" s="98"/>
      <c r="H841" s="98"/>
      <c r="I841" s="98"/>
      <c r="J841" s="98"/>
      <c r="K841" s="98"/>
      <c r="L841" s="98"/>
      <c r="M841" s="96"/>
      <c r="N841" s="96"/>
      <c r="O841" s="96"/>
      <c r="P841" s="96"/>
      <c r="Q841" s="96"/>
      <c r="R841" s="96"/>
      <c r="S841" s="97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</row>
    <row r="842" spans="1:34" ht="18.75" hidden="1" customHeight="1" x14ac:dyDescent="0.25">
      <c r="A842" s="3" t="s">
        <v>156</v>
      </c>
      <c r="B842" s="4">
        <v>42377</v>
      </c>
      <c r="C842" s="4">
        <v>42377</v>
      </c>
      <c r="D842" s="96" t="s">
        <v>37</v>
      </c>
      <c r="E842" s="97">
        <v>0</v>
      </c>
      <c r="F842" s="97">
        <v>1</v>
      </c>
      <c r="G842" s="98">
        <v>5.6712962962962956E-4</v>
      </c>
      <c r="H842" s="98">
        <v>0</v>
      </c>
      <c r="I842" s="98">
        <v>5.6712962962962956E-4</v>
      </c>
      <c r="J842" s="98">
        <v>0</v>
      </c>
      <c r="K842" s="98">
        <v>0</v>
      </c>
      <c r="L842" s="98">
        <v>5.6712962962962956E-4</v>
      </c>
      <c r="M842" s="96" t="s">
        <v>72</v>
      </c>
      <c r="N842" s="96" t="s">
        <v>73</v>
      </c>
      <c r="O842" s="96" t="s">
        <v>40</v>
      </c>
      <c r="P842" s="96" t="s">
        <v>41</v>
      </c>
      <c r="Q842" s="96" t="s">
        <v>74</v>
      </c>
      <c r="R842" s="96" t="s">
        <v>43</v>
      </c>
      <c r="S842" s="97">
        <v>4</v>
      </c>
      <c r="T842" s="96"/>
      <c r="U842" s="96"/>
      <c r="V842" s="96"/>
      <c r="W842" s="96"/>
      <c r="X842" s="96"/>
      <c r="Y842" s="96" t="s">
        <v>45</v>
      </c>
      <c r="Z842" s="96" t="s">
        <v>45</v>
      </c>
      <c r="AA842" s="96" t="s">
        <v>45</v>
      </c>
      <c r="AB842" s="96" t="s">
        <v>45</v>
      </c>
      <c r="AC842" s="96" t="s">
        <v>45</v>
      </c>
      <c r="AD842" s="96" t="s">
        <v>45</v>
      </c>
      <c r="AE842" s="96" t="s">
        <v>45</v>
      </c>
      <c r="AF842" s="96" t="s">
        <v>45</v>
      </c>
      <c r="AG842" s="96" t="s">
        <v>45</v>
      </c>
      <c r="AH842" s="96" t="s">
        <v>45</v>
      </c>
    </row>
    <row r="843" spans="1:34" hidden="1" x14ac:dyDescent="0.25">
      <c r="A843" s="3" t="s">
        <v>36</v>
      </c>
      <c r="B843" s="5">
        <v>0.47362268518518519</v>
      </c>
      <c r="C843" s="5">
        <v>0.47418981481481487</v>
      </c>
      <c r="D843" s="96"/>
      <c r="E843" s="97"/>
      <c r="F843" s="97"/>
      <c r="G843" s="98"/>
      <c r="H843" s="98"/>
      <c r="I843" s="98"/>
      <c r="J843" s="98"/>
      <c r="K843" s="98"/>
      <c r="L843" s="98"/>
      <c r="M843" s="96"/>
      <c r="N843" s="96"/>
      <c r="O843" s="96"/>
      <c r="P843" s="96"/>
      <c r="Q843" s="96"/>
      <c r="R843" s="96"/>
      <c r="S843" s="97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</row>
    <row r="844" spans="1:34" hidden="1" x14ac:dyDescent="0.25">
      <c r="A844" s="8" t="s">
        <v>123</v>
      </c>
      <c r="B844" s="9">
        <v>42377</v>
      </c>
      <c r="C844" s="9">
        <v>42377</v>
      </c>
      <c r="D844" s="9">
        <v>42377</v>
      </c>
      <c r="E844" s="100">
        <v>0</v>
      </c>
      <c r="F844" s="100">
        <v>1</v>
      </c>
      <c r="G844" s="101">
        <v>1.9907407407407408E-3</v>
      </c>
      <c r="H844" s="101">
        <v>7.7546296296296304E-4</v>
      </c>
      <c r="I844" s="101">
        <v>2.7662037037037034E-3</v>
      </c>
      <c r="J844" s="101">
        <v>9.1435185185185185E-4</v>
      </c>
      <c r="K844" s="101">
        <v>9.1435185185185185E-4</v>
      </c>
      <c r="L844" s="101">
        <v>3.6805555555555554E-3</v>
      </c>
      <c r="M844" s="99" t="s">
        <v>52</v>
      </c>
      <c r="N844" s="99" t="s">
        <v>53</v>
      </c>
      <c r="O844" s="99" t="s">
        <v>40</v>
      </c>
      <c r="P844" s="99" t="s">
        <v>41</v>
      </c>
      <c r="Q844" s="99" t="s">
        <v>78</v>
      </c>
      <c r="R844" s="99" t="s">
        <v>172</v>
      </c>
      <c r="S844" s="100">
        <v>3</v>
      </c>
      <c r="T844" s="99" t="s">
        <v>49</v>
      </c>
      <c r="U844" s="99">
        <v>7792744</v>
      </c>
      <c r="V844" s="99"/>
      <c r="W844" s="99" t="s">
        <v>445</v>
      </c>
      <c r="X844" s="99"/>
      <c r="Y844" s="99" t="s">
        <v>45</v>
      </c>
      <c r="Z844" s="99" t="s">
        <v>45</v>
      </c>
      <c r="AA844" s="99" t="s">
        <v>45</v>
      </c>
      <c r="AB844" s="99" t="s">
        <v>45</v>
      </c>
      <c r="AC844" s="99" t="s">
        <v>45</v>
      </c>
      <c r="AD844" s="99" t="s">
        <v>45</v>
      </c>
      <c r="AE844" s="99" t="s">
        <v>45</v>
      </c>
      <c r="AF844" s="99" t="s">
        <v>45</v>
      </c>
      <c r="AG844" s="99" t="s">
        <v>45</v>
      </c>
      <c r="AH844" s="99" t="s">
        <v>45</v>
      </c>
    </row>
    <row r="845" spans="1:34" hidden="1" x14ac:dyDescent="0.25">
      <c r="A845" s="8" t="s">
        <v>47</v>
      </c>
      <c r="B845" s="10">
        <v>0.47371527777777778</v>
      </c>
      <c r="C845" s="10">
        <v>0.47648148148148151</v>
      </c>
      <c r="D845" s="10">
        <v>0.4773958333333333</v>
      </c>
      <c r="E845" s="100"/>
      <c r="F845" s="100"/>
      <c r="G845" s="101"/>
      <c r="H845" s="101"/>
      <c r="I845" s="101"/>
      <c r="J845" s="101"/>
      <c r="K845" s="101"/>
      <c r="L845" s="101"/>
      <c r="M845" s="99"/>
      <c r="N845" s="99"/>
      <c r="O845" s="99"/>
      <c r="P845" s="99"/>
      <c r="Q845" s="99"/>
      <c r="R845" s="99"/>
      <c r="S845" s="100"/>
      <c r="T845" s="99"/>
      <c r="U845" s="99"/>
      <c r="V845" s="99"/>
      <c r="W845" s="99"/>
      <c r="X845" s="99"/>
      <c r="Y845" s="99"/>
      <c r="Z845" s="99"/>
      <c r="AA845" s="99"/>
      <c r="AB845" s="99"/>
      <c r="AC845" s="99"/>
      <c r="AD845" s="99"/>
      <c r="AE845" s="99"/>
      <c r="AF845" s="99"/>
      <c r="AG845" s="99"/>
      <c r="AH845" s="99"/>
    </row>
    <row r="846" spans="1:34" ht="18.75" hidden="1" customHeight="1" x14ac:dyDescent="0.25">
      <c r="A846" s="3" t="s">
        <v>159</v>
      </c>
      <c r="B846" s="4">
        <v>42377</v>
      </c>
      <c r="C846" s="4">
        <v>42377</v>
      </c>
      <c r="D846" s="96" t="s">
        <v>37</v>
      </c>
      <c r="E846" s="97">
        <v>0</v>
      </c>
      <c r="F846" s="97">
        <v>1</v>
      </c>
      <c r="G846" s="98">
        <v>8.6805555555555551E-4</v>
      </c>
      <c r="H846" s="98">
        <v>0</v>
      </c>
      <c r="I846" s="98">
        <v>8.6805555555555551E-4</v>
      </c>
      <c r="J846" s="98">
        <v>0</v>
      </c>
      <c r="K846" s="98">
        <v>0</v>
      </c>
      <c r="L846" s="98">
        <v>8.6805555555555551E-4</v>
      </c>
      <c r="M846" s="96" t="s">
        <v>72</v>
      </c>
      <c r="N846" s="96" t="s">
        <v>73</v>
      </c>
      <c r="O846" s="96" t="s">
        <v>40</v>
      </c>
      <c r="P846" s="96" t="s">
        <v>41</v>
      </c>
      <c r="Q846" s="96" t="s">
        <v>74</v>
      </c>
      <c r="R846" s="96" t="s">
        <v>43</v>
      </c>
      <c r="S846" s="97">
        <v>4</v>
      </c>
      <c r="T846" s="96"/>
      <c r="U846" s="96"/>
      <c r="V846" s="96"/>
      <c r="W846" s="96"/>
      <c r="X846" s="96"/>
      <c r="Y846" s="96" t="s">
        <v>45</v>
      </c>
      <c r="Z846" s="96" t="s">
        <v>45</v>
      </c>
      <c r="AA846" s="96" t="s">
        <v>45</v>
      </c>
      <c r="AB846" s="96" t="s">
        <v>45</v>
      </c>
      <c r="AC846" s="96" t="s">
        <v>45</v>
      </c>
      <c r="AD846" s="96" t="s">
        <v>45</v>
      </c>
      <c r="AE846" s="96" t="s">
        <v>45</v>
      </c>
      <c r="AF846" s="96" t="s">
        <v>45</v>
      </c>
      <c r="AG846" s="96" t="s">
        <v>45</v>
      </c>
      <c r="AH846" s="96" t="s">
        <v>45</v>
      </c>
    </row>
    <row r="847" spans="1:34" hidden="1" x14ac:dyDescent="0.25">
      <c r="A847" s="3" t="s">
        <v>36</v>
      </c>
      <c r="B847" s="5">
        <v>0.47467592592592595</v>
      </c>
      <c r="C847" s="5">
        <v>0.47554398148148147</v>
      </c>
      <c r="D847" s="96"/>
      <c r="E847" s="97"/>
      <c r="F847" s="97"/>
      <c r="G847" s="98"/>
      <c r="H847" s="98"/>
      <c r="I847" s="98"/>
      <c r="J847" s="98"/>
      <c r="K847" s="98"/>
      <c r="L847" s="98"/>
      <c r="M847" s="96"/>
      <c r="N847" s="96"/>
      <c r="O847" s="96"/>
      <c r="P847" s="96"/>
      <c r="Q847" s="96"/>
      <c r="R847" s="96"/>
      <c r="S847" s="97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</row>
    <row r="848" spans="1:34" hidden="1" x14ac:dyDescent="0.25">
      <c r="A848" s="3" t="s">
        <v>125</v>
      </c>
      <c r="B848" s="4">
        <v>42377</v>
      </c>
      <c r="C848" s="4">
        <v>42377</v>
      </c>
      <c r="D848" s="96" t="s">
        <v>37</v>
      </c>
      <c r="E848" s="97">
        <v>0</v>
      </c>
      <c r="F848" s="97">
        <v>1</v>
      </c>
      <c r="G848" s="98">
        <v>2.3148148148148151E-3</v>
      </c>
      <c r="H848" s="98">
        <v>0</v>
      </c>
      <c r="I848" s="98">
        <v>2.3148148148148151E-3</v>
      </c>
      <c r="J848" s="98">
        <v>0</v>
      </c>
      <c r="K848" s="98">
        <v>0</v>
      </c>
      <c r="L848" s="98">
        <v>2.3148148148148151E-3</v>
      </c>
      <c r="M848" s="96" t="s">
        <v>52</v>
      </c>
      <c r="N848" s="96" t="s">
        <v>53</v>
      </c>
      <c r="O848" s="96" t="s">
        <v>40</v>
      </c>
      <c r="P848" s="96" t="s">
        <v>41</v>
      </c>
      <c r="Q848" s="96" t="s">
        <v>78</v>
      </c>
      <c r="R848" s="96" t="s">
        <v>43</v>
      </c>
      <c r="S848" s="97">
        <v>4</v>
      </c>
      <c r="T848" s="96"/>
      <c r="U848" s="96"/>
      <c r="V848" s="96"/>
      <c r="W848" s="96"/>
      <c r="X848" s="96"/>
      <c r="Y848" s="96" t="s">
        <v>45</v>
      </c>
      <c r="Z848" s="96" t="s">
        <v>45</v>
      </c>
      <c r="AA848" s="96" t="s">
        <v>45</v>
      </c>
      <c r="AB848" s="96" t="s">
        <v>45</v>
      </c>
      <c r="AC848" s="96" t="s">
        <v>45</v>
      </c>
      <c r="AD848" s="96" t="s">
        <v>45</v>
      </c>
      <c r="AE848" s="96" t="s">
        <v>45</v>
      </c>
      <c r="AF848" s="96" t="s">
        <v>45</v>
      </c>
      <c r="AG848" s="96" t="s">
        <v>45</v>
      </c>
      <c r="AH848" s="96" t="s">
        <v>45</v>
      </c>
    </row>
    <row r="849" spans="1:34" hidden="1" x14ac:dyDescent="0.25">
      <c r="A849" s="3" t="s">
        <v>36</v>
      </c>
      <c r="B849" s="5">
        <v>0.47508101851851853</v>
      </c>
      <c r="C849" s="5">
        <v>0.4773958333333333</v>
      </c>
      <c r="D849" s="96"/>
      <c r="E849" s="97"/>
      <c r="F849" s="97"/>
      <c r="G849" s="98"/>
      <c r="H849" s="98"/>
      <c r="I849" s="98"/>
      <c r="J849" s="98"/>
      <c r="K849" s="98"/>
      <c r="L849" s="98"/>
      <c r="M849" s="96"/>
      <c r="N849" s="96"/>
      <c r="O849" s="96"/>
      <c r="P849" s="96"/>
      <c r="Q849" s="96"/>
      <c r="R849" s="96"/>
      <c r="S849" s="97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</row>
    <row r="850" spans="1:34" hidden="1" x14ac:dyDescent="0.25">
      <c r="A850" s="8" t="s">
        <v>174</v>
      </c>
      <c r="B850" s="9">
        <v>42377</v>
      </c>
      <c r="C850" s="9">
        <v>42377</v>
      </c>
      <c r="D850" s="9">
        <v>42377</v>
      </c>
      <c r="E850" s="100">
        <v>0</v>
      </c>
      <c r="F850" s="100">
        <v>1</v>
      </c>
      <c r="G850" s="101">
        <v>1.4583333333333334E-3</v>
      </c>
      <c r="H850" s="101">
        <v>4.6296296296296294E-5</v>
      </c>
      <c r="I850" s="101">
        <v>1.5046296296296294E-3</v>
      </c>
      <c r="J850" s="101">
        <v>1.6435185185185183E-3</v>
      </c>
      <c r="K850" s="101">
        <v>1.6435185185185183E-3</v>
      </c>
      <c r="L850" s="101">
        <v>3.1481481481481482E-3</v>
      </c>
      <c r="M850" s="99" t="s">
        <v>52</v>
      </c>
      <c r="N850" s="99" t="s">
        <v>53</v>
      </c>
      <c r="O850" s="99" t="s">
        <v>40</v>
      </c>
      <c r="P850" s="99" t="s">
        <v>41</v>
      </c>
      <c r="Q850" s="99" t="s">
        <v>78</v>
      </c>
      <c r="R850" s="99" t="s">
        <v>55</v>
      </c>
      <c r="S850" s="100">
        <v>3</v>
      </c>
      <c r="T850" s="99" t="s">
        <v>49</v>
      </c>
      <c r="U850" s="99">
        <v>41397534</v>
      </c>
      <c r="V850" s="99"/>
      <c r="W850" s="99" t="s">
        <v>446</v>
      </c>
      <c r="X850" s="99"/>
      <c r="Y850" s="99" t="s">
        <v>45</v>
      </c>
      <c r="Z850" s="99" t="s">
        <v>45</v>
      </c>
      <c r="AA850" s="99" t="s">
        <v>45</v>
      </c>
      <c r="AB850" s="99" t="s">
        <v>45</v>
      </c>
      <c r="AC850" s="99" t="s">
        <v>45</v>
      </c>
      <c r="AD850" s="99" t="s">
        <v>45</v>
      </c>
      <c r="AE850" s="99" t="s">
        <v>45</v>
      </c>
      <c r="AF850" s="99" t="s">
        <v>45</v>
      </c>
      <c r="AG850" s="99" t="s">
        <v>45</v>
      </c>
      <c r="AH850" s="99" t="s">
        <v>45</v>
      </c>
    </row>
    <row r="851" spans="1:34" hidden="1" x14ac:dyDescent="0.25">
      <c r="A851" s="8" t="s">
        <v>47</v>
      </c>
      <c r="B851" s="10">
        <v>0.47790509259259256</v>
      </c>
      <c r="C851" s="10">
        <v>0.47940972222222222</v>
      </c>
      <c r="D851" s="10">
        <v>0.4810532407407408</v>
      </c>
      <c r="E851" s="100"/>
      <c r="F851" s="100"/>
      <c r="G851" s="101"/>
      <c r="H851" s="101"/>
      <c r="I851" s="101"/>
      <c r="J851" s="101"/>
      <c r="K851" s="101"/>
      <c r="L851" s="101"/>
      <c r="M851" s="99"/>
      <c r="N851" s="99"/>
      <c r="O851" s="99"/>
      <c r="P851" s="99"/>
      <c r="Q851" s="99"/>
      <c r="R851" s="99"/>
      <c r="S851" s="100"/>
      <c r="T851" s="99"/>
      <c r="U851" s="99"/>
      <c r="V851" s="99"/>
      <c r="W851" s="99"/>
      <c r="X851" s="99"/>
      <c r="Y851" s="99"/>
      <c r="Z851" s="99"/>
      <c r="AA851" s="99"/>
      <c r="AB851" s="99"/>
      <c r="AC851" s="99"/>
      <c r="AD851" s="99"/>
      <c r="AE851" s="99"/>
      <c r="AF851" s="99"/>
      <c r="AG851" s="99"/>
      <c r="AH851" s="99"/>
    </row>
    <row r="852" spans="1:34" hidden="1" x14ac:dyDescent="0.25">
      <c r="A852" s="8" t="s">
        <v>179</v>
      </c>
      <c r="B852" s="9">
        <v>42377</v>
      </c>
      <c r="C852" s="9">
        <v>42377</v>
      </c>
      <c r="D852" s="9">
        <v>42377</v>
      </c>
      <c r="E852" s="100">
        <v>0</v>
      </c>
      <c r="F852" s="100">
        <v>1</v>
      </c>
      <c r="G852" s="101">
        <v>2.7662037037037034E-3</v>
      </c>
      <c r="H852" s="101">
        <v>1.5046296296296294E-3</v>
      </c>
      <c r="I852" s="101">
        <v>4.2708333333333339E-3</v>
      </c>
      <c r="J852" s="101">
        <v>6.0185185185185177E-3</v>
      </c>
      <c r="K852" s="101">
        <v>6.0185185185185177E-3</v>
      </c>
      <c r="L852" s="101">
        <v>1.0289351851851852E-2</v>
      </c>
      <c r="M852" s="99" t="s">
        <v>52</v>
      </c>
      <c r="N852" s="99" t="s">
        <v>53</v>
      </c>
      <c r="O852" s="99" t="s">
        <v>40</v>
      </c>
      <c r="P852" s="99" t="s">
        <v>41</v>
      </c>
      <c r="Q852" s="99" t="s">
        <v>78</v>
      </c>
      <c r="R852" s="99" t="s">
        <v>55</v>
      </c>
      <c r="S852" s="100">
        <v>3</v>
      </c>
      <c r="T852" s="99" t="s">
        <v>49</v>
      </c>
      <c r="U852" s="99">
        <v>16351410</v>
      </c>
      <c r="V852" s="99"/>
      <c r="W852" s="99" t="s">
        <v>447</v>
      </c>
      <c r="X852" s="99"/>
      <c r="Y852" s="99" t="s">
        <v>45</v>
      </c>
      <c r="Z852" s="99" t="s">
        <v>45</v>
      </c>
      <c r="AA852" s="99" t="s">
        <v>45</v>
      </c>
      <c r="AB852" s="99" t="s">
        <v>45</v>
      </c>
      <c r="AC852" s="99" t="s">
        <v>45</v>
      </c>
      <c r="AD852" s="99" t="s">
        <v>45</v>
      </c>
      <c r="AE852" s="99" t="s">
        <v>45</v>
      </c>
      <c r="AF852" s="99" t="s">
        <v>45</v>
      </c>
      <c r="AG852" s="99" t="s">
        <v>45</v>
      </c>
      <c r="AH852" s="99" t="s">
        <v>45</v>
      </c>
    </row>
    <row r="853" spans="1:34" hidden="1" x14ac:dyDescent="0.25">
      <c r="A853" s="8" t="s">
        <v>47</v>
      </c>
      <c r="B853" s="10">
        <v>0.47828703703703707</v>
      </c>
      <c r="C853" s="10">
        <v>0.48255787037037035</v>
      </c>
      <c r="D853" s="10">
        <v>0.48857638888888894</v>
      </c>
      <c r="E853" s="100"/>
      <c r="F853" s="100"/>
      <c r="G853" s="101"/>
      <c r="H853" s="101"/>
      <c r="I853" s="101"/>
      <c r="J853" s="101"/>
      <c r="K853" s="101"/>
      <c r="L853" s="101"/>
      <c r="M853" s="99"/>
      <c r="N853" s="99"/>
      <c r="O853" s="99"/>
      <c r="P853" s="99"/>
      <c r="Q853" s="99"/>
      <c r="R853" s="99"/>
      <c r="S853" s="100"/>
      <c r="T853" s="99"/>
      <c r="U853" s="99"/>
      <c r="V853" s="99"/>
      <c r="W853" s="99"/>
      <c r="X853" s="99"/>
      <c r="Y853" s="99"/>
      <c r="Z853" s="99"/>
      <c r="AA853" s="99"/>
      <c r="AB853" s="99"/>
      <c r="AC853" s="99"/>
      <c r="AD853" s="99"/>
      <c r="AE853" s="99"/>
      <c r="AF853" s="99"/>
      <c r="AG853" s="99"/>
      <c r="AH853" s="99"/>
    </row>
    <row r="854" spans="1:34" ht="63.75" hidden="1" customHeight="1" x14ac:dyDescent="0.25">
      <c r="A854" s="8" t="s">
        <v>101</v>
      </c>
      <c r="B854" s="9">
        <v>42377</v>
      </c>
      <c r="C854" s="9">
        <v>42377</v>
      </c>
      <c r="D854" s="9">
        <v>42377</v>
      </c>
      <c r="E854" s="100">
        <v>0</v>
      </c>
      <c r="F854" s="100">
        <v>2</v>
      </c>
      <c r="G854" s="101">
        <v>0</v>
      </c>
      <c r="H854" s="101">
        <v>2.7777777777777778E-4</v>
      </c>
      <c r="I854" s="101">
        <v>2.7777777777777778E-4</v>
      </c>
      <c r="J854" s="101">
        <v>2.4641203703703703E-2</v>
      </c>
      <c r="K854" s="101">
        <v>1.2314814814814815E-2</v>
      </c>
      <c r="L854" s="101">
        <v>2.4918981481481483E-2</v>
      </c>
      <c r="M854" s="99" t="s">
        <v>38</v>
      </c>
      <c r="N854" s="99" t="s">
        <v>39</v>
      </c>
      <c r="O854" s="99" t="s">
        <v>40</v>
      </c>
      <c r="P854" s="99" t="s">
        <v>41</v>
      </c>
      <c r="Q854" s="99" t="s">
        <v>42</v>
      </c>
      <c r="R854" s="99" t="s">
        <v>61</v>
      </c>
      <c r="S854" s="100">
        <v>4</v>
      </c>
      <c r="T854" s="99" t="s">
        <v>49</v>
      </c>
      <c r="U854" s="99">
        <v>53080276</v>
      </c>
      <c r="V854" s="99"/>
      <c r="W854" s="99" t="s">
        <v>448</v>
      </c>
      <c r="X854" s="99" t="s">
        <v>449</v>
      </c>
      <c r="Y854" s="99" t="s">
        <v>45</v>
      </c>
      <c r="Z854" s="99" t="s">
        <v>45</v>
      </c>
      <c r="AA854" s="99" t="s">
        <v>45</v>
      </c>
      <c r="AB854" s="99" t="s">
        <v>45</v>
      </c>
      <c r="AC854" s="99" t="s">
        <v>45</v>
      </c>
      <c r="AD854" s="99" t="s">
        <v>45</v>
      </c>
      <c r="AE854" s="99" t="s">
        <v>45</v>
      </c>
      <c r="AF854" s="99" t="s">
        <v>45</v>
      </c>
      <c r="AG854" s="99" t="s">
        <v>45</v>
      </c>
      <c r="AH854" s="99" t="s">
        <v>45</v>
      </c>
    </row>
    <row r="855" spans="1:34" hidden="1" x14ac:dyDescent="0.25">
      <c r="A855" s="8" t="s">
        <v>47</v>
      </c>
      <c r="B855" s="10">
        <v>0.48855324074074075</v>
      </c>
      <c r="C855" s="10">
        <v>0.48883101851851851</v>
      </c>
      <c r="D855" s="10">
        <v>0.51347222222222222</v>
      </c>
      <c r="E855" s="100"/>
      <c r="F855" s="100"/>
      <c r="G855" s="101"/>
      <c r="H855" s="101"/>
      <c r="I855" s="101"/>
      <c r="J855" s="101"/>
      <c r="K855" s="101"/>
      <c r="L855" s="101"/>
      <c r="M855" s="99"/>
      <c r="N855" s="99"/>
      <c r="O855" s="99"/>
      <c r="P855" s="99"/>
      <c r="Q855" s="99"/>
      <c r="R855" s="99"/>
      <c r="S855" s="100"/>
      <c r="T855" s="99"/>
      <c r="U855" s="99"/>
      <c r="V855" s="99"/>
      <c r="W855" s="99"/>
      <c r="X855" s="99"/>
      <c r="Y855" s="99"/>
      <c r="Z855" s="99"/>
      <c r="AA855" s="99"/>
      <c r="AB855" s="99"/>
      <c r="AC855" s="99"/>
      <c r="AD855" s="99"/>
      <c r="AE855" s="99"/>
      <c r="AF855" s="99"/>
      <c r="AG855" s="99"/>
      <c r="AH855" s="99"/>
    </row>
    <row r="856" spans="1:34" hidden="1" x14ac:dyDescent="0.25">
      <c r="A856" s="8" t="s">
        <v>182</v>
      </c>
      <c r="B856" s="9">
        <v>42377</v>
      </c>
      <c r="C856" s="9">
        <v>42377</v>
      </c>
      <c r="D856" s="9">
        <v>42377</v>
      </c>
      <c r="E856" s="100">
        <v>0</v>
      </c>
      <c r="F856" s="100">
        <v>1</v>
      </c>
      <c r="G856" s="101">
        <v>0</v>
      </c>
      <c r="H856" s="101">
        <v>5.7870370370370378E-4</v>
      </c>
      <c r="I856" s="101">
        <v>5.7870370370370378E-4</v>
      </c>
      <c r="J856" s="101">
        <v>4.0046296296296297E-3</v>
      </c>
      <c r="K856" s="101">
        <v>4.0046296296296297E-3</v>
      </c>
      <c r="L856" s="101">
        <v>4.5833333333333334E-3</v>
      </c>
      <c r="M856" s="99" t="s">
        <v>83</v>
      </c>
      <c r="N856" s="99" t="s">
        <v>84</v>
      </c>
      <c r="O856" s="99" t="s">
        <v>40</v>
      </c>
      <c r="P856" s="99" t="s">
        <v>41</v>
      </c>
      <c r="Q856" s="99" t="s">
        <v>78</v>
      </c>
      <c r="R856" s="99" t="s">
        <v>55</v>
      </c>
      <c r="S856" s="100">
        <v>4</v>
      </c>
      <c r="T856" s="99" t="s">
        <v>49</v>
      </c>
      <c r="U856" s="99">
        <v>3081034</v>
      </c>
      <c r="V856" s="99"/>
      <c r="W856" s="99" t="s">
        <v>450</v>
      </c>
      <c r="X856" s="99"/>
      <c r="Y856" s="99" t="s">
        <v>45</v>
      </c>
      <c r="Z856" s="99" t="s">
        <v>45</v>
      </c>
      <c r="AA856" s="99" t="s">
        <v>45</v>
      </c>
      <c r="AB856" s="99" t="s">
        <v>45</v>
      </c>
      <c r="AC856" s="99" t="s">
        <v>45</v>
      </c>
      <c r="AD856" s="99" t="s">
        <v>45</v>
      </c>
      <c r="AE856" s="99" t="s">
        <v>45</v>
      </c>
      <c r="AF856" s="99" t="s">
        <v>45</v>
      </c>
      <c r="AG856" s="99" t="s">
        <v>45</v>
      </c>
      <c r="AH856" s="99" t="s">
        <v>45</v>
      </c>
    </row>
    <row r="857" spans="1:34" hidden="1" x14ac:dyDescent="0.25">
      <c r="A857" s="8" t="s">
        <v>47</v>
      </c>
      <c r="B857" s="10">
        <v>0.49093750000000003</v>
      </c>
      <c r="C857" s="10">
        <v>0.49151620370370369</v>
      </c>
      <c r="D857" s="10">
        <v>0.49552083333333335</v>
      </c>
      <c r="E857" s="100"/>
      <c r="F857" s="100"/>
      <c r="G857" s="101"/>
      <c r="H857" s="101"/>
      <c r="I857" s="101"/>
      <c r="J857" s="101"/>
      <c r="K857" s="101"/>
      <c r="L857" s="101"/>
      <c r="M857" s="99"/>
      <c r="N857" s="99"/>
      <c r="O857" s="99"/>
      <c r="P857" s="99"/>
      <c r="Q857" s="99"/>
      <c r="R857" s="99"/>
      <c r="S857" s="100"/>
      <c r="T857" s="99"/>
      <c r="U857" s="99"/>
      <c r="V857" s="99"/>
      <c r="W857" s="99"/>
      <c r="X857" s="99"/>
      <c r="Y857" s="99"/>
      <c r="Z857" s="99"/>
      <c r="AA857" s="99"/>
      <c r="AB857" s="99"/>
      <c r="AC857" s="99"/>
      <c r="AD857" s="99"/>
      <c r="AE857" s="99"/>
      <c r="AF857" s="99"/>
      <c r="AG857" s="99"/>
      <c r="AH857" s="99"/>
    </row>
    <row r="858" spans="1:34" ht="18.75" hidden="1" customHeight="1" x14ac:dyDescent="0.25">
      <c r="A858" s="8" t="s">
        <v>103</v>
      </c>
      <c r="B858" s="9">
        <v>42377</v>
      </c>
      <c r="C858" s="9">
        <v>42377</v>
      </c>
      <c r="D858" s="9">
        <v>42377</v>
      </c>
      <c r="E858" s="100">
        <v>0</v>
      </c>
      <c r="F858" s="100">
        <v>1</v>
      </c>
      <c r="G858" s="101">
        <v>2.1145833333333332E-2</v>
      </c>
      <c r="H858" s="101">
        <v>1.9675925925925926E-4</v>
      </c>
      <c r="I858" s="101">
        <v>2.1342592592592594E-2</v>
      </c>
      <c r="J858" s="101">
        <v>3.8194444444444443E-3</v>
      </c>
      <c r="K858" s="101">
        <v>3.8194444444444443E-3</v>
      </c>
      <c r="L858" s="101">
        <v>2.5162037037037038E-2</v>
      </c>
      <c r="M858" s="99" t="s">
        <v>38</v>
      </c>
      <c r="N858" s="99" t="s">
        <v>39</v>
      </c>
      <c r="O858" s="99" t="s">
        <v>40</v>
      </c>
      <c r="P858" s="99" t="s">
        <v>41</v>
      </c>
      <c r="Q858" s="99" t="s">
        <v>42</v>
      </c>
      <c r="R858" s="99" t="s">
        <v>48</v>
      </c>
      <c r="S858" s="100">
        <v>4</v>
      </c>
      <c r="T858" s="99" t="s">
        <v>49</v>
      </c>
      <c r="U858" s="99">
        <v>24217556</v>
      </c>
      <c r="V858" s="99"/>
      <c r="W858" s="99" t="s">
        <v>451</v>
      </c>
      <c r="X858" s="99"/>
      <c r="Y858" s="99" t="s">
        <v>45</v>
      </c>
      <c r="Z858" s="99" t="s">
        <v>45</v>
      </c>
      <c r="AA858" s="99" t="s">
        <v>45</v>
      </c>
      <c r="AB858" s="99" t="s">
        <v>45</v>
      </c>
      <c r="AC858" s="99" t="s">
        <v>45</v>
      </c>
      <c r="AD858" s="99" t="s">
        <v>45</v>
      </c>
      <c r="AE858" s="99" t="s">
        <v>45</v>
      </c>
      <c r="AF858" s="99" t="s">
        <v>45</v>
      </c>
      <c r="AG858" s="99" t="s">
        <v>45</v>
      </c>
      <c r="AH858" s="99" t="s">
        <v>45</v>
      </c>
    </row>
    <row r="859" spans="1:34" hidden="1" x14ac:dyDescent="0.25">
      <c r="A859" s="8" t="s">
        <v>47</v>
      </c>
      <c r="B859" s="10">
        <v>0.49232638888888891</v>
      </c>
      <c r="C859" s="10">
        <v>0.51366898148148155</v>
      </c>
      <c r="D859" s="10">
        <v>0.51748842592592592</v>
      </c>
      <c r="E859" s="100"/>
      <c r="F859" s="100"/>
      <c r="G859" s="101"/>
      <c r="H859" s="101"/>
      <c r="I859" s="101"/>
      <c r="J859" s="101"/>
      <c r="K859" s="101"/>
      <c r="L859" s="101"/>
      <c r="M859" s="99"/>
      <c r="N859" s="99"/>
      <c r="O859" s="99"/>
      <c r="P859" s="99"/>
      <c r="Q859" s="99"/>
      <c r="R859" s="99"/>
      <c r="S859" s="100"/>
      <c r="T859" s="99"/>
      <c r="U859" s="99"/>
      <c r="V859" s="99"/>
      <c r="W859" s="99"/>
      <c r="X859" s="99"/>
      <c r="Y859" s="99"/>
      <c r="Z859" s="99"/>
      <c r="AA859" s="99"/>
      <c r="AB859" s="99"/>
      <c r="AC859" s="99"/>
      <c r="AD859" s="99"/>
      <c r="AE859" s="99"/>
      <c r="AF859" s="99"/>
      <c r="AG859" s="99"/>
      <c r="AH859" s="99"/>
    </row>
    <row r="860" spans="1:34" ht="30" hidden="1" customHeight="1" x14ac:dyDescent="0.25">
      <c r="A860" s="8" t="s">
        <v>111</v>
      </c>
      <c r="B860" s="9">
        <v>42377</v>
      </c>
      <c r="C860" s="9">
        <v>42377</v>
      </c>
      <c r="D860" s="9">
        <v>42377</v>
      </c>
      <c r="E860" s="100">
        <v>0</v>
      </c>
      <c r="F860" s="100">
        <v>1</v>
      </c>
      <c r="G860" s="101">
        <v>2.431712962962963E-2</v>
      </c>
      <c r="H860" s="101">
        <v>8.1018518518518516E-5</v>
      </c>
      <c r="I860" s="101">
        <v>2.4398148148148145E-2</v>
      </c>
      <c r="J860" s="101">
        <v>2.6041666666666665E-3</v>
      </c>
      <c r="K860" s="101">
        <v>2.6041666666666665E-3</v>
      </c>
      <c r="L860" s="101">
        <v>2.7002314814814812E-2</v>
      </c>
      <c r="M860" s="99" t="s">
        <v>38</v>
      </c>
      <c r="N860" s="99" t="s">
        <v>39</v>
      </c>
      <c r="O860" s="99" t="s">
        <v>40</v>
      </c>
      <c r="P860" s="99" t="s">
        <v>41</v>
      </c>
      <c r="Q860" s="99" t="s">
        <v>42</v>
      </c>
      <c r="R860" s="99" t="s">
        <v>61</v>
      </c>
      <c r="S860" s="100">
        <v>4</v>
      </c>
      <c r="T860" s="99" t="s">
        <v>49</v>
      </c>
      <c r="U860" s="99">
        <v>17023045</v>
      </c>
      <c r="V860" s="99"/>
      <c r="W860" s="99" t="s">
        <v>452</v>
      </c>
      <c r="X860" s="99"/>
      <c r="Y860" s="99" t="s">
        <v>45</v>
      </c>
      <c r="Z860" s="99" t="s">
        <v>45</v>
      </c>
      <c r="AA860" s="99" t="s">
        <v>45</v>
      </c>
      <c r="AB860" s="99" t="s">
        <v>45</v>
      </c>
      <c r="AC860" s="99" t="s">
        <v>45</v>
      </c>
      <c r="AD860" s="99" t="s">
        <v>45</v>
      </c>
      <c r="AE860" s="99" t="s">
        <v>45</v>
      </c>
      <c r="AF860" s="99" t="s">
        <v>45</v>
      </c>
      <c r="AG860" s="99" t="s">
        <v>45</v>
      </c>
      <c r="AH860" s="99" t="s">
        <v>45</v>
      </c>
    </row>
    <row r="861" spans="1:34" hidden="1" x14ac:dyDescent="0.25">
      <c r="A861" s="8" t="s">
        <v>47</v>
      </c>
      <c r="B861" s="10">
        <v>0.49317129629629625</v>
      </c>
      <c r="C861" s="10">
        <v>0.51756944444444442</v>
      </c>
      <c r="D861" s="10">
        <v>0.52017361111111116</v>
      </c>
      <c r="E861" s="100"/>
      <c r="F861" s="100"/>
      <c r="G861" s="101"/>
      <c r="H861" s="101"/>
      <c r="I861" s="101"/>
      <c r="J861" s="101"/>
      <c r="K861" s="101"/>
      <c r="L861" s="101"/>
      <c r="M861" s="99"/>
      <c r="N861" s="99"/>
      <c r="O861" s="99"/>
      <c r="P861" s="99"/>
      <c r="Q861" s="99"/>
      <c r="R861" s="99"/>
      <c r="S861" s="100"/>
      <c r="T861" s="99"/>
      <c r="U861" s="99"/>
      <c r="V861" s="99"/>
      <c r="W861" s="99"/>
      <c r="X861" s="99"/>
      <c r="Y861" s="99"/>
      <c r="Z861" s="99"/>
      <c r="AA861" s="99"/>
      <c r="AB861" s="99"/>
      <c r="AC861" s="99"/>
      <c r="AD861" s="99"/>
      <c r="AE861" s="99"/>
      <c r="AF861" s="99"/>
      <c r="AG861" s="99"/>
      <c r="AH861" s="99"/>
    </row>
    <row r="862" spans="1:34" ht="18.75" hidden="1" customHeight="1" x14ac:dyDescent="0.25">
      <c r="A862" s="3" t="s">
        <v>162</v>
      </c>
      <c r="B862" s="4">
        <v>42377</v>
      </c>
      <c r="C862" s="4">
        <v>42377</v>
      </c>
      <c r="D862" s="96" t="s">
        <v>37</v>
      </c>
      <c r="E862" s="97">
        <v>0</v>
      </c>
      <c r="F862" s="97">
        <v>1</v>
      </c>
      <c r="G862" s="98">
        <v>0</v>
      </c>
      <c r="H862" s="98">
        <v>0</v>
      </c>
      <c r="I862" s="98">
        <v>0</v>
      </c>
      <c r="J862" s="98">
        <v>0</v>
      </c>
      <c r="K862" s="98">
        <v>0</v>
      </c>
      <c r="L862" s="98">
        <v>0</v>
      </c>
      <c r="M862" s="96" t="s">
        <v>72</v>
      </c>
      <c r="N862" s="96" t="s">
        <v>73</v>
      </c>
      <c r="O862" s="96" t="s">
        <v>40</v>
      </c>
      <c r="P862" s="96" t="s">
        <v>41</v>
      </c>
      <c r="Q862" s="96" t="s">
        <v>74</v>
      </c>
      <c r="R862" s="96" t="s">
        <v>43</v>
      </c>
      <c r="S862" s="97">
        <v>4</v>
      </c>
      <c r="T862" s="96"/>
      <c r="U862" s="96"/>
      <c r="V862" s="96"/>
      <c r="W862" s="96"/>
      <c r="X862" s="96"/>
      <c r="Y862" s="96" t="s">
        <v>45</v>
      </c>
      <c r="Z862" s="96" t="s">
        <v>45</v>
      </c>
      <c r="AA862" s="96" t="s">
        <v>45</v>
      </c>
      <c r="AB862" s="96" t="s">
        <v>45</v>
      </c>
      <c r="AC862" s="96" t="s">
        <v>45</v>
      </c>
      <c r="AD862" s="96" t="s">
        <v>45</v>
      </c>
      <c r="AE862" s="96" t="s">
        <v>45</v>
      </c>
      <c r="AF862" s="96" t="s">
        <v>45</v>
      </c>
      <c r="AG862" s="96" t="s">
        <v>45</v>
      </c>
      <c r="AH862" s="96" t="s">
        <v>45</v>
      </c>
    </row>
    <row r="863" spans="1:34" hidden="1" x14ac:dyDescent="0.25">
      <c r="A863" s="3" t="s">
        <v>36</v>
      </c>
      <c r="B863" s="5">
        <v>0.49983796296296296</v>
      </c>
      <c r="C863" s="5">
        <v>0.49983796296296296</v>
      </c>
      <c r="D863" s="96"/>
      <c r="E863" s="97"/>
      <c r="F863" s="97"/>
      <c r="G863" s="98"/>
      <c r="H863" s="98"/>
      <c r="I863" s="98"/>
      <c r="J863" s="98"/>
      <c r="K863" s="98"/>
      <c r="L863" s="98"/>
      <c r="M863" s="96"/>
      <c r="N863" s="96"/>
      <c r="O863" s="96"/>
      <c r="P863" s="96"/>
      <c r="Q863" s="96"/>
      <c r="R863" s="96"/>
      <c r="S863" s="97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</row>
    <row r="864" spans="1:34" ht="18.75" hidden="1" customHeight="1" x14ac:dyDescent="0.25">
      <c r="A864" s="3" t="s">
        <v>171</v>
      </c>
      <c r="B864" s="4">
        <v>42377</v>
      </c>
      <c r="C864" s="4">
        <v>42377</v>
      </c>
      <c r="D864" s="96" t="s">
        <v>37</v>
      </c>
      <c r="E864" s="97">
        <v>0</v>
      </c>
      <c r="F864" s="97">
        <v>1</v>
      </c>
      <c r="G864" s="98">
        <v>3.4606481481481485E-3</v>
      </c>
      <c r="H864" s="98">
        <v>0</v>
      </c>
      <c r="I864" s="98">
        <v>3.4606481481481485E-3</v>
      </c>
      <c r="J864" s="98">
        <v>0</v>
      </c>
      <c r="K864" s="98">
        <v>0</v>
      </c>
      <c r="L864" s="98">
        <v>3.4606481481481485E-3</v>
      </c>
      <c r="M864" s="96" t="s">
        <v>72</v>
      </c>
      <c r="N864" s="96" t="s">
        <v>73</v>
      </c>
      <c r="O864" s="96" t="s">
        <v>40</v>
      </c>
      <c r="P864" s="96" t="s">
        <v>41</v>
      </c>
      <c r="Q864" s="96" t="s">
        <v>74</v>
      </c>
      <c r="R864" s="96" t="s">
        <v>43</v>
      </c>
      <c r="S864" s="97">
        <v>4</v>
      </c>
      <c r="T864" s="96"/>
      <c r="U864" s="96"/>
      <c r="V864" s="96"/>
      <c r="W864" s="96"/>
      <c r="X864" s="96"/>
      <c r="Y864" s="96" t="s">
        <v>45</v>
      </c>
      <c r="Z864" s="96" t="s">
        <v>45</v>
      </c>
      <c r="AA864" s="96" t="s">
        <v>45</v>
      </c>
      <c r="AB864" s="96" t="s">
        <v>45</v>
      </c>
      <c r="AC864" s="96" t="s">
        <v>45</v>
      </c>
      <c r="AD864" s="96" t="s">
        <v>45</v>
      </c>
      <c r="AE864" s="96" t="s">
        <v>45</v>
      </c>
      <c r="AF864" s="96" t="s">
        <v>45</v>
      </c>
      <c r="AG864" s="96" t="s">
        <v>45</v>
      </c>
      <c r="AH864" s="96" t="s">
        <v>45</v>
      </c>
    </row>
    <row r="865" spans="1:34" hidden="1" x14ac:dyDescent="0.25">
      <c r="A865" s="3" t="s">
        <v>36</v>
      </c>
      <c r="B865" s="5">
        <v>0.50152777777777779</v>
      </c>
      <c r="C865" s="5">
        <v>0.50498842592592597</v>
      </c>
      <c r="D865" s="96"/>
      <c r="E865" s="97"/>
      <c r="F865" s="97"/>
      <c r="G865" s="98"/>
      <c r="H865" s="98"/>
      <c r="I865" s="98"/>
      <c r="J865" s="98"/>
      <c r="K865" s="98"/>
      <c r="L865" s="98"/>
      <c r="M865" s="96"/>
      <c r="N865" s="96"/>
      <c r="O865" s="96"/>
      <c r="P865" s="96"/>
      <c r="Q865" s="96"/>
      <c r="R865" s="96"/>
      <c r="S865" s="97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</row>
    <row r="866" spans="1:34" ht="18.75" hidden="1" customHeight="1" x14ac:dyDescent="0.25">
      <c r="A866" s="8" t="s">
        <v>193</v>
      </c>
      <c r="B866" s="9">
        <v>42377</v>
      </c>
      <c r="C866" s="9">
        <v>42377</v>
      </c>
      <c r="D866" s="9">
        <v>42377</v>
      </c>
      <c r="E866" s="100">
        <v>0</v>
      </c>
      <c r="F866" s="100">
        <v>1</v>
      </c>
      <c r="G866" s="101">
        <v>1.4814814814814814E-3</v>
      </c>
      <c r="H866" s="101">
        <v>1.6203703703703703E-4</v>
      </c>
      <c r="I866" s="101">
        <v>1.6435185185185183E-3</v>
      </c>
      <c r="J866" s="101">
        <v>2.7199074074074074E-3</v>
      </c>
      <c r="K866" s="101">
        <v>2.7199074074074074E-3</v>
      </c>
      <c r="L866" s="101">
        <v>4.363425925925926E-3</v>
      </c>
      <c r="M866" s="99" t="s">
        <v>83</v>
      </c>
      <c r="N866" s="99" t="s">
        <v>84</v>
      </c>
      <c r="O866" s="99" t="s">
        <v>40</v>
      </c>
      <c r="P866" s="99" t="s">
        <v>41</v>
      </c>
      <c r="Q866" s="99" t="s">
        <v>78</v>
      </c>
      <c r="R866" s="99" t="s">
        <v>55</v>
      </c>
      <c r="S866" s="100">
        <v>4</v>
      </c>
      <c r="T866" s="99" t="s">
        <v>49</v>
      </c>
      <c r="U866" s="99">
        <v>79123002</v>
      </c>
      <c r="V866" s="99"/>
      <c r="W866" s="99" t="s">
        <v>453</v>
      </c>
      <c r="X866" s="99"/>
      <c r="Y866" s="99" t="s">
        <v>45</v>
      </c>
      <c r="Z866" s="99" t="s">
        <v>45</v>
      </c>
      <c r="AA866" s="99" t="s">
        <v>45</v>
      </c>
      <c r="AB866" s="99" t="s">
        <v>45</v>
      </c>
      <c r="AC866" s="99" t="s">
        <v>45</v>
      </c>
      <c r="AD866" s="99" t="s">
        <v>45</v>
      </c>
      <c r="AE866" s="99" t="s">
        <v>45</v>
      </c>
      <c r="AF866" s="99" t="s">
        <v>45</v>
      </c>
      <c r="AG866" s="99" t="s">
        <v>45</v>
      </c>
      <c r="AH866" s="99" t="s">
        <v>45</v>
      </c>
    </row>
    <row r="867" spans="1:34" hidden="1" x14ac:dyDescent="0.25">
      <c r="A867" s="8" t="s">
        <v>47</v>
      </c>
      <c r="B867" s="10">
        <v>0.50450231481481478</v>
      </c>
      <c r="C867" s="10">
        <v>0.50614583333333341</v>
      </c>
      <c r="D867" s="10">
        <v>0.50886574074074076</v>
      </c>
      <c r="E867" s="100"/>
      <c r="F867" s="100"/>
      <c r="G867" s="101"/>
      <c r="H867" s="101"/>
      <c r="I867" s="101"/>
      <c r="J867" s="101"/>
      <c r="K867" s="101"/>
      <c r="L867" s="101"/>
      <c r="M867" s="99"/>
      <c r="N867" s="99"/>
      <c r="O867" s="99"/>
      <c r="P867" s="99"/>
      <c r="Q867" s="99"/>
      <c r="R867" s="99"/>
      <c r="S867" s="100"/>
      <c r="T867" s="99"/>
      <c r="U867" s="99"/>
      <c r="V867" s="99"/>
      <c r="W867" s="99"/>
      <c r="X867" s="99"/>
      <c r="Y867" s="99"/>
      <c r="Z867" s="99"/>
      <c r="AA867" s="99"/>
      <c r="AB867" s="99"/>
      <c r="AC867" s="99"/>
      <c r="AD867" s="99"/>
      <c r="AE867" s="99"/>
      <c r="AF867" s="99"/>
      <c r="AG867" s="99"/>
      <c r="AH867" s="99"/>
    </row>
    <row r="868" spans="1:34" ht="18.75" hidden="1" customHeight="1" x14ac:dyDescent="0.25">
      <c r="A868" s="8" t="s">
        <v>195</v>
      </c>
      <c r="B868" s="9">
        <v>42377</v>
      </c>
      <c r="C868" s="9">
        <v>42377</v>
      </c>
      <c r="D868" s="9">
        <v>42377</v>
      </c>
      <c r="E868" s="100">
        <v>0</v>
      </c>
      <c r="F868" s="100">
        <v>1</v>
      </c>
      <c r="G868" s="101">
        <v>3.2754629629629631E-3</v>
      </c>
      <c r="H868" s="101">
        <v>1.3888888888888889E-4</v>
      </c>
      <c r="I868" s="101">
        <v>3.414351851851852E-3</v>
      </c>
      <c r="J868" s="101">
        <v>3.645833333333333E-3</v>
      </c>
      <c r="K868" s="101">
        <v>3.645833333333333E-3</v>
      </c>
      <c r="L868" s="101">
        <v>7.0601851851851841E-3</v>
      </c>
      <c r="M868" s="99" t="s">
        <v>83</v>
      </c>
      <c r="N868" s="99" t="s">
        <v>84</v>
      </c>
      <c r="O868" s="99" t="s">
        <v>40</v>
      </c>
      <c r="P868" s="99" t="s">
        <v>41</v>
      </c>
      <c r="Q868" s="99" t="s">
        <v>78</v>
      </c>
      <c r="R868" s="99" t="s">
        <v>263</v>
      </c>
      <c r="S868" s="100">
        <v>4</v>
      </c>
      <c r="T868" s="99" t="s">
        <v>49</v>
      </c>
      <c r="U868" s="99">
        <v>1111</v>
      </c>
      <c r="V868" s="99"/>
      <c r="W868" s="99" t="s">
        <v>257</v>
      </c>
      <c r="X868" s="99"/>
      <c r="Y868" s="99" t="s">
        <v>45</v>
      </c>
      <c r="Z868" s="99" t="s">
        <v>45</v>
      </c>
      <c r="AA868" s="99" t="s">
        <v>45</v>
      </c>
      <c r="AB868" s="99" t="s">
        <v>45</v>
      </c>
      <c r="AC868" s="99" t="s">
        <v>45</v>
      </c>
      <c r="AD868" s="99" t="s">
        <v>45</v>
      </c>
      <c r="AE868" s="99" t="s">
        <v>45</v>
      </c>
      <c r="AF868" s="99" t="s">
        <v>45</v>
      </c>
      <c r="AG868" s="99" t="s">
        <v>45</v>
      </c>
      <c r="AH868" s="99" t="s">
        <v>45</v>
      </c>
    </row>
    <row r="869" spans="1:34" hidden="1" x14ac:dyDescent="0.25">
      <c r="A869" s="8" t="s">
        <v>47</v>
      </c>
      <c r="B869" s="10">
        <v>0.50559027777777776</v>
      </c>
      <c r="C869" s="10">
        <v>0.50900462962962967</v>
      </c>
      <c r="D869" s="10">
        <v>0.51265046296296302</v>
      </c>
      <c r="E869" s="100"/>
      <c r="F869" s="100"/>
      <c r="G869" s="101"/>
      <c r="H869" s="101"/>
      <c r="I869" s="101"/>
      <c r="J869" s="101"/>
      <c r="K869" s="101"/>
      <c r="L869" s="101"/>
      <c r="M869" s="99"/>
      <c r="N869" s="99"/>
      <c r="O869" s="99"/>
      <c r="P869" s="99"/>
      <c r="Q869" s="99"/>
      <c r="R869" s="99"/>
      <c r="S869" s="100"/>
      <c r="T869" s="99"/>
      <c r="U869" s="99"/>
      <c r="V869" s="99"/>
      <c r="W869" s="99"/>
      <c r="X869" s="99"/>
      <c r="Y869" s="99"/>
      <c r="Z869" s="99"/>
      <c r="AA869" s="99"/>
      <c r="AB869" s="99"/>
      <c r="AC869" s="99"/>
      <c r="AD869" s="99"/>
      <c r="AE869" s="99"/>
      <c r="AF869" s="99"/>
      <c r="AG869" s="99"/>
      <c r="AH869" s="99"/>
    </row>
    <row r="870" spans="1:34" ht="18.75" hidden="1" customHeight="1" x14ac:dyDescent="0.25">
      <c r="A870" s="8" t="s">
        <v>197</v>
      </c>
      <c r="B870" s="9">
        <v>42377</v>
      </c>
      <c r="C870" s="9">
        <v>42377</v>
      </c>
      <c r="D870" s="9">
        <v>42377</v>
      </c>
      <c r="E870" s="100">
        <v>0</v>
      </c>
      <c r="F870" s="100">
        <v>1</v>
      </c>
      <c r="G870" s="101">
        <v>6.0069444444444441E-3</v>
      </c>
      <c r="H870" s="101">
        <v>1.1574074074074073E-4</v>
      </c>
      <c r="I870" s="101">
        <v>6.122685185185185E-3</v>
      </c>
      <c r="J870" s="101">
        <v>6.3194444444444444E-3</v>
      </c>
      <c r="K870" s="101">
        <v>6.3194444444444444E-3</v>
      </c>
      <c r="L870" s="101">
        <v>1.2442129629629629E-2</v>
      </c>
      <c r="M870" s="99" t="s">
        <v>83</v>
      </c>
      <c r="N870" s="99" t="s">
        <v>84</v>
      </c>
      <c r="O870" s="99" t="s">
        <v>40</v>
      </c>
      <c r="P870" s="99" t="s">
        <v>41</v>
      </c>
      <c r="Q870" s="99" t="s">
        <v>78</v>
      </c>
      <c r="R870" s="99" t="s">
        <v>55</v>
      </c>
      <c r="S870" s="100">
        <v>4</v>
      </c>
      <c r="T870" s="99" t="s">
        <v>49</v>
      </c>
      <c r="U870" s="99">
        <v>25126656</v>
      </c>
      <c r="V870" s="99"/>
      <c r="W870" s="99" t="s">
        <v>454</v>
      </c>
      <c r="X870" s="99"/>
      <c r="Y870" s="99" t="s">
        <v>45</v>
      </c>
      <c r="Z870" s="99" t="s">
        <v>45</v>
      </c>
      <c r="AA870" s="99" t="s">
        <v>45</v>
      </c>
      <c r="AB870" s="99" t="s">
        <v>45</v>
      </c>
      <c r="AC870" s="99" t="s">
        <v>45</v>
      </c>
      <c r="AD870" s="99" t="s">
        <v>45</v>
      </c>
      <c r="AE870" s="99" t="s">
        <v>45</v>
      </c>
      <c r="AF870" s="99" t="s">
        <v>45</v>
      </c>
      <c r="AG870" s="99" t="s">
        <v>45</v>
      </c>
      <c r="AH870" s="99" t="s">
        <v>45</v>
      </c>
    </row>
    <row r="871" spans="1:34" hidden="1" x14ac:dyDescent="0.25">
      <c r="A871" s="8" t="s">
        <v>47</v>
      </c>
      <c r="B871" s="10">
        <v>0.50664351851851852</v>
      </c>
      <c r="C871" s="10">
        <v>0.51276620370370374</v>
      </c>
      <c r="D871" s="10">
        <v>0.51908564814814817</v>
      </c>
      <c r="E871" s="100"/>
      <c r="F871" s="100"/>
      <c r="G871" s="101"/>
      <c r="H871" s="101"/>
      <c r="I871" s="101"/>
      <c r="J871" s="101"/>
      <c r="K871" s="101"/>
      <c r="L871" s="101"/>
      <c r="M871" s="99"/>
      <c r="N871" s="99"/>
      <c r="O871" s="99"/>
      <c r="P871" s="99"/>
      <c r="Q871" s="99"/>
      <c r="R871" s="99"/>
      <c r="S871" s="100"/>
      <c r="T871" s="99"/>
      <c r="U871" s="99"/>
      <c r="V871" s="99"/>
      <c r="W871" s="99"/>
      <c r="X871" s="99"/>
      <c r="Y871" s="99"/>
      <c r="Z871" s="99"/>
      <c r="AA871" s="99"/>
      <c r="AB871" s="99"/>
      <c r="AC871" s="99"/>
      <c r="AD871" s="99"/>
      <c r="AE871" s="99"/>
      <c r="AF871" s="99"/>
      <c r="AG871" s="99"/>
      <c r="AH871" s="99"/>
    </row>
    <row r="872" spans="1:34" ht="18.75" hidden="1" customHeight="1" x14ac:dyDescent="0.25">
      <c r="A872" s="8" t="s">
        <v>199</v>
      </c>
      <c r="B872" s="9">
        <v>42377</v>
      </c>
      <c r="C872" s="9">
        <v>42377</v>
      </c>
      <c r="D872" s="9">
        <v>42377</v>
      </c>
      <c r="E872" s="100">
        <v>0</v>
      </c>
      <c r="F872" s="100">
        <v>1</v>
      </c>
      <c r="G872" s="101">
        <v>1.1574074074074073E-5</v>
      </c>
      <c r="H872" s="101">
        <v>7.8807870370370361E-2</v>
      </c>
      <c r="I872" s="101">
        <v>7.8819444444444442E-2</v>
      </c>
      <c r="J872" s="101">
        <v>4.7569444444444447E-3</v>
      </c>
      <c r="K872" s="101">
        <v>4.7569444444444447E-3</v>
      </c>
      <c r="L872" s="101">
        <v>8.3576388888888895E-2</v>
      </c>
      <c r="M872" s="99" t="s">
        <v>83</v>
      </c>
      <c r="N872" s="99" t="s">
        <v>84</v>
      </c>
      <c r="O872" s="99" t="s">
        <v>40</v>
      </c>
      <c r="P872" s="99" t="s">
        <v>41</v>
      </c>
      <c r="Q872" s="99" t="s">
        <v>78</v>
      </c>
      <c r="R872" s="99" t="s">
        <v>106</v>
      </c>
      <c r="S872" s="100">
        <v>4</v>
      </c>
      <c r="T872" s="99" t="s">
        <v>49</v>
      </c>
      <c r="U872" s="99">
        <v>79612834</v>
      </c>
      <c r="V872" s="99"/>
      <c r="W872" s="99" t="s">
        <v>455</v>
      </c>
      <c r="X872" s="99"/>
      <c r="Y872" s="99" t="s">
        <v>45</v>
      </c>
      <c r="Z872" s="99" t="s">
        <v>45</v>
      </c>
      <c r="AA872" s="99" t="s">
        <v>45</v>
      </c>
      <c r="AB872" s="99" t="s">
        <v>45</v>
      </c>
      <c r="AC872" s="99" t="s">
        <v>45</v>
      </c>
      <c r="AD872" s="99" t="s">
        <v>45</v>
      </c>
      <c r="AE872" s="99" t="s">
        <v>45</v>
      </c>
      <c r="AF872" s="99" t="s">
        <v>45</v>
      </c>
      <c r="AG872" s="99" t="s">
        <v>45</v>
      </c>
      <c r="AH872" s="99" t="s">
        <v>45</v>
      </c>
    </row>
    <row r="873" spans="1:34" hidden="1" x14ac:dyDescent="0.25">
      <c r="A873" s="8" t="s">
        <v>47</v>
      </c>
      <c r="B873" s="10">
        <v>0.52840277777777778</v>
      </c>
      <c r="C873" s="10">
        <v>0.60722222222222222</v>
      </c>
      <c r="D873" s="10">
        <v>0.61197916666666663</v>
      </c>
      <c r="E873" s="100"/>
      <c r="F873" s="100"/>
      <c r="G873" s="101"/>
      <c r="H873" s="101"/>
      <c r="I873" s="101"/>
      <c r="J873" s="101"/>
      <c r="K873" s="101"/>
      <c r="L873" s="101"/>
      <c r="M873" s="99"/>
      <c r="N873" s="99"/>
      <c r="O873" s="99"/>
      <c r="P873" s="99"/>
      <c r="Q873" s="99"/>
      <c r="R873" s="99"/>
      <c r="S873" s="100"/>
      <c r="T873" s="99"/>
      <c r="U873" s="99"/>
      <c r="V873" s="99"/>
      <c r="W873" s="99"/>
      <c r="X873" s="99"/>
      <c r="Y873" s="99"/>
      <c r="Z873" s="99"/>
      <c r="AA873" s="99"/>
      <c r="AB873" s="99"/>
      <c r="AC873" s="99"/>
      <c r="AD873" s="99"/>
      <c r="AE873" s="99"/>
      <c r="AF873" s="99"/>
      <c r="AG873" s="99"/>
      <c r="AH873" s="99"/>
    </row>
    <row r="874" spans="1:34" ht="18.75" hidden="1" customHeight="1" x14ac:dyDescent="0.25">
      <c r="A874" s="3" t="s">
        <v>184</v>
      </c>
      <c r="B874" s="4">
        <v>42377</v>
      </c>
      <c r="C874" s="4">
        <v>42377</v>
      </c>
      <c r="D874" s="96" t="s">
        <v>37</v>
      </c>
      <c r="E874" s="97">
        <v>0</v>
      </c>
      <c r="F874" s="97">
        <v>1</v>
      </c>
      <c r="G874" s="98">
        <v>0</v>
      </c>
      <c r="H874" s="98">
        <v>0</v>
      </c>
      <c r="I874" s="98">
        <v>0</v>
      </c>
      <c r="J874" s="98">
        <v>0</v>
      </c>
      <c r="K874" s="98">
        <v>0</v>
      </c>
      <c r="L874" s="98">
        <v>0</v>
      </c>
      <c r="M874" s="96" t="s">
        <v>72</v>
      </c>
      <c r="N874" s="96" t="s">
        <v>73</v>
      </c>
      <c r="O874" s="96" t="s">
        <v>40</v>
      </c>
      <c r="P874" s="96" t="s">
        <v>41</v>
      </c>
      <c r="Q874" s="96" t="s">
        <v>74</v>
      </c>
      <c r="R874" s="96" t="s">
        <v>43</v>
      </c>
      <c r="S874" s="97">
        <v>4</v>
      </c>
      <c r="T874" s="96"/>
      <c r="U874" s="96"/>
      <c r="V874" s="96"/>
      <c r="W874" s="96"/>
      <c r="X874" s="96"/>
      <c r="Y874" s="96" t="s">
        <v>45</v>
      </c>
      <c r="Z874" s="96" t="s">
        <v>45</v>
      </c>
      <c r="AA874" s="96" t="s">
        <v>45</v>
      </c>
      <c r="AB874" s="96" t="s">
        <v>45</v>
      </c>
      <c r="AC874" s="96" t="s">
        <v>45</v>
      </c>
      <c r="AD874" s="96" t="s">
        <v>45</v>
      </c>
      <c r="AE874" s="96" t="s">
        <v>45</v>
      </c>
      <c r="AF874" s="96" t="s">
        <v>45</v>
      </c>
      <c r="AG874" s="96" t="s">
        <v>45</v>
      </c>
      <c r="AH874" s="96" t="s">
        <v>45</v>
      </c>
    </row>
    <row r="875" spans="1:34" hidden="1" x14ac:dyDescent="0.25">
      <c r="A875" s="3" t="s">
        <v>36</v>
      </c>
      <c r="B875" s="5">
        <v>0.52884259259259259</v>
      </c>
      <c r="C875" s="5">
        <v>0.52884259259259259</v>
      </c>
      <c r="D875" s="96"/>
      <c r="E875" s="97"/>
      <c r="F875" s="97"/>
      <c r="G875" s="98"/>
      <c r="H875" s="98"/>
      <c r="I875" s="98"/>
      <c r="J875" s="98"/>
      <c r="K875" s="98"/>
      <c r="L875" s="98"/>
      <c r="M875" s="96"/>
      <c r="N875" s="96"/>
      <c r="O875" s="96"/>
      <c r="P875" s="96"/>
      <c r="Q875" s="96"/>
      <c r="R875" s="96"/>
      <c r="S875" s="97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</row>
    <row r="876" spans="1:34" ht="30" hidden="1" customHeight="1" x14ac:dyDescent="0.25">
      <c r="A876" s="8" t="s">
        <v>146</v>
      </c>
      <c r="B876" s="9">
        <v>42377</v>
      </c>
      <c r="C876" s="9">
        <v>42377</v>
      </c>
      <c r="D876" s="9">
        <v>42377</v>
      </c>
      <c r="E876" s="100">
        <v>0</v>
      </c>
      <c r="F876" s="100">
        <v>1</v>
      </c>
      <c r="G876" s="101">
        <v>0</v>
      </c>
      <c r="H876" s="101">
        <v>3.2407407407407406E-4</v>
      </c>
      <c r="I876" s="101">
        <v>3.2407407407407406E-4</v>
      </c>
      <c r="J876" s="101">
        <v>1.0601851851851854E-2</v>
      </c>
      <c r="K876" s="101">
        <v>1.0601851851851854E-2</v>
      </c>
      <c r="L876" s="101">
        <v>1.0925925925925924E-2</v>
      </c>
      <c r="M876" s="99" t="s">
        <v>38</v>
      </c>
      <c r="N876" s="99" t="s">
        <v>39</v>
      </c>
      <c r="O876" s="99" t="s">
        <v>40</v>
      </c>
      <c r="P876" s="99" t="s">
        <v>41</v>
      </c>
      <c r="Q876" s="99" t="s">
        <v>42</v>
      </c>
      <c r="R876" s="99" t="s">
        <v>61</v>
      </c>
      <c r="S876" s="100">
        <v>4</v>
      </c>
      <c r="T876" s="99" t="s">
        <v>49</v>
      </c>
      <c r="U876" s="99">
        <v>52557097</v>
      </c>
      <c r="V876" s="99"/>
      <c r="W876" s="99" t="s">
        <v>456</v>
      </c>
      <c r="X876" s="99"/>
      <c r="Y876" s="99" t="s">
        <v>45</v>
      </c>
      <c r="Z876" s="99" t="s">
        <v>45</v>
      </c>
      <c r="AA876" s="99" t="s">
        <v>45</v>
      </c>
      <c r="AB876" s="99" t="s">
        <v>45</v>
      </c>
      <c r="AC876" s="99" t="s">
        <v>45</v>
      </c>
      <c r="AD876" s="99" t="s">
        <v>45</v>
      </c>
      <c r="AE876" s="99" t="s">
        <v>45</v>
      </c>
      <c r="AF876" s="99" t="s">
        <v>45</v>
      </c>
      <c r="AG876" s="99" t="s">
        <v>45</v>
      </c>
      <c r="AH876" s="99" t="s">
        <v>45</v>
      </c>
    </row>
    <row r="877" spans="1:34" hidden="1" x14ac:dyDescent="0.25">
      <c r="A877" s="8" t="s">
        <v>47</v>
      </c>
      <c r="B877" s="10">
        <v>0.54775462962962962</v>
      </c>
      <c r="C877" s="10">
        <v>0.54807870370370371</v>
      </c>
      <c r="D877" s="10">
        <v>0.55868055555555551</v>
      </c>
      <c r="E877" s="100"/>
      <c r="F877" s="100"/>
      <c r="G877" s="101"/>
      <c r="H877" s="101"/>
      <c r="I877" s="101"/>
      <c r="J877" s="101"/>
      <c r="K877" s="101"/>
      <c r="L877" s="101"/>
      <c r="M877" s="99"/>
      <c r="N877" s="99"/>
      <c r="O877" s="99"/>
      <c r="P877" s="99"/>
      <c r="Q877" s="99"/>
      <c r="R877" s="99"/>
      <c r="S877" s="100"/>
      <c r="T877" s="99"/>
      <c r="U877" s="99"/>
      <c r="V877" s="99"/>
      <c r="W877" s="99"/>
      <c r="X877" s="99"/>
      <c r="Y877" s="99"/>
      <c r="Z877" s="99"/>
      <c r="AA877" s="99"/>
      <c r="AB877" s="99"/>
      <c r="AC877" s="99"/>
      <c r="AD877" s="99"/>
      <c r="AE877" s="99"/>
      <c r="AF877" s="99"/>
      <c r="AG877" s="99"/>
      <c r="AH877" s="99"/>
    </row>
    <row r="878" spans="1:34" ht="18.75" hidden="1" customHeight="1" x14ac:dyDescent="0.25">
      <c r="A878" s="3" t="s">
        <v>189</v>
      </c>
      <c r="B878" s="4">
        <v>42377</v>
      </c>
      <c r="C878" s="4">
        <v>42377</v>
      </c>
      <c r="D878" s="96" t="s">
        <v>37</v>
      </c>
      <c r="E878" s="97">
        <v>0</v>
      </c>
      <c r="F878" s="97">
        <v>1</v>
      </c>
      <c r="G878" s="98">
        <v>0</v>
      </c>
      <c r="H878" s="98">
        <v>0</v>
      </c>
      <c r="I878" s="98">
        <v>0</v>
      </c>
      <c r="J878" s="98">
        <v>0</v>
      </c>
      <c r="K878" s="98">
        <v>0</v>
      </c>
      <c r="L878" s="98">
        <v>0</v>
      </c>
      <c r="M878" s="96" t="s">
        <v>72</v>
      </c>
      <c r="N878" s="96" t="s">
        <v>73</v>
      </c>
      <c r="O878" s="96" t="s">
        <v>40</v>
      </c>
      <c r="P878" s="96" t="s">
        <v>41</v>
      </c>
      <c r="Q878" s="96" t="s">
        <v>74</v>
      </c>
      <c r="R878" s="96" t="s">
        <v>43</v>
      </c>
      <c r="S878" s="97">
        <v>4</v>
      </c>
      <c r="T878" s="96"/>
      <c r="U878" s="96"/>
      <c r="V878" s="96"/>
      <c r="W878" s="96"/>
      <c r="X878" s="96"/>
      <c r="Y878" s="96" t="s">
        <v>45</v>
      </c>
      <c r="Z878" s="96" t="s">
        <v>45</v>
      </c>
      <c r="AA878" s="96" t="s">
        <v>45</v>
      </c>
      <c r="AB878" s="96" t="s">
        <v>45</v>
      </c>
      <c r="AC878" s="96" t="s">
        <v>45</v>
      </c>
      <c r="AD878" s="96" t="s">
        <v>45</v>
      </c>
      <c r="AE878" s="96" t="s">
        <v>45</v>
      </c>
      <c r="AF878" s="96" t="s">
        <v>45</v>
      </c>
      <c r="AG878" s="96" t="s">
        <v>45</v>
      </c>
      <c r="AH878" s="96" t="s">
        <v>45</v>
      </c>
    </row>
    <row r="879" spans="1:34" hidden="1" x14ac:dyDescent="0.25">
      <c r="A879" s="3" t="s">
        <v>36</v>
      </c>
      <c r="B879" s="5">
        <v>0.54820601851851858</v>
      </c>
      <c r="C879" s="5">
        <v>0.54820601851851858</v>
      </c>
      <c r="D879" s="96"/>
      <c r="E879" s="97"/>
      <c r="F879" s="97"/>
      <c r="G879" s="98"/>
      <c r="H879" s="98"/>
      <c r="I879" s="98"/>
      <c r="J879" s="98"/>
      <c r="K879" s="98"/>
      <c r="L879" s="98"/>
      <c r="M879" s="96"/>
      <c r="N879" s="96"/>
      <c r="O879" s="96"/>
      <c r="P879" s="96"/>
      <c r="Q879" s="96"/>
      <c r="R879" s="96"/>
      <c r="S879" s="97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</row>
    <row r="880" spans="1:34" ht="18.75" hidden="1" customHeight="1" x14ac:dyDescent="0.25">
      <c r="A880" s="8" t="s">
        <v>51</v>
      </c>
      <c r="B880" s="9">
        <v>42377</v>
      </c>
      <c r="C880" s="9">
        <v>42377</v>
      </c>
      <c r="D880" s="9">
        <v>42377</v>
      </c>
      <c r="E880" s="100">
        <v>0</v>
      </c>
      <c r="F880" s="100">
        <v>1</v>
      </c>
      <c r="G880" s="101">
        <v>1.5856481481481479E-3</v>
      </c>
      <c r="H880" s="101">
        <v>6.018518518518519E-4</v>
      </c>
      <c r="I880" s="101">
        <v>2.1874999999999998E-3</v>
      </c>
      <c r="J880" s="101">
        <v>5.4629629629629637E-3</v>
      </c>
      <c r="K880" s="101">
        <v>5.4629629629629637E-3</v>
      </c>
      <c r="L880" s="101">
        <v>7.6504629629629631E-3</v>
      </c>
      <c r="M880" s="99" t="s">
        <v>76</v>
      </c>
      <c r="N880" s="99" t="s">
        <v>77</v>
      </c>
      <c r="O880" s="99" t="s">
        <v>40</v>
      </c>
      <c r="P880" s="99" t="s">
        <v>41</v>
      </c>
      <c r="Q880" s="99" t="s">
        <v>54</v>
      </c>
      <c r="R880" s="99" t="s">
        <v>55</v>
      </c>
      <c r="S880" s="100">
        <v>4</v>
      </c>
      <c r="T880" s="99" t="s">
        <v>49</v>
      </c>
      <c r="U880" s="99">
        <v>39662129</v>
      </c>
      <c r="V880" s="99"/>
      <c r="W880" s="99" t="s">
        <v>457</v>
      </c>
      <c r="X880" s="99"/>
      <c r="Y880" s="99" t="s">
        <v>45</v>
      </c>
      <c r="Z880" s="99" t="s">
        <v>45</v>
      </c>
      <c r="AA880" s="99" t="s">
        <v>45</v>
      </c>
      <c r="AB880" s="99" t="s">
        <v>45</v>
      </c>
      <c r="AC880" s="99" t="s">
        <v>45</v>
      </c>
      <c r="AD880" s="99" t="s">
        <v>45</v>
      </c>
      <c r="AE880" s="99" t="s">
        <v>45</v>
      </c>
      <c r="AF880" s="99" t="s">
        <v>45</v>
      </c>
      <c r="AG880" s="99" t="s">
        <v>45</v>
      </c>
      <c r="AH880" s="99" t="s">
        <v>45</v>
      </c>
    </row>
    <row r="881" spans="1:34" hidden="1" x14ac:dyDescent="0.25">
      <c r="A881" s="8" t="s">
        <v>47</v>
      </c>
      <c r="B881" s="10">
        <v>0.55269675925925921</v>
      </c>
      <c r="C881" s="10">
        <v>0.55488425925925922</v>
      </c>
      <c r="D881" s="10">
        <v>0.56034722222222222</v>
      </c>
      <c r="E881" s="100"/>
      <c r="F881" s="100"/>
      <c r="G881" s="101"/>
      <c r="H881" s="101"/>
      <c r="I881" s="101"/>
      <c r="J881" s="101"/>
      <c r="K881" s="101"/>
      <c r="L881" s="101"/>
      <c r="M881" s="99"/>
      <c r="N881" s="99"/>
      <c r="O881" s="99"/>
      <c r="P881" s="99"/>
      <c r="Q881" s="99"/>
      <c r="R881" s="99"/>
      <c r="S881" s="100"/>
      <c r="T881" s="99"/>
      <c r="U881" s="99"/>
      <c r="V881" s="99"/>
      <c r="W881" s="99"/>
      <c r="X881" s="99"/>
      <c r="Y881" s="99"/>
      <c r="Z881" s="99"/>
      <c r="AA881" s="99"/>
      <c r="AB881" s="99"/>
      <c r="AC881" s="99"/>
      <c r="AD881" s="99"/>
      <c r="AE881" s="99"/>
      <c r="AF881" s="99"/>
      <c r="AG881" s="99"/>
      <c r="AH881" s="99"/>
    </row>
    <row r="882" spans="1:34" ht="18.75" hidden="1" customHeight="1" x14ac:dyDescent="0.25">
      <c r="A882" s="8" t="s">
        <v>157</v>
      </c>
      <c r="B882" s="9">
        <v>42377</v>
      </c>
      <c r="C882" s="9">
        <v>42377</v>
      </c>
      <c r="D882" s="9">
        <v>42377</v>
      </c>
      <c r="E882" s="100">
        <v>0</v>
      </c>
      <c r="F882" s="100">
        <v>1</v>
      </c>
      <c r="G882" s="101">
        <v>7.6157407407407415E-3</v>
      </c>
      <c r="H882" s="101">
        <v>1.5046296296296297E-4</v>
      </c>
      <c r="I882" s="101">
        <v>7.7662037037037031E-3</v>
      </c>
      <c r="J882" s="101">
        <v>2.7777777777777778E-4</v>
      </c>
      <c r="K882" s="101">
        <v>2.7777777777777778E-4</v>
      </c>
      <c r="L882" s="101">
        <v>8.0439814814814818E-3</v>
      </c>
      <c r="M882" s="99" t="s">
        <v>76</v>
      </c>
      <c r="N882" s="99" t="s">
        <v>77</v>
      </c>
      <c r="O882" s="99" t="s">
        <v>40</v>
      </c>
      <c r="P882" s="99" t="s">
        <v>41</v>
      </c>
      <c r="Q882" s="99" t="s">
        <v>54</v>
      </c>
      <c r="R882" s="99" t="s">
        <v>172</v>
      </c>
      <c r="S882" s="100">
        <v>4</v>
      </c>
      <c r="T882" s="99" t="s">
        <v>49</v>
      </c>
      <c r="U882" s="99">
        <v>39662129</v>
      </c>
      <c r="V882" s="99"/>
      <c r="W882" s="99" t="s">
        <v>458</v>
      </c>
      <c r="X882" s="99"/>
      <c r="Y882" s="99" t="s">
        <v>45</v>
      </c>
      <c r="Z882" s="99" t="s">
        <v>45</v>
      </c>
      <c r="AA882" s="99" t="s">
        <v>45</v>
      </c>
      <c r="AB882" s="99" t="s">
        <v>45</v>
      </c>
      <c r="AC882" s="99" t="s">
        <v>45</v>
      </c>
      <c r="AD882" s="99" t="s">
        <v>45</v>
      </c>
      <c r="AE882" s="99" t="s">
        <v>45</v>
      </c>
      <c r="AF882" s="99" t="s">
        <v>45</v>
      </c>
      <c r="AG882" s="99" t="s">
        <v>45</v>
      </c>
      <c r="AH882" s="99" t="s">
        <v>45</v>
      </c>
    </row>
    <row r="883" spans="1:34" hidden="1" x14ac:dyDescent="0.25">
      <c r="A883" s="8" t="s">
        <v>47</v>
      </c>
      <c r="B883" s="10">
        <v>0.55273148148148155</v>
      </c>
      <c r="C883" s="10">
        <v>0.56049768518518517</v>
      </c>
      <c r="D883" s="10">
        <v>0.56077546296296299</v>
      </c>
      <c r="E883" s="100"/>
      <c r="F883" s="100"/>
      <c r="G883" s="101"/>
      <c r="H883" s="101"/>
      <c r="I883" s="101"/>
      <c r="J883" s="101"/>
      <c r="K883" s="101"/>
      <c r="L883" s="101"/>
      <c r="M883" s="99"/>
      <c r="N883" s="99"/>
      <c r="O883" s="99"/>
      <c r="P883" s="99"/>
      <c r="Q883" s="99"/>
      <c r="R883" s="99"/>
      <c r="S883" s="100"/>
      <c r="T883" s="99"/>
      <c r="U883" s="99"/>
      <c r="V883" s="99"/>
      <c r="W883" s="99"/>
      <c r="X883" s="99"/>
      <c r="Y883" s="99"/>
      <c r="Z883" s="99"/>
      <c r="AA883" s="99"/>
      <c r="AB883" s="99"/>
      <c r="AC883" s="99"/>
      <c r="AD883" s="99"/>
      <c r="AE883" s="99"/>
      <c r="AF883" s="99"/>
      <c r="AG883" s="99"/>
      <c r="AH883" s="99"/>
    </row>
    <row r="884" spans="1:34" ht="18.75" hidden="1" customHeight="1" x14ac:dyDescent="0.25">
      <c r="A884" s="3" t="s">
        <v>149</v>
      </c>
      <c r="B884" s="4">
        <v>42377</v>
      </c>
      <c r="C884" s="4">
        <v>42377</v>
      </c>
      <c r="D884" s="96" t="s">
        <v>37</v>
      </c>
      <c r="E884" s="97">
        <v>0</v>
      </c>
      <c r="F884" s="97">
        <v>1</v>
      </c>
      <c r="G884" s="98">
        <v>3.7615740740740739E-3</v>
      </c>
      <c r="H884" s="98">
        <v>0</v>
      </c>
      <c r="I884" s="98">
        <v>3.7615740740740739E-3</v>
      </c>
      <c r="J884" s="98">
        <v>0</v>
      </c>
      <c r="K884" s="98">
        <v>0</v>
      </c>
      <c r="L884" s="98">
        <v>3.7615740740740739E-3</v>
      </c>
      <c r="M884" s="96" t="s">
        <v>38</v>
      </c>
      <c r="N884" s="96" t="s">
        <v>39</v>
      </c>
      <c r="O884" s="96" t="s">
        <v>40</v>
      </c>
      <c r="P884" s="96" t="s">
        <v>41</v>
      </c>
      <c r="Q884" s="96" t="s">
        <v>42</v>
      </c>
      <c r="R884" s="96" t="s">
        <v>43</v>
      </c>
      <c r="S884" s="97">
        <v>4</v>
      </c>
      <c r="T884" s="96"/>
      <c r="U884" s="96"/>
      <c r="V884" s="96"/>
      <c r="W884" s="96"/>
      <c r="X884" s="96"/>
      <c r="Y884" s="96" t="s">
        <v>45</v>
      </c>
      <c r="Z884" s="96" t="s">
        <v>45</v>
      </c>
      <c r="AA884" s="96" t="s">
        <v>45</v>
      </c>
      <c r="AB884" s="96" t="s">
        <v>45</v>
      </c>
      <c r="AC884" s="96" t="s">
        <v>45</v>
      </c>
      <c r="AD884" s="96" t="s">
        <v>45</v>
      </c>
      <c r="AE884" s="96" t="s">
        <v>45</v>
      </c>
      <c r="AF884" s="96" t="s">
        <v>45</v>
      </c>
      <c r="AG884" s="96" t="s">
        <v>45</v>
      </c>
      <c r="AH884" s="96" t="s">
        <v>45</v>
      </c>
    </row>
    <row r="885" spans="1:34" hidden="1" x14ac:dyDescent="0.25">
      <c r="A885" s="3" t="s">
        <v>36</v>
      </c>
      <c r="B885" s="5">
        <v>0.55888888888888888</v>
      </c>
      <c r="C885" s="5">
        <v>0.56265046296296295</v>
      </c>
      <c r="D885" s="96"/>
      <c r="E885" s="97"/>
      <c r="F885" s="97"/>
      <c r="G885" s="98"/>
      <c r="H885" s="98"/>
      <c r="I885" s="98"/>
      <c r="J885" s="98"/>
      <c r="K885" s="98"/>
      <c r="L885" s="98"/>
      <c r="M885" s="96"/>
      <c r="N885" s="96"/>
      <c r="O885" s="96"/>
      <c r="P885" s="96"/>
      <c r="Q885" s="96"/>
      <c r="R885" s="96"/>
      <c r="S885" s="97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</row>
    <row r="886" spans="1:34" ht="18.75" hidden="1" customHeight="1" x14ac:dyDescent="0.25">
      <c r="A886" s="8" t="s">
        <v>203</v>
      </c>
      <c r="B886" s="9">
        <v>42377</v>
      </c>
      <c r="C886" s="9">
        <v>42377</v>
      </c>
      <c r="D886" s="9">
        <v>42377</v>
      </c>
      <c r="E886" s="100">
        <v>0</v>
      </c>
      <c r="F886" s="100">
        <v>1</v>
      </c>
      <c r="G886" s="101">
        <v>0</v>
      </c>
      <c r="H886" s="101">
        <v>7.291666666666667E-4</v>
      </c>
      <c r="I886" s="101">
        <v>7.291666666666667E-4</v>
      </c>
      <c r="J886" s="101">
        <v>2.4305555555555552E-4</v>
      </c>
      <c r="K886" s="101">
        <v>2.4305555555555552E-4</v>
      </c>
      <c r="L886" s="101">
        <v>9.7222222222222209E-4</v>
      </c>
      <c r="M886" s="99" t="s">
        <v>76</v>
      </c>
      <c r="N886" s="99" t="s">
        <v>77</v>
      </c>
      <c r="O886" s="99" t="s">
        <v>40</v>
      </c>
      <c r="P886" s="99" t="s">
        <v>41</v>
      </c>
      <c r="Q886" s="99" t="s">
        <v>78</v>
      </c>
      <c r="R886" s="99" t="s">
        <v>55</v>
      </c>
      <c r="S886" s="100">
        <v>4</v>
      </c>
      <c r="T886" s="99" t="s">
        <v>49</v>
      </c>
      <c r="U886" s="99" t="s">
        <v>458</v>
      </c>
      <c r="V886" s="99"/>
      <c r="W886" s="99" t="s">
        <v>458</v>
      </c>
      <c r="X886" s="99"/>
      <c r="Y886" s="99" t="s">
        <v>45</v>
      </c>
      <c r="Z886" s="99" t="s">
        <v>45</v>
      </c>
      <c r="AA886" s="99" t="s">
        <v>45</v>
      </c>
      <c r="AB886" s="99" t="s">
        <v>45</v>
      </c>
      <c r="AC886" s="99" t="s">
        <v>45</v>
      </c>
      <c r="AD886" s="99" t="s">
        <v>45</v>
      </c>
      <c r="AE886" s="99" t="s">
        <v>45</v>
      </c>
      <c r="AF886" s="99" t="s">
        <v>45</v>
      </c>
      <c r="AG886" s="99" t="s">
        <v>45</v>
      </c>
      <c r="AH886" s="99" t="s">
        <v>45</v>
      </c>
    </row>
    <row r="887" spans="1:34" hidden="1" x14ac:dyDescent="0.25">
      <c r="A887" s="8" t="s">
        <v>47</v>
      </c>
      <c r="B887" s="10">
        <v>0.56451388888888887</v>
      </c>
      <c r="C887" s="10">
        <v>0.56524305555555554</v>
      </c>
      <c r="D887" s="10">
        <v>0.56548611111111113</v>
      </c>
      <c r="E887" s="100"/>
      <c r="F887" s="100"/>
      <c r="G887" s="101"/>
      <c r="H887" s="101"/>
      <c r="I887" s="101"/>
      <c r="J887" s="101"/>
      <c r="K887" s="101"/>
      <c r="L887" s="101"/>
      <c r="M887" s="99"/>
      <c r="N887" s="99"/>
      <c r="O887" s="99"/>
      <c r="P887" s="99"/>
      <c r="Q887" s="99"/>
      <c r="R887" s="99"/>
      <c r="S887" s="100"/>
      <c r="T887" s="99"/>
      <c r="U887" s="99"/>
      <c r="V887" s="99"/>
      <c r="W887" s="99"/>
      <c r="X887" s="99"/>
      <c r="Y887" s="99"/>
      <c r="Z887" s="99"/>
      <c r="AA887" s="99"/>
      <c r="AB887" s="99"/>
      <c r="AC887" s="99"/>
      <c r="AD887" s="99"/>
      <c r="AE887" s="99"/>
      <c r="AF887" s="99"/>
      <c r="AG887" s="99"/>
      <c r="AH887" s="99"/>
    </row>
    <row r="888" spans="1:34" ht="18.75" hidden="1" customHeight="1" x14ac:dyDescent="0.25">
      <c r="A888" s="3" t="s">
        <v>190</v>
      </c>
      <c r="B888" s="4">
        <v>42377</v>
      </c>
      <c r="C888" s="4">
        <v>42377</v>
      </c>
      <c r="D888" s="96" t="s">
        <v>37</v>
      </c>
      <c r="E888" s="97">
        <v>0</v>
      </c>
      <c r="F888" s="97">
        <v>1</v>
      </c>
      <c r="G888" s="98">
        <v>0</v>
      </c>
      <c r="H888" s="98">
        <v>0</v>
      </c>
      <c r="I888" s="98">
        <v>0</v>
      </c>
      <c r="J888" s="98">
        <v>0</v>
      </c>
      <c r="K888" s="98">
        <v>0</v>
      </c>
      <c r="L888" s="98">
        <v>0</v>
      </c>
      <c r="M888" s="96" t="s">
        <v>72</v>
      </c>
      <c r="N888" s="96" t="s">
        <v>73</v>
      </c>
      <c r="O888" s="96" t="s">
        <v>40</v>
      </c>
      <c r="P888" s="96" t="s">
        <v>41</v>
      </c>
      <c r="Q888" s="96" t="s">
        <v>74</v>
      </c>
      <c r="R888" s="96" t="s">
        <v>43</v>
      </c>
      <c r="S888" s="97">
        <v>4</v>
      </c>
      <c r="T888" s="96"/>
      <c r="U888" s="96"/>
      <c r="V888" s="96"/>
      <c r="W888" s="96"/>
      <c r="X888" s="96"/>
      <c r="Y888" s="96" t="s">
        <v>45</v>
      </c>
      <c r="Z888" s="96" t="s">
        <v>45</v>
      </c>
      <c r="AA888" s="96" t="s">
        <v>45</v>
      </c>
      <c r="AB888" s="96" t="s">
        <v>45</v>
      </c>
      <c r="AC888" s="96" t="s">
        <v>45</v>
      </c>
      <c r="AD888" s="96" t="s">
        <v>45</v>
      </c>
      <c r="AE888" s="96" t="s">
        <v>45</v>
      </c>
      <c r="AF888" s="96" t="s">
        <v>45</v>
      </c>
      <c r="AG888" s="96" t="s">
        <v>45</v>
      </c>
      <c r="AH888" s="96" t="s">
        <v>45</v>
      </c>
    </row>
    <row r="889" spans="1:34" hidden="1" x14ac:dyDescent="0.25">
      <c r="A889" s="3" t="s">
        <v>36</v>
      </c>
      <c r="B889" s="5">
        <v>0.5756944444444444</v>
      </c>
      <c r="C889" s="5">
        <v>0.5756944444444444</v>
      </c>
      <c r="D889" s="96"/>
      <c r="E889" s="97"/>
      <c r="F889" s="97"/>
      <c r="G889" s="98"/>
      <c r="H889" s="98"/>
      <c r="I889" s="98"/>
      <c r="J889" s="98"/>
      <c r="K889" s="98"/>
      <c r="L889" s="98"/>
      <c r="M889" s="96"/>
      <c r="N889" s="96"/>
      <c r="O889" s="96"/>
      <c r="P889" s="96"/>
      <c r="Q889" s="96"/>
      <c r="R889" s="96"/>
      <c r="S889" s="97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</row>
    <row r="890" spans="1:34" ht="18.75" hidden="1" customHeight="1" x14ac:dyDescent="0.25">
      <c r="A890" s="8" t="s">
        <v>204</v>
      </c>
      <c r="B890" s="9">
        <v>42377</v>
      </c>
      <c r="C890" s="9">
        <v>42377</v>
      </c>
      <c r="D890" s="9">
        <v>42377</v>
      </c>
      <c r="E890" s="100">
        <v>0</v>
      </c>
      <c r="F890" s="100">
        <v>1</v>
      </c>
      <c r="G890" s="101">
        <v>0</v>
      </c>
      <c r="H890" s="101">
        <v>5.5555555555555556E-4</v>
      </c>
      <c r="I890" s="101">
        <v>5.5555555555555556E-4</v>
      </c>
      <c r="J890" s="101">
        <v>3.8425925925925923E-3</v>
      </c>
      <c r="K890" s="101">
        <v>3.8425925925925923E-3</v>
      </c>
      <c r="L890" s="101">
        <v>4.3981481481481484E-3</v>
      </c>
      <c r="M890" s="99" t="s">
        <v>83</v>
      </c>
      <c r="N890" s="99" t="s">
        <v>84</v>
      </c>
      <c r="O890" s="99" t="s">
        <v>40</v>
      </c>
      <c r="P890" s="99" t="s">
        <v>41</v>
      </c>
      <c r="Q890" s="99" t="s">
        <v>78</v>
      </c>
      <c r="R890" s="99" t="s">
        <v>55</v>
      </c>
      <c r="S890" s="100">
        <v>4</v>
      </c>
      <c r="T890" s="99" t="s">
        <v>49</v>
      </c>
      <c r="U890" s="99">
        <v>19342900</v>
      </c>
      <c r="V890" s="99"/>
      <c r="W890" s="99" t="s">
        <v>459</v>
      </c>
      <c r="X890" s="99"/>
      <c r="Y890" s="99" t="s">
        <v>45</v>
      </c>
      <c r="Z890" s="99" t="s">
        <v>45</v>
      </c>
      <c r="AA890" s="99" t="s">
        <v>45</v>
      </c>
      <c r="AB890" s="99" t="s">
        <v>45</v>
      </c>
      <c r="AC890" s="99" t="s">
        <v>45</v>
      </c>
      <c r="AD890" s="99" t="s">
        <v>45</v>
      </c>
      <c r="AE890" s="99" t="s">
        <v>45</v>
      </c>
      <c r="AF890" s="99" t="s">
        <v>45</v>
      </c>
      <c r="AG890" s="99" t="s">
        <v>45</v>
      </c>
      <c r="AH890" s="99" t="s">
        <v>45</v>
      </c>
    </row>
    <row r="891" spans="1:34" hidden="1" x14ac:dyDescent="0.25">
      <c r="A891" s="8" t="s">
        <v>47</v>
      </c>
      <c r="B891" s="10">
        <v>0.5823842592592593</v>
      </c>
      <c r="C891" s="10">
        <v>0.58293981481481483</v>
      </c>
      <c r="D891" s="10">
        <v>0.58678240740740739</v>
      </c>
      <c r="E891" s="100"/>
      <c r="F891" s="100"/>
      <c r="G891" s="101"/>
      <c r="H891" s="101"/>
      <c r="I891" s="101"/>
      <c r="J891" s="101"/>
      <c r="K891" s="101"/>
      <c r="L891" s="101"/>
      <c r="M891" s="99"/>
      <c r="N891" s="99"/>
      <c r="O891" s="99"/>
      <c r="P891" s="99"/>
      <c r="Q891" s="99"/>
      <c r="R891" s="99"/>
      <c r="S891" s="100"/>
      <c r="T891" s="99"/>
      <c r="U891" s="99"/>
      <c r="V891" s="99"/>
      <c r="W891" s="99"/>
      <c r="X891" s="99"/>
      <c r="Y891" s="99"/>
      <c r="Z891" s="99"/>
      <c r="AA891" s="99"/>
      <c r="AB891" s="99"/>
      <c r="AC891" s="99"/>
      <c r="AD891" s="99"/>
      <c r="AE891" s="99"/>
      <c r="AF891" s="99"/>
      <c r="AG891" s="99"/>
      <c r="AH891" s="99"/>
    </row>
    <row r="892" spans="1:34" hidden="1" x14ac:dyDescent="0.25">
      <c r="A892" s="8" t="s">
        <v>208</v>
      </c>
      <c r="B892" s="9">
        <v>42377</v>
      </c>
      <c r="C892" s="9">
        <v>42377</v>
      </c>
      <c r="D892" s="9">
        <v>42377</v>
      </c>
      <c r="E892" s="100">
        <v>0</v>
      </c>
      <c r="F892" s="100">
        <v>1</v>
      </c>
      <c r="G892" s="101">
        <v>3.483796296296296E-3</v>
      </c>
      <c r="H892" s="101">
        <v>7.7546296296296304E-4</v>
      </c>
      <c r="I892" s="101">
        <v>4.2592592592592595E-3</v>
      </c>
      <c r="J892" s="101">
        <v>1.7361111111111112E-4</v>
      </c>
      <c r="K892" s="101">
        <v>1.7361111111111112E-4</v>
      </c>
      <c r="L892" s="101">
        <v>4.4328703703703709E-3</v>
      </c>
      <c r="M892" s="99" t="s">
        <v>76</v>
      </c>
      <c r="N892" s="99" t="s">
        <v>77</v>
      </c>
      <c r="O892" s="99" t="s">
        <v>40</v>
      </c>
      <c r="P892" s="99" t="s">
        <v>41</v>
      </c>
      <c r="Q892" s="99" t="s">
        <v>78</v>
      </c>
      <c r="R892" s="99" t="s">
        <v>55</v>
      </c>
      <c r="S892" s="100">
        <v>4</v>
      </c>
      <c r="T892" s="99" t="s">
        <v>49</v>
      </c>
      <c r="U892" s="99">
        <v>111111</v>
      </c>
      <c r="V892" s="99"/>
      <c r="W892" s="99">
        <v>11111</v>
      </c>
      <c r="X892" s="99"/>
      <c r="Y892" s="99" t="s">
        <v>45</v>
      </c>
      <c r="Z892" s="99" t="s">
        <v>45</v>
      </c>
      <c r="AA892" s="99" t="s">
        <v>45</v>
      </c>
      <c r="AB892" s="99" t="s">
        <v>45</v>
      </c>
      <c r="AC892" s="99" t="s">
        <v>45</v>
      </c>
      <c r="AD892" s="99" t="s">
        <v>45</v>
      </c>
      <c r="AE892" s="99" t="s">
        <v>45</v>
      </c>
      <c r="AF892" s="99" t="s">
        <v>45</v>
      </c>
      <c r="AG892" s="99" t="s">
        <v>45</v>
      </c>
      <c r="AH892" s="99" t="s">
        <v>45</v>
      </c>
    </row>
    <row r="893" spans="1:34" hidden="1" x14ac:dyDescent="0.25">
      <c r="A893" s="8" t="s">
        <v>47</v>
      </c>
      <c r="B893" s="10">
        <v>0.58766203703703701</v>
      </c>
      <c r="C893" s="10">
        <v>0.59192129629629631</v>
      </c>
      <c r="D893" s="10">
        <v>0.59209490740740744</v>
      </c>
      <c r="E893" s="100"/>
      <c r="F893" s="100"/>
      <c r="G893" s="101"/>
      <c r="H893" s="101"/>
      <c r="I893" s="101"/>
      <c r="J893" s="101"/>
      <c r="K893" s="101"/>
      <c r="L893" s="101"/>
      <c r="M893" s="99"/>
      <c r="N893" s="99"/>
      <c r="O893" s="99"/>
      <c r="P893" s="99"/>
      <c r="Q893" s="99"/>
      <c r="R893" s="99"/>
      <c r="S893" s="100"/>
      <c r="T893" s="99"/>
      <c r="U893" s="99"/>
      <c r="V893" s="99"/>
      <c r="W893" s="99"/>
      <c r="X893" s="99"/>
      <c r="Y893" s="99"/>
      <c r="Z893" s="99"/>
      <c r="AA893" s="99"/>
      <c r="AB893" s="99"/>
      <c r="AC893" s="99"/>
      <c r="AD893" s="99"/>
      <c r="AE893" s="99"/>
      <c r="AF893" s="99"/>
      <c r="AG893" s="99"/>
      <c r="AH893" s="99"/>
    </row>
    <row r="894" spans="1:34" ht="86.25" hidden="1" customHeight="1" x14ac:dyDescent="0.25">
      <c r="A894" s="8" t="s">
        <v>151</v>
      </c>
      <c r="B894" s="9">
        <v>42377</v>
      </c>
      <c r="C894" s="9">
        <v>42377</v>
      </c>
      <c r="D894" s="9">
        <v>42377</v>
      </c>
      <c r="E894" s="100">
        <v>0</v>
      </c>
      <c r="F894" s="100">
        <v>1</v>
      </c>
      <c r="G894" s="101">
        <v>0</v>
      </c>
      <c r="H894" s="101">
        <v>1.9675925925925926E-4</v>
      </c>
      <c r="I894" s="101">
        <v>1.9675925925925926E-4</v>
      </c>
      <c r="J894" s="101">
        <v>3.0914351851851849E-2</v>
      </c>
      <c r="K894" s="101">
        <v>3.0914351851851849E-2</v>
      </c>
      <c r="L894" s="101">
        <v>3.1111111111111107E-2</v>
      </c>
      <c r="M894" s="99" t="s">
        <v>38</v>
      </c>
      <c r="N894" s="99" t="s">
        <v>39</v>
      </c>
      <c r="O894" s="99" t="s">
        <v>40</v>
      </c>
      <c r="P894" s="99" t="s">
        <v>41</v>
      </c>
      <c r="Q894" s="99" t="s">
        <v>42</v>
      </c>
      <c r="R894" s="99" t="s">
        <v>48</v>
      </c>
      <c r="S894" s="100">
        <v>4</v>
      </c>
      <c r="T894" s="99" t="s">
        <v>49</v>
      </c>
      <c r="U894" s="99">
        <v>12185188</v>
      </c>
      <c r="V894" s="99"/>
      <c r="W894" s="99" t="s">
        <v>460</v>
      </c>
      <c r="X894" s="99" t="s">
        <v>461</v>
      </c>
      <c r="Y894" s="99" t="s">
        <v>45</v>
      </c>
      <c r="Z894" s="99" t="s">
        <v>45</v>
      </c>
      <c r="AA894" s="99" t="s">
        <v>45</v>
      </c>
      <c r="AB894" s="99" t="s">
        <v>45</v>
      </c>
      <c r="AC894" s="99" t="s">
        <v>45</v>
      </c>
      <c r="AD894" s="99" t="s">
        <v>45</v>
      </c>
      <c r="AE894" s="99" t="s">
        <v>45</v>
      </c>
      <c r="AF894" s="99" t="s">
        <v>45</v>
      </c>
      <c r="AG894" s="99" t="s">
        <v>45</v>
      </c>
      <c r="AH894" s="99" t="s">
        <v>45</v>
      </c>
    </row>
    <row r="895" spans="1:34" hidden="1" x14ac:dyDescent="0.25">
      <c r="A895" s="8" t="s">
        <v>47</v>
      </c>
      <c r="B895" s="10">
        <v>0.59880787037037042</v>
      </c>
      <c r="C895" s="10">
        <v>0.59900462962962964</v>
      </c>
      <c r="D895" s="10">
        <v>0.62991898148148151</v>
      </c>
      <c r="E895" s="100"/>
      <c r="F895" s="100"/>
      <c r="G895" s="101"/>
      <c r="H895" s="101"/>
      <c r="I895" s="101"/>
      <c r="J895" s="101"/>
      <c r="K895" s="101"/>
      <c r="L895" s="101"/>
      <c r="M895" s="99"/>
      <c r="N895" s="99"/>
      <c r="O895" s="99"/>
      <c r="P895" s="99"/>
      <c r="Q895" s="99"/>
      <c r="R895" s="99"/>
      <c r="S895" s="100"/>
      <c r="T895" s="99"/>
      <c r="U895" s="99"/>
      <c r="V895" s="99"/>
      <c r="W895" s="99"/>
      <c r="X895" s="99"/>
      <c r="Y895" s="99"/>
      <c r="Z895" s="99"/>
      <c r="AA895" s="99"/>
      <c r="AB895" s="99"/>
      <c r="AC895" s="99"/>
      <c r="AD895" s="99"/>
      <c r="AE895" s="99"/>
      <c r="AF895" s="99"/>
      <c r="AG895" s="99"/>
      <c r="AH895" s="99"/>
    </row>
    <row r="896" spans="1:34" ht="18.75" hidden="1" customHeight="1" x14ac:dyDescent="0.25">
      <c r="A896" s="3" t="s">
        <v>226</v>
      </c>
      <c r="B896" s="4">
        <v>42377</v>
      </c>
      <c r="C896" s="4">
        <v>42377</v>
      </c>
      <c r="D896" s="96" t="s">
        <v>37</v>
      </c>
      <c r="E896" s="97">
        <v>0</v>
      </c>
      <c r="F896" s="97">
        <v>1</v>
      </c>
      <c r="G896" s="98">
        <v>0</v>
      </c>
      <c r="H896" s="98">
        <v>0</v>
      </c>
      <c r="I896" s="98">
        <v>0</v>
      </c>
      <c r="J896" s="98">
        <v>0</v>
      </c>
      <c r="K896" s="98">
        <v>0</v>
      </c>
      <c r="L896" s="98">
        <v>0</v>
      </c>
      <c r="M896" s="96" t="s">
        <v>72</v>
      </c>
      <c r="N896" s="96" t="s">
        <v>73</v>
      </c>
      <c r="O896" s="96" t="s">
        <v>40</v>
      </c>
      <c r="P896" s="96" t="s">
        <v>41</v>
      </c>
      <c r="Q896" s="96" t="s">
        <v>74</v>
      </c>
      <c r="R896" s="96" t="s">
        <v>43</v>
      </c>
      <c r="S896" s="97">
        <v>4</v>
      </c>
      <c r="T896" s="96"/>
      <c r="U896" s="96"/>
      <c r="V896" s="96"/>
      <c r="W896" s="96"/>
      <c r="X896" s="96"/>
      <c r="Y896" s="96" t="s">
        <v>45</v>
      </c>
      <c r="Z896" s="96" t="s">
        <v>45</v>
      </c>
      <c r="AA896" s="96" t="s">
        <v>45</v>
      </c>
      <c r="AB896" s="96" t="s">
        <v>45</v>
      </c>
      <c r="AC896" s="96" t="s">
        <v>45</v>
      </c>
      <c r="AD896" s="96" t="s">
        <v>45</v>
      </c>
      <c r="AE896" s="96" t="s">
        <v>45</v>
      </c>
      <c r="AF896" s="96" t="s">
        <v>45</v>
      </c>
      <c r="AG896" s="96" t="s">
        <v>45</v>
      </c>
      <c r="AH896" s="96" t="s">
        <v>45</v>
      </c>
    </row>
    <row r="897" spans="1:34" hidden="1" x14ac:dyDescent="0.25">
      <c r="A897" s="3" t="s">
        <v>36</v>
      </c>
      <c r="B897" s="5">
        <v>0.60023148148148142</v>
      </c>
      <c r="C897" s="5">
        <v>0.60023148148148142</v>
      </c>
      <c r="D897" s="96"/>
      <c r="E897" s="97"/>
      <c r="F897" s="97"/>
      <c r="G897" s="98"/>
      <c r="H897" s="98"/>
      <c r="I897" s="98"/>
      <c r="J897" s="98"/>
      <c r="K897" s="98"/>
      <c r="L897" s="98"/>
      <c r="M897" s="96"/>
      <c r="N897" s="96"/>
      <c r="O897" s="96"/>
      <c r="P897" s="96"/>
      <c r="Q897" s="96"/>
      <c r="R897" s="96"/>
      <c r="S897" s="97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</row>
    <row r="898" spans="1:34" hidden="1" x14ac:dyDescent="0.25">
      <c r="A898" s="3" t="s">
        <v>209</v>
      </c>
      <c r="B898" s="4">
        <v>42377</v>
      </c>
      <c r="C898" s="4">
        <v>42377</v>
      </c>
      <c r="D898" s="96" t="s">
        <v>37</v>
      </c>
      <c r="E898" s="97">
        <v>0</v>
      </c>
      <c r="F898" s="97">
        <v>1</v>
      </c>
      <c r="G898" s="98">
        <v>0</v>
      </c>
      <c r="H898" s="98">
        <v>0</v>
      </c>
      <c r="I898" s="98">
        <v>0</v>
      </c>
      <c r="J898" s="98">
        <v>0</v>
      </c>
      <c r="K898" s="98">
        <v>0</v>
      </c>
      <c r="L898" s="98">
        <v>0</v>
      </c>
      <c r="M898" s="96" t="s">
        <v>52</v>
      </c>
      <c r="N898" s="96" t="s">
        <v>53</v>
      </c>
      <c r="O898" s="96" t="s">
        <v>40</v>
      </c>
      <c r="P898" s="96" t="s">
        <v>41</v>
      </c>
      <c r="Q898" s="96" t="s">
        <v>78</v>
      </c>
      <c r="R898" s="96" t="s">
        <v>43</v>
      </c>
      <c r="S898" s="97">
        <v>4</v>
      </c>
      <c r="T898" s="96"/>
      <c r="U898" s="96"/>
      <c r="V898" s="96"/>
      <c r="W898" s="96"/>
      <c r="X898" s="96"/>
      <c r="Y898" s="96" t="s">
        <v>45</v>
      </c>
      <c r="Z898" s="96" t="s">
        <v>45</v>
      </c>
      <c r="AA898" s="96" t="s">
        <v>45</v>
      </c>
      <c r="AB898" s="96" t="s">
        <v>45</v>
      </c>
      <c r="AC898" s="96" t="s">
        <v>45</v>
      </c>
      <c r="AD898" s="96" t="s">
        <v>45</v>
      </c>
      <c r="AE898" s="96" t="s">
        <v>45</v>
      </c>
      <c r="AF898" s="96" t="s">
        <v>45</v>
      </c>
      <c r="AG898" s="96" t="s">
        <v>45</v>
      </c>
      <c r="AH898" s="96" t="s">
        <v>45</v>
      </c>
    </row>
    <row r="899" spans="1:34" hidden="1" x14ac:dyDescent="0.25">
      <c r="A899" s="3" t="s">
        <v>36</v>
      </c>
      <c r="B899" s="5">
        <v>0.60711805555555554</v>
      </c>
      <c r="C899" s="5">
        <v>0.60711805555555554</v>
      </c>
      <c r="D899" s="96"/>
      <c r="E899" s="97"/>
      <c r="F899" s="97"/>
      <c r="G899" s="98"/>
      <c r="H899" s="98"/>
      <c r="I899" s="98"/>
      <c r="J899" s="98"/>
      <c r="K899" s="98"/>
      <c r="L899" s="98"/>
      <c r="M899" s="96"/>
      <c r="N899" s="96"/>
      <c r="O899" s="96"/>
      <c r="P899" s="96"/>
      <c r="Q899" s="96"/>
      <c r="R899" s="96"/>
      <c r="S899" s="97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</row>
    <row r="900" spans="1:34" ht="30" hidden="1" customHeight="1" x14ac:dyDescent="0.25">
      <c r="A900" s="8" t="s">
        <v>216</v>
      </c>
      <c r="B900" s="9">
        <v>42377</v>
      </c>
      <c r="C900" s="9">
        <v>42377</v>
      </c>
      <c r="D900" s="9">
        <v>42377</v>
      </c>
      <c r="E900" s="100">
        <v>0</v>
      </c>
      <c r="F900" s="100">
        <v>1</v>
      </c>
      <c r="G900" s="101">
        <v>0</v>
      </c>
      <c r="H900" s="101">
        <v>3.3564814814814812E-4</v>
      </c>
      <c r="I900" s="101">
        <v>3.3564814814814812E-4</v>
      </c>
      <c r="J900" s="101">
        <v>2.4537037037037036E-3</v>
      </c>
      <c r="K900" s="101">
        <v>2.4537037037037036E-3</v>
      </c>
      <c r="L900" s="101">
        <v>2.7893518518518519E-3</v>
      </c>
      <c r="M900" s="99" t="s">
        <v>76</v>
      </c>
      <c r="N900" s="99" t="s">
        <v>77</v>
      </c>
      <c r="O900" s="99" t="s">
        <v>40</v>
      </c>
      <c r="P900" s="99" t="s">
        <v>41</v>
      </c>
      <c r="Q900" s="99" t="s">
        <v>78</v>
      </c>
      <c r="R900" s="99" t="s">
        <v>55</v>
      </c>
      <c r="S900" s="100">
        <v>4</v>
      </c>
      <c r="T900" s="99" t="s">
        <v>49</v>
      </c>
      <c r="U900" s="99">
        <v>51742114</v>
      </c>
      <c r="V900" s="99"/>
      <c r="W900" s="99" t="s">
        <v>462</v>
      </c>
      <c r="X900" s="99"/>
      <c r="Y900" s="99" t="s">
        <v>45</v>
      </c>
      <c r="Z900" s="99" t="s">
        <v>45</v>
      </c>
      <c r="AA900" s="99" t="s">
        <v>45</v>
      </c>
      <c r="AB900" s="99" t="s">
        <v>45</v>
      </c>
      <c r="AC900" s="99" t="s">
        <v>45</v>
      </c>
      <c r="AD900" s="99" t="s">
        <v>45</v>
      </c>
      <c r="AE900" s="99" t="s">
        <v>45</v>
      </c>
      <c r="AF900" s="99" t="s">
        <v>45</v>
      </c>
      <c r="AG900" s="99" t="s">
        <v>45</v>
      </c>
      <c r="AH900" s="99" t="s">
        <v>45</v>
      </c>
    </row>
    <row r="901" spans="1:34" hidden="1" x14ac:dyDescent="0.25">
      <c r="A901" s="8" t="s">
        <v>47</v>
      </c>
      <c r="B901" s="10">
        <v>0.60814814814814822</v>
      </c>
      <c r="C901" s="10">
        <v>0.60848379629629623</v>
      </c>
      <c r="D901" s="10">
        <v>0.61093750000000002</v>
      </c>
      <c r="E901" s="100"/>
      <c r="F901" s="100"/>
      <c r="G901" s="101"/>
      <c r="H901" s="101"/>
      <c r="I901" s="101"/>
      <c r="J901" s="101"/>
      <c r="K901" s="101"/>
      <c r="L901" s="101"/>
      <c r="M901" s="99"/>
      <c r="N901" s="99"/>
      <c r="O901" s="99"/>
      <c r="P901" s="99"/>
      <c r="Q901" s="99"/>
      <c r="R901" s="99"/>
      <c r="S901" s="100"/>
      <c r="T901" s="99"/>
      <c r="U901" s="99"/>
      <c r="V901" s="99"/>
      <c r="W901" s="99"/>
      <c r="X901" s="99"/>
      <c r="Y901" s="99"/>
      <c r="Z901" s="99"/>
      <c r="AA901" s="99"/>
      <c r="AB901" s="99"/>
      <c r="AC901" s="99"/>
      <c r="AD901" s="99"/>
      <c r="AE901" s="99"/>
      <c r="AF901" s="99"/>
      <c r="AG901" s="99"/>
      <c r="AH901" s="99"/>
    </row>
    <row r="902" spans="1:34" ht="30" hidden="1" customHeight="1" x14ac:dyDescent="0.25">
      <c r="A902" s="8" t="s">
        <v>221</v>
      </c>
      <c r="B902" s="9">
        <v>42377</v>
      </c>
      <c r="C902" s="9">
        <v>42377</v>
      </c>
      <c r="D902" s="9">
        <v>42377</v>
      </c>
      <c r="E902" s="100">
        <v>0</v>
      </c>
      <c r="F902" s="100">
        <v>1</v>
      </c>
      <c r="G902" s="101">
        <v>0</v>
      </c>
      <c r="H902" s="101">
        <v>5.5555555555555556E-4</v>
      </c>
      <c r="I902" s="101">
        <v>5.5555555555555556E-4</v>
      </c>
      <c r="J902" s="101">
        <v>2.1412037037037038E-3</v>
      </c>
      <c r="K902" s="101">
        <v>2.1412037037037038E-3</v>
      </c>
      <c r="L902" s="101">
        <v>2.6967592592592594E-3</v>
      </c>
      <c r="M902" s="99" t="s">
        <v>76</v>
      </c>
      <c r="N902" s="99" t="s">
        <v>77</v>
      </c>
      <c r="O902" s="99" t="s">
        <v>40</v>
      </c>
      <c r="P902" s="99" t="s">
        <v>41</v>
      </c>
      <c r="Q902" s="99" t="s">
        <v>78</v>
      </c>
      <c r="R902" s="99" t="s">
        <v>55</v>
      </c>
      <c r="S902" s="100">
        <v>4</v>
      </c>
      <c r="T902" s="99" t="s">
        <v>49</v>
      </c>
      <c r="U902" s="99">
        <v>52846243</v>
      </c>
      <c r="V902" s="99"/>
      <c r="W902" s="99" t="s">
        <v>463</v>
      </c>
      <c r="X902" s="99"/>
      <c r="Y902" s="99" t="s">
        <v>45</v>
      </c>
      <c r="Z902" s="99" t="s">
        <v>45</v>
      </c>
      <c r="AA902" s="99" t="s">
        <v>45</v>
      </c>
      <c r="AB902" s="99" t="s">
        <v>45</v>
      </c>
      <c r="AC902" s="99" t="s">
        <v>45</v>
      </c>
      <c r="AD902" s="99" t="s">
        <v>45</v>
      </c>
      <c r="AE902" s="99" t="s">
        <v>45</v>
      </c>
      <c r="AF902" s="99" t="s">
        <v>45</v>
      </c>
      <c r="AG902" s="99" t="s">
        <v>45</v>
      </c>
      <c r="AH902" s="99" t="s">
        <v>45</v>
      </c>
    </row>
    <row r="903" spans="1:34" hidden="1" x14ac:dyDescent="0.25">
      <c r="A903" s="8" t="s">
        <v>47</v>
      </c>
      <c r="B903" s="10">
        <v>0.61172453703703711</v>
      </c>
      <c r="C903" s="10">
        <v>0.61228009259259253</v>
      </c>
      <c r="D903" s="10">
        <v>0.61442129629629627</v>
      </c>
      <c r="E903" s="100"/>
      <c r="F903" s="100"/>
      <c r="G903" s="101"/>
      <c r="H903" s="101"/>
      <c r="I903" s="101"/>
      <c r="J903" s="101"/>
      <c r="K903" s="101"/>
      <c r="L903" s="101"/>
      <c r="M903" s="99"/>
      <c r="N903" s="99"/>
      <c r="O903" s="99"/>
      <c r="P903" s="99"/>
      <c r="Q903" s="99"/>
      <c r="R903" s="99"/>
      <c r="S903" s="100"/>
      <c r="T903" s="99"/>
      <c r="U903" s="99"/>
      <c r="V903" s="99"/>
      <c r="W903" s="99"/>
      <c r="X903" s="99"/>
      <c r="Y903" s="99"/>
      <c r="Z903" s="99"/>
      <c r="AA903" s="99"/>
      <c r="AB903" s="99"/>
      <c r="AC903" s="99"/>
      <c r="AD903" s="99"/>
      <c r="AE903" s="99"/>
      <c r="AF903" s="99"/>
      <c r="AG903" s="99"/>
      <c r="AH903" s="99"/>
    </row>
    <row r="904" spans="1:34" ht="18.75" hidden="1" customHeight="1" x14ac:dyDescent="0.25">
      <c r="A904" s="8" t="s">
        <v>236</v>
      </c>
      <c r="B904" s="9">
        <v>42377</v>
      </c>
      <c r="C904" s="9">
        <v>42377</v>
      </c>
      <c r="D904" s="9">
        <v>42377</v>
      </c>
      <c r="E904" s="100">
        <v>0</v>
      </c>
      <c r="F904" s="100">
        <v>1</v>
      </c>
      <c r="G904" s="101">
        <v>1.8518518518518518E-4</v>
      </c>
      <c r="H904" s="101">
        <v>1.9675925925925926E-4</v>
      </c>
      <c r="I904" s="101">
        <v>3.8194444444444446E-4</v>
      </c>
      <c r="J904" s="101">
        <v>2.5231481481481481E-3</v>
      </c>
      <c r="K904" s="101">
        <v>2.5231481481481481E-3</v>
      </c>
      <c r="L904" s="101">
        <v>2.9050925925925928E-3</v>
      </c>
      <c r="M904" s="99" t="s">
        <v>83</v>
      </c>
      <c r="N904" s="99" t="s">
        <v>84</v>
      </c>
      <c r="O904" s="99" t="s">
        <v>40</v>
      </c>
      <c r="P904" s="99" t="s">
        <v>41</v>
      </c>
      <c r="Q904" s="99" t="s">
        <v>78</v>
      </c>
      <c r="R904" s="99" t="s">
        <v>55</v>
      </c>
      <c r="S904" s="100">
        <v>4</v>
      </c>
      <c r="T904" s="99" t="s">
        <v>49</v>
      </c>
      <c r="U904" s="99">
        <v>80241034</v>
      </c>
      <c r="V904" s="99"/>
      <c r="W904" s="99" t="s">
        <v>464</v>
      </c>
      <c r="X904" s="99"/>
      <c r="Y904" s="99" t="s">
        <v>45</v>
      </c>
      <c r="Z904" s="99" t="s">
        <v>45</v>
      </c>
      <c r="AA904" s="99" t="s">
        <v>45</v>
      </c>
      <c r="AB904" s="99" t="s">
        <v>45</v>
      </c>
      <c r="AC904" s="99" t="s">
        <v>45</v>
      </c>
      <c r="AD904" s="99" t="s">
        <v>45</v>
      </c>
      <c r="AE904" s="99" t="s">
        <v>45</v>
      </c>
      <c r="AF904" s="99" t="s">
        <v>45</v>
      </c>
      <c r="AG904" s="99" t="s">
        <v>45</v>
      </c>
      <c r="AH904" s="99" t="s">
        <v>45</v>
      </c>
    </row>
    <row r="905" spans="1:34" hidden="1" x14ac:dyDescent="0.25">
      <c r="A905" s="8" t="s">
        <v>47</v>
      </c>
      <c r="B905" s="10">
        <v>0.61179398148148145</v>
      </c>
      <c r="C905" s="10">
        <v>0.61217592592592596</v>
      </c>
      <c r="D905" s="10">
        <v>0.61469907407407409</v>
      </c>
      <c r="E905" s="100"/>
      <c r="F905" s="100"/>
      <c r="G905" s="101"/>
      <c r="H905" s="101"/>
      <c r="I905" s="101"/>
      <c r="J905" s="101"/>
      <c r="K905" s="101"/>
      <c r="L905" s="101"/>
      <c r="M905" s="99"/>
      <c r="N905" s="99"/>
      <c r="O905" s="99"/>
      <c r="P905" s="99"/>
      <c r="Q905" s="99"/>
      <c r="R905" s="99"/>
      <c r="S905" s="100"/>
      <c r="T905" s="99"/>
      <c r="U905" s="99"/>
      <c r="V905" s="99"/>
      <c r="W905" s="99"/>
      <c r="X905" s="99"/>
      <c r="Y905" s="99"/>
      <c r="Z905" s="99"/>
      <c r="AA905" s="99"/>
      <c r="AB905" s="99"/>
      <c r="AC905" s="99"/>
      <c r="AD905" s="99"/>
      <c r="AE905" s="99"/>
      <c r="AF905" s="99"/>
      <c r="AG905" s="99"/>
      <c r="AH905" s="99"/>
    </row>
    <row r="906" spans="1:34" ht="18.75" hidden="1" customHeight="1" x14ac:dyDescent="0.25">
      <c r="A906" s="3" t="s">
        <v>230</v>
      </c>
      <c r="B906" s="4">
        <v>42377</v>
      </c>
      <c r="C906" s="4">
        <v>42377</v>
      </c>
      <c r="D906" s="96" t="s">
        <v>37</v>
      </c>
      <c r="E906" s="97">
        <v>0</v>
      </c>
      <c r="F906" s="97">
        <v>1</v>
      </c>
      <c r="G906" s="98">
        <v>0</v>
      </c>
      <c r="H906" s="98">
        <v>0</v>
      </c>
      <c r="I906" s="98">
        <v>0</v>
      </c>
      <c r="J906" s="98">
        <v>0</v>
      </c>
      <c r="K906" s="98">
        <v>0</v>
      </c>
      <c r="L906" s="98">
        <v>0</v>
      </c>
      <c r="M906" s="96" t="s">
        <v>72</v>
      </c>
      <c r="N906" s="96" t="s">
        <v>73</v>
      </c>
      <c r="O906" s="96" t="s">
        <v>40</v>
      </c>
      <c r="P906" s="96" t="s">
        <v>41</v>
      </c>
      <c r="Q906" s="96" t="s">
        <v>74</v>
      </c>
      <c r="R906" s="96" t="s">
        <v>43</v>
      </c>
      <c r="S906" s="97">
        <v>4</v>
      </c>
      <c r="T906" s="96"/>
      <c r="U906" s="96"/>
      <c r="V906" s="96"/>
      <c r="W906" s="96"/>
      <c r="X906" s="96"/>
      <c r="Y906" s="96" t="s">
        <v>45</v>
      </c>
      <c r="Z906" s="96" t="s">
        <v>45</v>
      </c>
      <c r="AA906" s="96" t="s">
        <v>45</v>
      </c>
      <c r="AB906" s="96" t="s">
        <v>45</v>
      </c>
      <c r="AC906" s="96" t="s">
        <v>45</v>
      </c>
      <c r="AD906" s="96" t="s">
        <v>45</v>
      </c>
      <c r="AE906" s="96" t="s">
        <v>45</v>
      </c>
      <c r="AF906" s="96" t="s">
        <v>45</v>
      </c>
      <c r="AG906" s="96" t="s">
        <v>45</v>
      </c>
      <c r="AH906" s="96" t="s">
        <v>45</v>
      </c>
    </row>
    <row r="907" spans="1:34" hidden="1" x14ac:dyDescent="0.25">
      <c r="A907" s="3" t="s">
        <v>36</v>
      </c>
      <c r="B907" s="5">
        <v>0.61231481481481487</v>
      </c>
      <c r="C907" s="5">
        <v>0.61231481481481487</v>
      </c>
      <c r="D907" s="96"/>
      <c r="E907" s="97"/>
      <c r="F907" s="97"/>
      <c r="G907" s="98"/>
      <c r="H907" s="98"/>
      <c r="I907" s="98"/>
      <c r="J907" s="98"/>
      <c r="K907" s="98"/>
      <c r="L907" s="98"/>
      <c r="M907" s="96"/>
      <c r="N907" s="96"/>
      <c r="O907" s="96"/>
      <c r="P907" s="96"/>
      <c r="Q907" s="96"/>
      <c r="R907" s="96"/>
      <c r="S907" s="97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</row>
    <row r="908" spans="1:34" ht="18.75" hidden="1" customHeight="1" x14ac:dyDescent="0.25">
      <c r="A908" s="8" t="s">
        <v>238</v>
      </c>
      <c r="B908" s="9">
        <v>42377</v>
      </c>
      <c r="C908" s="9">
        <v>42377</v>
      </c>
      <c r="D908" s="9">
        <v>42377</v>
      </c>
      <c r="E908" s="100">
        <v>0</v>
      </c>
      <c r="F908" s="100">
        <v>1</v>
      </c>
      <c r="G908" s="101">
        <v>5.2083333333333333E-4</v>
      </c>
      <c r="H908" s="101">
        <v>1.3888888888888889E-4</v>
      </c>
      <c r="I908" s="101">
        <v>6.5972222222222213E-4</v>
      </c>
      <c r="J908" s="101">
        <v>2.5000000000000001E-3</v>
      </c>
      <c r="K908" s="101">
        <v>2.5000000000000001E-3</v>
      </c>
      <c r="L908" s="101">
        <v>3.1597222222222222E-3</v>
      </c>
      <c r="M908" s="99" t="s">
        <v>76</v>
      </c>
      <c r="N908" s="99" t="s">
        <v>77</v>
      </c>
      <c r="O908" s="99" t="s">
        <v>40</v>
      </c>
      <c r="P908" s="99" t="s">
        <v>41</v>
      </c>
      <c r="Q908" s="99" t="s">
        <v>78</v>
      </c>
      <c r="R908" s="99" t="s">
        <v>263</v>
      </c>
      <c r="S908" s="100">
        <v>4</v>
      </c>
      <c r="T908" s="99" t="s">
        <v>49</v>
      </c>
      <c r="U908" s="99">
        <v>93358160</v>
      </c>
      <c r="V908" s="99"/>
      <c r="W908" s="99" t="s">
        <v>465</v>
      </c>
      <c r="X908" s="99"/>
      <c r="Y908" s="99" t="s">
        <v>45</v>
      </c>
      <c r="Z908" s="99" t="s">
        <v>45</v>
      </c>
      <c r="AA908" s="99" t="s">
        <v>45</v>
      </c>
      <c r="AB908" s="99" t="s">
        <v>45</v>
      </c>
      <c r="AC908" s="99" t="s">
        <v>45</v>
      </c>
      <c r="AD908" s="99" t="s">
        <v>45</v>
      </c>
      <c r="AE908" s="99" t="s">
        <v>45</v>
      </c>
      <c r="AF908" s="99" t="s">
        <v>45</v>
      </c>
      <c r="AG908" s="99" t="s">
        <v>45</v>
      </c>
      <c r="AH908" s="99" t="s">
        <v>45</v>
      </c>
    </row>
    <row r="909" spans="1:34" hidden="1" x14ac:dyDescent="0.25">
      <c r="A909" s="8" t="s">
        <v>47</v>
      </c>
      <c r="B909" s="10">
        <v>0.61390046296296297</v>
      </c>
      <c r="C909" s="10">
        <v>0.61456018518518518</v>
      </c>
      <c r="D909" s="10">
        <v>0.61706018518518524</v>
      </c>
      <c r="E909" s="100"/>
      <c r="F909" s="100"/>
      <c r="G909" s="101"/>
      <c r="H909" s="101"/>
      <c r="I909" s="101"/>
      <c r="J909" s="101"/>
      <c r="K909" s="101"/>
      <c r="L909" s="101"/>
      <c r="M909" s="99"/>
      <c r="N909" s="99"/>
      <c r="O909" s="99"/>
      <c r="P909" s="99"/>
      <c r="Q909" s="99"/>
      <c r="R909" s="99"/>
      <c r="S909" s="100"/>
      <c r="T909" s="99"/>
      <c r="U909" s="99"/>
      <c r="V909" s="99"/>
      <c r="W909" s="99"/>
      <c r="X909" s="99"/>
      <c r="Y909" s="99"/>
      <c r="Z909" s="99"/>
      <c r="AA909" s="99"/>
      <c r="AB909" s="99"/>
      <c r="AC909" s="99"/>
      <c r="AD909" s="99"/>
      <c r="AE909" s="99"/>
      <c r="AF909" s="99"/>
      <c r="AG909" s="99"/>
      <c r="AH909" s="99"/>
    </row>
    <row r="910" spans="1:34" ht="18.75" hidden="1" customHeight="1" x14ac:dyDescent="0.25">
      <c r="A910" s="3" t="s">
        <v>237</v>
      </c>
      <c r="B910" s="4">
        <v>42377</v>
      </c>
      <c r="C910" s="4">
        <v>42377</v>
      </c>
      <c r="D910" s="96" t="s">
        <v>37</v>
      </c>
      <c r="E910" s="97">
        <v>0</v>
      </c>
      <c r="F910" s="97">
        <v>1</v>
      </c>
      <c r="G910" s="98">
        <v>0</v>
      </c>
      <c r="H910" s="98">
        <v>0</v>
      </c>
      <c r="I910" s="98">
        <v>0</v>
      </c>
      <c r="J910" s="98">
        <v>0</v>
      </c>
      <c r="K910" s="98">
        <v>0</v>
      </c>
      <c r="L910" s="98">
        <v>0</v>
      </c>
      <c r="M910" s="96" t="s">
        <v>72</v>
      </c>
      <c r="N910" s="96" t="s">
        <v>73</v>
      </c>
      <c r="O910" s="96" t="s">
        <v>40</v>
      </c>
      <c r="P910" s="96" t="s">
        <v>41</v>
      </c>
      <c r="Q910" s="96" t="s">
        <v>74</v>
      </c>
      <c r="R910" s="96" t="s">
        <v>43</v>
      </c>
      <c r="S910" s="97">
        <v>4</v>
      </c>
      <c r="T910" s="96"/>
      <c r="U910" s="96"/>
      <c r="V910" s="96"/>
      <c r="W910" s="96"/>
      <c r="X910" s="96"/>
      <c r="Y910" s="96" t="s">
        <v>45</v>
      </c>
      <c r="Z910" s="96" t="s">
        <v>45</v>
      </c>
      <c r="AA910" s="96" t="s">
        <v>45</v>
      </c>
      <c r="AB910" s="96" t="s">
        <v>45</v>
      </c>
      <c r="AC910" s="96" t="s">
        <v>45</v>
      </c>
      <c r="AD910" s="96" t="s">
        <v>45</v>
      </c>
      <c r="AE910" s="96" t="s">
        <v>45</v>
      </c>
      <c r="AF910" s="96" t="s">
        <v>45</v>
      </c>
      <c r="AG910" s="96" t="s">
        <v>45</v>
      </c>
      <c r="AH910" s="96" t="s">
        <v>45</v>
      </c>
    </row>
    <row r="911" spans="1:34" hidden="1" x14ac:dyDescent="0.25">
      <c r="A911" s="3" t="s">
        <v>36</v>
      </c>
      <c r="B911" s="5">
        <v>0.61993055555555554</v>
      </c>
      <c r="C911" s="5">
        <v>0.61993055555555554</v>
      </c>
      <c r="D911" s="96"/>
      <c r="E911" s="97"/>
      <c r="F911" s="97"/>
      <c r="G911" s="98"/>
      <c r="H911" s="98"/>
      <c r="I911" s="98"/>
      <c r="J911" s="98"/>
      <c r="K911" s="98"/>
      <c r="L911" s="98"/>
      <c r="M911" s="96"/>
      <c r="N911" s="96"/>
      <c r="O911" s="96"/>
      <c r="P911" s="96"/>
      <c r="Q911" s="96"/>
      <c r="R911" s="96"/>
      <c r="S911" s="97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</row>
    <row r="912" spans="1:34" ht="30" hidden="1" customHeight="1" x14ac:dyDescent="0.25">
      <c r="A912" s="8" t="s">
        <v>244</v>
      </c>
      <c r="B912" s="9">
        <v>42377</v>
      </c>
      <c r="C912" s="9">
        <v>42377</v>
      </c>
      <c r="D912" s="9">
        <v>42377</v>
      </c>
      <c r="E912" s="100">
        <v>0</v>
      </c>
      <c r="F912" s="100">
        <v>1</v>
      </c>
      <c r="G912" s="101">
        <v>0</v>
      </c>
      <c r="H912" s="101">
        <v>4.2824074074074075E-4</v>
      </c>
      <c r="I912" s="101">
        <v>4.2824074074074075E-4</v>
      </c>
      <c r="J912" s="101">
        <v>1.8402777777777777E-3</v>
      </c>
      <c r="K912" s="101">
        <v>1.8402777777777777E-3</v>
      </c>
      <c r="L912" s="101">
        <v>2.2685185185185182E-3</v>
      </c>
      <c r="M912" s="99" t="s">
        <v>76</v>
      </c>
      <c r="N912" s="99" t="s">
        <v>77</v>
      </c>
      <c r="O912" s="99" t="s">
        <v>40</v>
      </c>
      <c r="P912" s="99" t="s">
        <v>41</v>
      </c>
      <c r="Q912" s="99" t="s">
        <v>78</v>
      </c>
      <c r="R912" s="99" t="s">
        <v>55</v>
      </c>
      <c r="S912" s="100">
        <v>4</v>
      </c>
      <c r="T912" s="99" t="s">
        <v>49</v>
      </c>
      <c r="U912" s="99">
        <v>5933385</v>
      </c>
      <c r="V912" s="99"/>
      <c r="W912" s="99" t="s">
        <v>466</v>
      </c>
      <c r="X912" s="99"/>
      <c r="Y912" s="99" t="s">
        <v>45</v>
      </c>
      <c r="Z912" s="99" t="s">
        <v>45</v>
      </c>
      <c r="AA912" s="99" t="s">
        <v>45</v>
      </c>
      <c r="AB912" s="99" t="s">
        <v>45</v>
      </c>
      <c r="AC912" s="99" t="s">
        <v>45</v>
      </c>
      <c r="AD912" s="99" t="s">
        <v>45</v>
      </c>
      <c r="AE912" s="99" t="s">
        <v>45</v>
      </c>
      <c r="AF912" s="99" t="s">
        <v>45</v>
      </c>
      <c r="AG912" s="99" t="s">
        <v>45</v>
      </c>
      <c r="AH912" s="99" t="s">
        <v>45</v>
      </c>
    </row>
    <row r="913" spans="1:34" hidden="1" x14ac:dyDescent="0.25">
      <c r="A913" s="8" t="s">
        <v>47</v>
      </c>
      <c r="B913" s="10">
        <v>0.62050925925925926</v>
      </c>
      <c r="C913" s="10">
        <v>0.62093750000000003</v>
      </c>
      <c r="D913" s="10">
        <v>0.62277777777777776</v>
      </c>
      <c r="E913" s="100"/>
      <c r="F913" s="100"/>
      <c r="G913" s="101"/>
      <c r="H913" s="101"/>
      <c r="I913" s="101"/>
      <c r="J913" s="101"/>
      <c r="K913" s="101"/>
      <c r="L913" s="101"/>
      <c r="M913" s="99"/>
      <c r="N913" s="99"/>
      <c r="O913" s="99"/>
      <c r="P913" s="99"/>
      <c r="Q913" s="99"/>
      <c r="R913" s="99"/>
      <c r="S913" s="100"/>
      <c r="T913" s="99"/>
      <c r="U913" s="99"/>
      <c r="V913" s="99"/>
      <c r="W913" s="99"/>
      <c r="X913" s="99"/>
      <c r="Y913" s="99"/>
      <c r="Z913" s="99"/>
      <c r="AA913" s="99"/>
      <c r="AB913" s="99"/>
      <c r="AC913" s="99"/>
      <c r="AD913" s="99"/>
      <c r="AE913" s="99"/>
      <c r="AF913" s="99"/>
      <c r="AG913" s="99"/>
      <c r="AH913" s="99"/>
    </row>
    <row r="914" spans="1:34" ht="18.75" hidden="1" customHeight="1" x14ac:dyDescent="0.25">
      <c r="A914" s="3" t="s">
        <v>241</v>
      </c>
      <c r="B914" s="4">
        <v>42377</v>
      </c>
      <c r="C914" s="4">
        <v>42377</v>
      </c>
      <c r="D914" s="96" t="s">
        <v>37</v>
      </c>
      <c r="E914" s="97">
        <v>0</v>
      </c>
      <c r="F914" s="97">
        <v>1</v>
      </c>
      <c r="G914" s="98">
        <v>1.1574074074074073E-5</v>
      </c>
      <c r="H914" s="98">
        <v>0</v>
      </c>
      <c r="I914" s="98">
        <v>1.1574074074074073E-5</v>
      </c>
      <c r="J914" s="98">
        <v>0</v>
      </c>
      <c r="K914" s="98">
        <v>0</v>
      </c>
      <c r="L914" s="98">
        <v>1.1574074074074073E-5</v>
      </c>
      <c r="M914" s="96" t="s">
        <v>72</v>
      </c>
      <c r="N914" s="96" t="s">
        <v>73</v>
      </c>
      <c r="O914" s="96" t="s">
        <v>40</v>
      </c>
      <c r="P914" s="96" t="s">
        <v>41</v>
      </c>
      <c r="Q914" s="96" t="s">
        <v>74</v>
      </c>
      <c r="R914" s="96" t="s">
        <v>43</v>
      </c>
      <c r="S914" s="97">
        <v>4</v>
      </c>
      <c r="T914" s="96"/>
      <c r="U914" s="96"/>
      <c r="V914" s="96"/>
      <c r="W914" s="96"/>
      <c r="X914" s="96"/>
      <c r="Y914" s="96" t="s">
        <v>45</v>
      </c>
      <c r="Z914" s="96" t="s">
        <v>45</v>
      </c>
      <c r="AA914" s="96" t="s">
        <v>45</v>
      </c>
      <c r="AB914" s="96" t="s">
        <v>45</v>
      </c>
      <c r="AC914" s="96" t="s">
        <v>45</v>
      </c>
      <c r="AD914" s="96" t="s">
        <v>45</v>
      </c>
      <c r="AE914" s="96" t="s">
        <v>45</v>
      </c>
      <c r="AF914" s="96" t="s">
        <v>45</v>
      </c>
      <c r="AG914" s="96" t="s">
        <v>45</v>
      </c>
      <c r="AH914" s="96" t="s">
        <v>45</v>
      </c>
    </row>
    <row r="915" spans="1:34" hidden="1" x14ac:dyDescent="0.25">
      <c r="A915" s="3" t="s">
        <v>36</v>
      </c>
      <c r="B915" s="5">
        <v>0.62221064814814808</v>
      </c>
      <c r="C915" s="5">
        <v>0.62222222222222223</v>
      </c>
      <c r="D915" s="96"/>
      <c r="E915" s="97"/>
      <c r="F915" s="97"/>
      <c r="G915" s="98"/>
      <c r="H915" s="98"/>
      <c r="I915" s="98"/>
      <c r="J915" s="98"/>
      <c r="K915" s="98"/>
      <c r="L915" s="98"/>
      <c r="M915" s="96"/>
      <c r="N915" s="96"/>
      <c r="O915" s="96"/>
      <c r="P915" s="96"/>
      <c r="Q915" s="96"/>
      <c r="R915" s="96"/>
      <c r="S915" s="97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</row>
    <row r="916" spans="1:34" ht="18.75" hidden="1" customHeight="1" x14ac:dyDescent="0.25">
      <c r="A916" s="8" t="s">
        <v>246</v>
      </c>
      <c r="B916" s="9">
        <v>42377</v>
      </c>
      <c r="C916" s="9">
        <v>42377</v>
      </c>
      <c r="D916" s="9">
        <v>42377</v>
      </c>
      <c r="E916" s="100">
        <v>0</v>
      </c>
      <c r="F916" s="100">
        <v>1</v>
      </c>
      <c r="G916" s="101">
        <v>0</v>
      </c>
      <c r="H916" s="101">
        <v>8.9120370370370362E-4</v>
      </c>
      <c r="I916" s="101">
        <v>8.9120370370370362E-4</v>
      </c>
      <c r="J916" s="101">
        <v>6.8171296296296287E-3</v>
      </c>
      <c r="K916" s="101">
        <v>6.8171296296296287E-3</v>
      </c>
      <c r="L916" s="101">
        <v>7.7083333333333335E-3</v>
      </c>
      <c r="M916" s="99" t="s">
        <v>83</v>
      </c>
      <c r="N916" s="99" t="s">
        <v>84</v>
      </c>
      <c r="O916" s="99" t="s">
        <v>40</v>
      </c>
      <c r="P916" s="99" t="s">
        <v>41</v>
      </c>
      <c r="Q916" s="99" t="s">
        <v>78</v>
      </c>
      <c r="R916" s="99" t="s">
        <v>106</v>
      </c>
      <c r="S916" s="100">
        <v>4</v>
      </c>
      <c r="T916" s="99" t="s">
        <v>49</v>
      </c>
      <c r="U916" s="99">
        <v>111</v>
      </c>
      <c r="V916" s="99"/>
      <c r="W916" s="99" t="s">
        <v>257</v>
      </c>
      <c r="X916" s="99"/>
      <c r="Y916" s="99" t="s">
        <v>45</v>
      </c>
      <c r="Z916" s="99" t="s">
        <v>45</v>
      </c>
      <c r="AA916" s="99" t="s">
        <v>45</v>
      </c>
      <c r="AB916" s="99" t="s">
        <v>45</v>
      </c>
      <c r="AC916" s="99" t="s">
        <v>45</v>
      </c>
      <c r="AD916" s="99" t="s">
        <v>45</v>
      </c>
      <c r="AE916" s="99" t="s">
        <v>45</v>
      </c>
      <c r="AF916" s="99" t="s">
        <v>45</v>
      </c>
      <c r="AG916" s="99" t="s">
        <v>45</v>
      </c>
      <c r="AH916" s="99" t="s">
        <v>45</v>
      </c>
    </row>
    <row r="917" spans="1:34" hidden="1" x14ac:dyDescent="0.25">
      <c r="A917" s="8" t="s">
        <v>47</v>
      </c>
      <c r="B917" s="10">
        <v>0.63082175925925921</v>
      </c>
      <c r="C917" s="10">
        <v>0.63171296296296298</v>
      </c>
      <c r="D917" s="10">
        <v>0.63853009259259264</v>
      </c>
      <c r="E917" s="100"/>
      <c r="F917" s="100"/>
      <c r="G917" s="101"/>
      <c r="H917" s="101"/>
      <c r="I917" s="101"/>
      <c r="J917" s="101"/>
      <c r="K917" s="101"/>
      <c r="L917" s="101"/>
      <c r="M917" s="99"/>
      <c r="N917" s="99"/>
      <c r="O917" s="99"/>
      <c r="P917" s="99"/>
      <c r="Q917" s="99"/>
      <c r="R917" s="99"/>
      <c r="S917" s="100"/>
      <c r="T917" s="99"/>
      <c r="U917" s="99"/>
      <c r="V917" s="99"/>
      <c r="W917" s="99"/>
      <c r="X917" s="99"/>
      <c r="Y917" s="99"/>
      <c r="Z917" s="99"/>
      <c r="AA917" s="99"/>
      <c r="AB917" s="99"/>
      <c r="AC917" s="99"/>
      <c r="AD917" s="99"/>
      <c r="AE917" s="99"/>
      <c r="AF917" s="99"/>
      <c r="AG917" s="99"/>
      <c r="AH917" s="99"/>
    </row>
    <row r="918" spans="1:34" ht="18.75" hidden="1" customHeight="1" x14ac:dyDescent="0.25">
      <c r="A918" s="8" t="s">
        <v>298</v>
      </c>
      <c r="B918" s="9">
        <v>42377</v>
      </c>
      <c r="C918" s="9">
        <v>42377</v>
      </c>
      <c r="D918" s="9">
        <v>42377</v>
      </c>
      <c r="E918" s="100">
        <v>0</v>
      </c>
      <c r="F918" s="100">
        <v>1</v>
      </c>
      <c r="G918" s="101">
        <v>0</v>
      </c>
      <c r="H918" s="101">
        <v>3.2407407407407406E-4</v>
      </c>
      <c r="I918" s="101">
        <v>3.2407407407407406E-4</v>
      </c>
      <c r="J918" s="101">
        <v>2.8587962962962963E-3</v>
      </c>
      <c r="K918" s="101">
        <v>2.8587962962962963E-3</v>
      </c>
      <c r="L918" s="101">
        <v>3.1828703703703702E-3</v>
      </c>
      <c r="M918" s="99" t="s">
        <v>83</v>
      </c>
      <c r="N918" s="99" t="s">
        <v>84</v>
      </c>
      <c r="O918" s="99" t="s">
        <v>40</v>
      </c>
      <c r="P918" s="99" t="s">
        <v>41</v>
      </c>
      <c r="Q918" s="99" t="s">
        <v>78</v>
      </c>
      <c r="R918" s="99" t="s">
        <v>263</v>
      </c>
      <c r="S918" s="100">
        <v>4</v>
      </c>
      <c r="T918" s="99" t="s">
        <v>49</v>
      </c>
      <c r="U918" s="99">
        <v>52168785</v>
      </c>
      <c r="V918" s="99"/>
      <c r="W918" s="99" t="s">
        <v>467</v>
      </c>
      <c r="X918" s="99"/>
      <c r="Y918" s="99" t="s">
        <v>45</v>
      </c>
      <c r="Z918" s="99" t="s">
        <v>45</v>
      </c>
      <c r="AA918" s="99" t="s">
        <v>45</v>
      </c>
      <c r="AB918" s="99" t="s">
        <v>45</v>
      </c>
      <c r="AC918" s="99" t="s">
        <v>45</v>
      </c>
      <c r="AD918" s="99" t="s">
        <v>45</v>
      </c>
      <c r="AE918" s="99" t="s">
        <v>45</v>
      </c>
      <c r="AF918" s="99" t="s">
        <v>45</v>
      </c>
      <c r="AG918" s="99" t="s">
        <v>45</v>
      </c>
      <c r="AH918" s="99" t="s">
        <v>45</v>
      </c>
    </row>
    <row r="919" spans="1:34" hidden="1" x14ac:dyDescent="0.25">
      <c r="A919" s="8" t="s">
        <v>47</v>
      </c>
      <c r="B919" s="10">
        <v>0.63915509259259262</v>
      </c>
      <c r="C919" s="10">
        <v>0.63947916666666671</v>
      </c>
      <c r="D919" s="10">
        <v>0.64233796296296297</v>
      </c>
      <c r="E919" s="100"/>
      <c r="F919" s="100"/>
      <c r="G919" s="101"/>
      <c r="H919" s="101"/>
      <c r="I919" s="101"/>
      <c r="J919" s="101"/>
      <c r="K919" s="101"/>
      <c r="L919" s="101"/>
      <c r="M919" s="99"/>
      <c r="N919" s="99"/>
      <c r="O919" s="99"/>
      <c r="P919" s="99"/>
      <c r="Q919" s="99"/>
      <c r="R919" s="99"/>
      <c r="S919" s="100"/>
      <c r="T919" s="99"/>
      <c r="U919" s="99"/>
      <c r="V919" s="99"/>
      <c r="W919" s="99"/>
      <c r="X919" s="99"/>
      <c r="Y919" s="99"/>
      <c r="Z919" s="99"/>
      <c r="AA919" s="99"/>
      <c r="AB919" s="99"/>
      <c r="AC919" s="99"/>
      <c r="AD919" s="99"/>
      <c r="AE919" s="99"/>
      <c r="AF919" s="99"/>
      <c r="AG919" s="99"/>
      <c r="AH919" s="99"/>
    </row>
    <row r="920" spans="1:34" ht="18.75" hidden="1" customHeight="1" x14ac:dyDescent="0.25">
      <c r="A920" s="3" t="s">
        <v>245</v>
      </c>
      <c r="B920" s="4">
        <v>42377</v>
      </c>
      <c r="C920" s="4">
        <v>42377</v>
      </c>
      <c r="D920" s="96" t="s">
        <v>37</v>
      </c>
      <c r="E920" s="97">
        <v>0</v>
      </c>
      <c r="F920" s="97">
        <v>1</v>
      </c>
      <c r="G920" s="98">
        <v>0</v>
      </c>
      <c r="H920" s="98">
        <v>0</v>
      </c>
      <c r="I920" s="98">
        <v>0</v>
      </c>
      <c r="J920" s="98">
        <v>0</v>
      </c>
      <c r="K920" s="98">
        <v>0</v>
      </c>
      <c r="L920" s="98">
        <v>0</v>
      </c>
      <c r="M920" s="96" t="s">
        <v>72</v>
      </c>
      <c r="N920" s="96" t="s">
        <v>73</v>
      </c>
      <c r="O920" s="96" t="s">
        <v>40</v>
      </c>
      <c r="P920" s="96" t="s">
        <v>41</v>
      </c>
      <c r="Q920" s="96" t="s">
        <v>74</v>
      </c>
      <c r="R920" s="96" t="s">
        <v>43</v>
      </c>
      <c r="S920" s="97">
        <v>4</v>
      </c>
      <c r="T920" s="96"/>
      <c r="U920" s="96"/>
      <c r="V920" s="96"/>
      <c r="W920" s="96"/>
      <c r="X920" s="96"/>
      <c r="Y920" s="96" t="s">
        <v>45</v>
      </c>
      <c r="Z920" s="96" t="s">
        <v>45</v>
      </c>
      <c r="AA920" s="96" t="s">
        <v>45</v>
      </c>
      <c r="AB920" s="96" t="s">
        <v>45</v>
      </c>
      <c r="AC920" s="96" t="s">
        <v>45</v>
      </c>
      <c r="AD920" s="96" t="s">
        <v>45</v>
      </c>
      <c r="AE920" s="96" t="s">
        <v>45</v>
      </c>
      <c r="AF920" s="96" t="s">
        <v>45</v>
      </c>
      <c r="AG920" s="96" t="s">
        <v>45</v>
      </c>
      <c r="AH920" s="96" t="s">
        <v>45</v>
      </c>
    </row>
    <row r="921" spans="1:34" hidden="1" x14ac:dyDescent="0.25">
      <c r="A921" s="3" t="s">
        <v>36</v>
      </c>
      <c r="B921" s="5">
        <v>0.64452546296296298</v>
      </c>
      <c r="C921" s="5">
        <v>0.64452546296296298</v>
      </c>
      <c r="D921" s="96"/>
      <c r="E921" s="97"/>
      <c r="F921" s="97"/>
      <c r="G921" s="98"/>
      <c r="H921" s="98"/>
      <c r="I921" s="98"/>
      <c r="J921" s="98"/>
      <c r="K921" s="98"/>
      <c r="L921" s="98"/>
      <c r="M921" s="96"/>
      <c r="N921" s="96"/>
      <c r="O921" s="96"/>
      <c r="P921" s="96"/>
      <c r="Q921" s="96"/>
      <c r="R921" s="96"/>
      <c r="S921" s="97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</row>
    <row r="922" spans="1:34" ht="18.75" hidden="1" customHeight="1" x14ac:dyDescent="0.25">
      <c r="A922" s="8" t="s">
        <v>300</v>
      </c>
      <c r="B922" s="9">
        <v>42377</v>
      </c>
      <c r="C922" s="9">
        <v>42377</v>
      </c>
      <c r="D922" s="9">
        <v>42377</v>
      </c>
      <c r="E922" s="100">
        <v>0</v>
      </c>
      <c r="F922" s="100">
        <v>1</v>
      </c>
      <c r="G922" s="101">
        <v>0</v>
      </c>
      <c r="H922" s="101">
        <v>4.6296296296296293E-4</v>
      </c>
      <c r="I922" s="101">
        <v>4.6296296296296293E-4</v>
      </c>
      <c r="J922" s="101">
        <v>1.8171296296296297E-3</v>
      </c>
      <c r="K922" s="101">
        <v>1.8171296296296297E-3</v>
      </c>
      <c r="L922" s="101">
        <v>2.2800925925925927E-3</v>
      </c>
      <c r="M922" s="99" t="s">
        <v>83</v>
      </c>
      <c r="N922" s="99" t="s">
        <v>84</v>
      </c>
      <c r="O922" s="99" t="s">
        <v>40</v>
      </c>
      <c r="P922" s="99" t="s">
        <v>41</v>
      </c>
      <c r="Q922" s="99" t="s">
        <v>78</v>
      </c>
      <c r="R922" s="99" t="s">
        <v>55</v>
      </c>
      <c r="S922" s="100">
        <v>4</v>
      </c>
      <c r="T922" s="99" t="s">
        <v>49</v>
      </c>
      <c r="U922" s="99">
        <v>1111</v>
      </c>
      <c r="V922" s="99"/>
      <c r="W922" s="99" t="s">
        <v>257</v>
      </c>
      <c r="X922" s="99"/>
      <c r="Y922" s="99" t="s">
        <v>45</v>
      </c>
      <c r="Z922" s="99" t="s">
        <v>45</v>
      </c>
      <c r="AA922" s="99" t="s">
        <v>45</v>
      </c>
      <c r="AB922" s="99" t="s">
        <v>45</v>
      </c>
      <c r="AC922" s="99" t="s">
        <v>45</v>
      </c>
      <c r="AD922" s="99" t="s">
        <v>45</v>
      </c>
      <c r="AE922" s="99" t="s">
        <v>45</v>
      </c>
      <c r="AF922" s="99" t="s">
        <v>45</v>
      </c>
      <c r="AG922" s="99" t="s">
        <v>45</v>
      </c>
      <c r="AH922" s="99" t="s">
        <v>45</v>
      </c>
    </row>
    <row r="923" spans="1:34" hidden="1" x14ac:dyDescent="0.25">
      <c r="A923" s="8" t="s">
        <v>47</v>
      </c>
      <c r="B923" s="10">
        <v>0.64457175925925925</v>
      </c>
      <c r="C923" s="10">
        <v>0.64503472222222225</v>
      </c>
      <c r="D923" s="10">
        <v>0.6468518518518519</v>
      </c>
      <c r="E923" s="100"/>
      <c r="F923" s="100"/>
      <c r="G923" s="101"/>
      <c r="H923" s="101"/>
      <c r="I923" s="101"/>
      <c r="J923" s="101"/>
      <c r="K923" s="101"/>
      <c r="L923" s="101"/>
      <c r="M923" s="99"/>
      <c r="N923" s="99"/>
      <c r="O923" s="99"/>
      <c r="P923" s="99"/>
      <c r="Q923" s="99"/>
      <c r="R923" s="99"/>
      <c r="S923" s="100"/>
      <c r="T923" s="99"/>
      <c r="U923" s="99"/>
      <c r="V923" s="99"/>
      <c r="W923" s="99"/>
      <c r="X923" s="99"/>
      <c r="Y923" s="99"/>
      <c r="Z923" s="99"/>
      <c r="AA923" s="99"/>
      <c r="AB923" s="99"/>
      <c r="AC923" s="99"/>
      <c r="AD923" s="99"/>
      <c r="AE923" s="99"/>
      <c r="AF923" s="99"/>
      <c r="AG923" s="99"/>
      <c r="AH923" s="99"/>
    </row>
    <row r="924" spans="1:34" ht="18.75" hidden="1" customHeight="1" x14ac:dyDescent="0.25">
      <c r="A924" s="8" t="s">
        <v>155</v>
      </c>
      <c r="B924" s="9">
        <v>42377</v>
      </c>
      <c r="C924" s="9">
        <v>42377</v>
      </c>
      <c r="D924" s="9">
        <v>42377</v>
      </c>
      <c r="E924" s="100">
        <v>0</v>
      </c>
      <c r="F924" s="100">
        <v>1</v>
      </c>
      <c r="G924" s="101">
        <v>0</v>
      </c>
      <c r="H924" s="101">
        <v>2.7777777777777778E-4</v>
      </c>
      <c r="I924" s="101">
        <v>2.7777777777777778E-4</v>
      </c>
      <c r="J924" s="101">
        <v>1.3773148148148147E-3</v>
      </c>
      <c r="K924" s="101">
        <v>1.3773148148148147E-3</v>
      </c>
      <c r="L924" s="101">
        <v>1.6550925925925926E-3</v>
      </c>
      <c r="M924" s="99" t="s">
        <v>38</v>
      </c>
      <c r="N924" s="99" t="s">
        <v>39</v>
      </c>
      <c r="O924" s="99" t="s">
        <v>40</v>
      </c>
      <c r="P924" s="99" t="s">
        <v>41</v>
      </c>
      <c r="Q924" s="99" t="s">
        <v>42</v>
      </c>
      <c r="R924" s="99" t="s">
        <v>48</v>
      </c>
      <c r="S924" s="100">
        <v>4</v>
      </c>
      <c r="T924" s="99" t="s">
        <v>49</v>
      </c>
      <c r="U924" s="99">
        <v>9891567</v>
      </c>
      <c r="V924" s="99"/>
      <c r="W924" s="99" t="s">
        <v>468</v>
      </c>
      <c r="X924" s="99"/>
      <c r="Y924" s="99" t="s">
        <v>45</v>
      </c>
      <c r="Z924" s="99" t="s">
        <v>45</v>
      </c>
      <c r="AA924" s="99" t="s">
        <v>45</v>
      </c>
      <c r="AB924" s="99" t="s">
        <v>45</v>
      </c>
      <c r="AC924" s="99" t="s">
        <v>45</v>
      </c>
      <c r="AD924" s="99" t="s">
        <v>45</v>
      </c>
      <c r="AE924" s="99" t="s">
        <v>45</v>
      </c>
      <c r="AF924" s="99" t="s">
        <v>45</v>
      </c>
      <c r="AG924" s="99" t="s">
        <v>45</v>
      </c>
      <c r="AH924" s="99" t="s">
        <v>45</v>
      </c>
    </row>
    <row r="925" spans="1:34" hidden="1" x14ac:dyDescent="0.25">
      <c r="A925" s="8" t="s">
        <v>47</v>
      </c>
      <c r="B925" s="10">
        <v>0.6446412037037037</v>
      </c>
      <c r="C925" s="10">
        <v>0.64491898148148141</v>
      </c>
      <c r="D925" s="10">
        <v>0.64629629629629626</v>
      </c>
      <c r="E925" s="100"/>
      <c r="F925" s="100"/>
      <c r="G925" s="101"/>
      <c r="H925" s="101"/>
      <c r="I925" s="101"/>
      <c r="J925" s="101"/>
      <c r="K925" s="101"/>
      <c r="L925" s="101"/>
      <c r="M925" s="99"/>
      <c r="N925" s="99"/>
      <c r="O925" s="99"/>
      <c r="P925" s="99"/>
      <c r="Q925" s="99"/>
      <c r="R925" s="99"/>
      <c r="S925" s="100"/>
      <c r="T925" s="99"/>
      <c r="U925" s="99"/>
      <c r="V925" s="99"/>
      <c r="W925" s="99"/>
      <c r="X925" s="99"/>
      <c r="Y925" s="99"/>
      <c r="Z925" s="99"/>
      <c r="AA925" s="99"/>
      <c r="AB925" s="99"/>
      <c r="AC925" s="99"/>
      <c r="AD925" s="99"/>
      <c r="AE925" s="99"/>
      <c r="AF925" s="99"/>
      <c r="AG925" s="99"/>
      <c r="AH925" s="99"/>
    </row>
    <row r="926" spans="1:34" ht="30" hidden="1" customHeight="1" x14ac:dyDescent="0.25">
      <c r="A926" s="8" t="s">
        <v>160</v>
      </c>
      <c r="B926" s="9">
        <v>42377</v>
      </c>
      <c r="C926" s="9">
        <v>42377</v>
      </c>
      <c r="D926" s="9">
        <v>42377</v>
      </c>
      <c r="E926" s="100">
        <v>0</v>
      </c>
      <c r="F926" s="100">
        <v>1</v>
      </c>
      <c r="G926" s="101">
        <v>0</v>
      </c>
      <c r="H926" s="101">
        <v>5.2083333333333333E-4</v>
      </c>
      <c r="I926" s="101">
        <v>5.2083333333333333E-4</v>
      </c>
      <c r="J926" s="101">
        <v>2.0254629629629629E-3</v>
      </c>
      <c r="K926" s="101">
        <v>2.0254629629629629E-3</v>
      </c>
      <c r="L926" s="101">
        <v>2.5462962962962961E-3</v>
      </c>
      <c r="M926" s="99" t="s">
        <v>38</v>
      </c>
      <c r="N926" s="99" t="s">
        <v>39</v>
      </c>
      <c r="O926" s="99" t="s">
        <v>40</v>
      </c>
      <c r="P926" s="99" t="s">
        <v>41</v>
      </c>
      <c r="Q926" s="99" t="s">
        <v>42</v>
      </c>
      <c r="R926" s="99" t="s">
        <v>61</v>
      </c>
      <c r="S926" s="100">
        <v>3</v>
      </c>
      <c r="T926" s="99" t="s">
        <v>49</v>
      </c>
      <c r="U926" s="99">
        <v>41377653</v>
      </c>
      <c r="V926" s="99"/>
      <c r="W926" s="99" t="s">
        <v>469</v>
      </c>
      <c r="X926" s="99"/>
      <c r="Y926" s="99" t="s">
        <v>45</v>
      </c>
      <c r="Z926" s="99" t="s">
        <v>45</v>
      </c>
      <c r="AA926" s="99" t="s">
        <v>45</v>
      </c>
      <c r="AB926" s="99" t="s">
        <v>45</v>
      </c>
      <c r="AC926" s="99" t="s">
        <v>45</v>
      </c>
      <c r="AD926" s="99" t="s">
        <v>45</v>
      </c>
      <c r="AE926" s="99" t="s">
        <v>45</v>
      </c>
      <c r="AF926" s="99" t="s">
        <v>45</v>
      </c>
      <c r="AG926" s="99" t="s">
        <v>45</v>
      </c>
      <c r="AH926" s="99" t="s">
        <v>45</v>
      </c>
    </row>
    <row r="927" spans="1:34" hidden="1" x14ac:dyDescent="0.25">
      <c r="A927" s="8" t="s">
        <v>47</v>
      </c>
      <c r="B927" s="10">
        <v>0.6497222222222222</v>
      </c>
      <c r="C927" s="10">
        <v>0.6502430555555555</v>
      </c>
      <c r="D927" s="10">
        <v>0.65226851851851853</v>
      </c>
      <c r="E927" s="100"/>
      <c r="F927" s="100"/>
      <c r="G927" s="101"/>
      <c r="H927" s="101"/>
      <c r="I927" s="101"/>
      <c r="J927" s="101"/>
      <c r="K927" s="101"/>
      <c r="L927" s="101"/>
      <c r="M927" s="99"/>
      <c r="N927" s="99"/>
      <c r="O927" s="99"/>
      <c r="P927" s="99"/>
      <c r="Q927" s="99"/>
      <c r="R927" s="99"/>
      <c r="S927" s="100"/>
      <c r="T927" s="99"/>
      <c r="U927" s="99"/>
      <c r="V927" s="99"/>
      <c r="W927" s="99"/>
      <c r="X927" s="99"/>
      <c r="Y927" s="99"/>
      <c r="Z927" s="99"/>
      <c r="AA927" s="99"/>
      <c r="AB927" s="99"/>
      <c r="AC927" s="99"/>
      <c r="AD927" s="99"/>
      <c r="AE927" s="99"/>
      <c r="AF927" s="99"/>
      <c r="AG927" s="99"/>
      <c r="AH927" s="99"/>
    </row>
    <row r="928" spans="1:34" ht="18.75" hidden="1" customHeight="1" x14ac:dyDescent="0.25">
      <c r="A928" s="8" t="s">
        <v>301</v>
      </c>
      <c r="B928" s="9">
        <v>42377</v>
      </c>
      <c r="C928" s="9">
        <v>42377</v>
      </c>
      <c r="D928" s="9">
        <v>42377</v>
      </c>
      <c r="E928" s="100">
        <v>0</v>
      </c>
      <c r="F928" s="100">
        <v>1</v>
      </c>
      <c r="G928" s="101">
        <v>0</v>
      </c>
      <c r="H928" s="101">
        <v>4.0046296296296297E-3</v>
      </c>
      <c r="I928" s="101">
        <v>4.0046296296296297E-3</v>
      </c>
      <c r="J928" s="101">
        <v>1.7361111111111112E-4</v>
      </c>
      <c r="K928" s="101">
        <v>1.7361111111111112E-4</v>
      </c>
      <c r="L928" s="101">
        <v>4.1782407407407402E-3</v>
      </c>
      <c r="M928" s="99" t="s">
        <v>83</v>
      </c>
      <c r="N928" s="99" t="s">
        <v>84</v>
      </c>
      <c r="O928" s="99" t="s">
        <v>40</v>
      </c>
      <c r="P928" s="99" t="s">
        <v>41</v>
      </c>
      <c r="Q928" s="99" t="s">
        <v>78</v>
      </c>
      <c r="R928" s="99" t="s">
        <v>109</v>
      </c>
      <c r="S928" s="100">
        <v>4</v>
      </c>
      <c r="T928" s="99" t="s">
        <v>49</v>
      </c>
      <c r="U928" s="99">
        <v>111</v>
      </c>
      <c r="V928" s="99"/>
      <c r="W928" s="99" t="s">
        <v>257</v>
      </c>
      <c r="X928" s="99"/>
      <c r="Y928" s="99" t="s">
        <v>45</v>
      </c>
      <c r="Z928" s="99" t="s">
        <v>45</v>
      </c>
      <c r="AA928" s="99" t="s">
        <v>45</v>
      </c>
      <c r="AB928" s="99" t="s">
        <v>45</v>
      </c>
      <c r="AC928" s="99" t="s">
        <v>45</v>
      </c>
      <c r="AD928" s="99" t="s">
        <v>45</v>
      </c>
      <c r="AE928" s="99" t="s">
        <v>45</v>
      </c>
      <c r="AF928" s="99" t="s">
        <v>45</v>
      </c>
      <c r="AG928" s="99" t="s">
        <v>45</v>
      </c>
      <c r="AH928" s="99" t="s">
        <v>45</v>
      </c>
    </row>
    <row r="929" spans="1:34" hidden="1" x14ac:dyDescent="0.25">
      <c r="A929" s="8" t="s">
        <v>47</v>
      </c>
      <c r="B929" s="10">
        <v>0.6521527777777778</v>
      </c>
      <c r="C929" s="10">
        <v>0.65615740740740736</v>
      </c>
      <c r="D929" s="10">
        <v>0.65633101851851849</v>
      </c>
      <c r="E929" s="100"/>
      <c r="F929" s="100"/>
      <c r="G929" s="101"/>
      <c r="H929" s="101"/>
      <c r="I929" s="101"/>
      <c r="J929" s="101"/>
      <c r="K929" s="101"/>
      <c r="L929" s="101"/>
      <c r="M929" s="99"/>
      <c r="N929" s="99"/>
      <c r="O929" s="99"/>
      <c r="P929" s="99"/>
      <c r="Q929" s="99"/>
      <c r="R929" s="99"/>
      <c r="S929" s="100"/>
      <c r="T929" s="99"/>
      <c r="U929" s="99"/>
      <c r="V929" s="99"/>
      <c r="W929" s="99"/>
      <c r="X929" s="99"/>
      <c r="Y929" s="99"/>
      <c r="Z929" s="99"/>
      <c r="AA929" s="99"/>
      <c r="AB929" s="99"/>
      <c r="AC929" s="99"/>
      <c r="AD929" s="99"/>
      <c r="AE929" s="99"/>
      <c r="AF929" s="99"/>
      <c r="AG929" s="99"/>
      <c r="AH929" s="99"/>
    </row>
    <row r="930" spans="1:34" ht="18.75" hidden="1" customHeight="1" x14ac:dyDescent="0.25">
      <c r="A930" s="3" t="s">
        <v>248</v>
      </c>
      <c r="B930" s="4">
        <v>42377</v>
      </c>
      <c r="C930" s="4">
        <v>42377</v>
      </c>
      <c r="D930" s="96" t="s">
        <v>37</v>
      </c>
      <c r="E930" s="97">
        <v>0</v>
      </c>
      <c r="F930" s="97">
        <v>1</v>
      </c>
      <c r="G930" s="98">
        <v>0</v>
      </c>
      <c r="H930" s="98">
        <v>0</v>
      </c>
      <c r="I930" s="98">
        <v>0</v>
      </c>
      <c r="J930" s="98">
        <v>0</v>
      </c>
      <c r="K930" s="98">
        <v>0</v>
      </c>
      <c r="L930" s="98">
        <v>0</v>
      </c>
      <c r="M930" s="96" t="s">
        <v>72</v>
      </c>
      <c r="N930" s="96" t="s">
        <v>73</v>
      </c>
      <c r="O930" s="96" t="s">
        <v>40</v>
      </c>
      <c r="P930" s="96" t="s">
        <v>41</v>
      </c>
      <c r="Q930" s="96" t="s">
        <v>74</v>
      </c>
      <c r="R930" s="96" t="s">
        <v>43</v>
      </c>
      <c r="S930" s="97">
        <v>4</v>
      </c>
      <c r="T930" s="96"/>
      <c r="U930" s="96"/>
      <c r="V930" s="96"/>
      <c r="W930" s="96"/>
      <c r="X930" s="96"/>
      <c r="Y930" s="96" t="s">
        <v>45</v>
      </c>
      <c r="Z930" s="96" t="s">
        <v>45</v>
      </c>
      <c r="AA930" s="96" t="s">
        <v>45</v>
      </c>
      <c r="AB930" s="96" t="s">
        <v>45</v>
      </c>
      <c r="AC930" s="96" t="s">
        <v>45</v>
      </c>
      <c r="AD930" s="96" t="s">
        <v>45</v>
      </c>
      <c r="AE930" s="96" t="s">
        <v>45</v>
      </c>
      <c r="AF930" s="96" t="s">
        <v>45</v>
      </c>
      <c r="AG930" s="96" t="s">
        <v>45</v>
      </c>
      <c r="AH930" s="96" t="s">
        <v>45</v>
      </c>
    </row>
    <row r="931" spans="1:34" hidden="1" x14ac:dyDescent="0.25">
      <c r="A931" s="3" t="s">
        <v>36</v>
      </c>
      <c r="B931" s="5">
        <v>0.65266203703703707</v>
      </c>
      <c r="C931" s="5">
        <v>0.65266203703703707</v>
      </c>
      <c r="D931" s="96"/>
      <c r="E931" s="97"/>
      <c r="F931" s="97"/>
      <c r="G931" s="98"/>
      <c r="H931" s="98"/>
      <c r="I931" s="98"/>
      <c r="J931" s="98"/>
      <c r="K931" s="98"/>
      <c r="L931" s="98"/>
      <c r="M931" s="96"/>
      <c r="N931" s="96"/>
      <c r="O931" s="96"/>
      <c r="P931" s="96"/>
      <c r="Q931" s="96"/>
      <c r="R931" s="96"/>
      <c r="S931" s="97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</row>
    <row r="932" spans="1:34" ht="18.75" hidden="1" customHeight="1" x14ac:dyDescent="0.25">
      <c r="A932" s="8" t="s">
        <v>304</v>
      </c>
      <c r="B932" s="9">
        <v>42377</v>
      </c>
      <c r="C932" s="9">
        <v>42377</v>
      </c>
      <c r="D932" s="9">
        <v>42377</v>
      </c>
      <c r="E932" s="100">
        <v>0</v>
      </c>
      <c r="F932" s="100">
        <v>1</v>
      </c>
      <c r="G932" s="101">
        <v>3.4027777777777784E-3</v>
      </c>
      <c r="H932" s="101">
        <v>1.5046296296296297E-4</v>
      </c>
      <c r="I932" s="101">
        <v>3.5532407407407405E-3</v>
      </c>
      <c r="J932" s="101">
        <v>1.1145833333333334E-2</v>
      </c>
      <c r="K932" s="101">
        <v>1.1145833333333334E-2</v>
      </c>
      <c r="L932" s="101">
        <v>1.4699074074074074E-2</v>
      </c>
      <c r="M932" s="99" t="s">
        <v>83</v>
      </c>
      <c r="N932" s="99" t="s">
        <v>84</v>
      </c>
      <c r="O932" s="99" t="s">
        <v>40</v>
      </c>
      <c r="P932" s="99" t="s">
        <v>41</v>
      </c>
      <c r="Q932" s="99" t="s">
        <v>78</v>
      </c>
      <c r="R932" s="99" t="s">
        <v>89</v>
      </c>
      <c r="S932" s="100">
        <v>4</v>
      </c>
      <c r="T932" s="99" t="s">
        <v>49</v>
      </c>
      <c r="U932" s="99">
        <v>1111</v>
      </c>
      <c r="V932" s="99"/>
      <c r="W932" s="99" t="s">
        <v>293</v>
      </c>
      <c r="X932" s="99"/>
      <c r="Y932" s="99" t="s">
        <v>45</v>
      </c>
      <c r="Z932" s="99" t="s">
        <v>45</v>
      </c>
      <c r="AA932" s="99" t="s">
        <v>45</v>
      </c>
      <c r="AB932" s="99" t="s">
        <v>45</v>
      </c>
      <c r="AC932" s="99" t="s">
        <v>45</v>
      </c>
      <c r="AD932" s="99" t="s">
        <v>45</v>
      </c>
      <c r="AE932" s="99" t="s">
        <v>45</v>
      </c>
      <c r="AF932" s="99" t="s">
        <v>45</v>
      </c>
      <c r="AG932" s="99" t="s">
        <v>45</v>
      </c>
      <c r="AH932" s="99" t="s">
        <v>45</v>
      </c>
    </row>
    <row r="933" spans="1:34" hidden="1" x14ac:dyDescent="0.25">
      <c r="A933" s="8" t="s">
        <v>47</v>
      </c>
      <c r="B933" s="10">
        <v>0.65292824074074074</v>
      </c>
      <c r="C933" s="10">
        <v>0.65648148148148155</v>
      </c>
      <c r="D933" s="10">
        <v>0.66762731481481474</v>
      </c>
      <c r="E933" s="100"/>
      <c r="F933" s="100"/>
      <c r="G933" s="101"/>
      <c r="H933" s="101"/>
      <c r="I933" s="101"/>
      <c r="J933" s="101"/>
      <c r="K933" s="101"/>
      <c r="L933" s="101"/>
      <c r="M933" s="99"/>
      <c r="N933" s="99"/>
      <c r="O933" s="99"/>
      <c r="P933" s="99"/>
      <c r="Q933" s="99"/>
      <c r="R933" s="99"/>
      <c r="S933" s="100"/>
      <c r="T933" s="99"/>
      <c r="U933" s="99"/>
      <c r="V933" s="99"/>
      <c r="W933" s="99"/>
      <c r="X933" s="99"/>
      <c r="Y933" s="99"/>
      <c r="Z933" s="99"/>
      <c r="AA933" s="99"/>
      <c r="AB933" s="99"/>
      <c r="AC933" s="99"/>
      <c r="AD933" s="99"/>
      <c r="AE933" s="99"/>
      <c r="AF933" s="99"/>
      <c r="AG933" s="99"/>
      <c r="AH933" s="99"/>
    </row>
    <row r="934" spans="1:34" ht="18.75" hidden="1" customHeight="1" x14ac:dyDescent="0.25">
      <c r="A934" s="8" t="s">
        <v>306</v>
      </c>
      <c r="B934" s="9">
        <v>42377</v>
      </c>
      <c r="C934" s="9">
        <v>42377</v>
      </c>
      <c r="D934" s="9">
        <v>42377</v>
      </c>
      <c r="E934" s="100">
        <v>0</v>
      </c>
      <c r="F934" s="100">
        <v>1</v>
      </c>
      <c r="G934" s="101">
        <v>1.300925925925926E-2</v>
      </c>
      <c r="H934" s="101">
        <v>8.1018518518518516E-5</v>
      </c>
      <c r="I934" s="101">
        <v>1.3090277777777779E-2</v>
      </c>
      <c r="J934" s="101">
        <v>4.2824074074074075E-4</v>
      </c>
      <c r="K934" s="101">
        <v>4.2824074074074075E-4</v>
      </c>
      <c r="L934" s="101">
        <v>1.3518518518518518E-2</v>
      </c>
      <c r="M934" s="99" t="s">
        <v>83</v>
      </c>
      <c r="N934" s="99" t="s">
        <v>84</v>
      </c>
      <c r="O934" s="99" t="s">
        <v>40</v>
      </c>
      <c r="P934" s="99" t="s">
        <v>41</v>
      </c>
      <c r="Q934" s="99" t="s">
        <v>78</v>
      </c>
      <c r="R934" s="99" t="s">
        <v>172</v>
      </c>
      <c r="S934" s="100">
        <v>4</v>
      </c>
      <c r="T934" s="99" t="s">
        <v>49</v>
      </c>
      <c r="U934" s="99">
        <v>111</v>
      </c>
      <c r="V934" s="99"/>
      <c r="W934" s="99" t="s">
        <v>257</v>
      </c>
      <c r="X934" s="99"/>
      <c r="Y934" s="99" t="s">
        <v>45</v>
      </c>
      <c r="Z934" s="99" t="s">
        <v>45</v>
      </c>
      <c r="AA934" s="99" t="s">
        <v>45</v>
      </c>
      <c r="AB934" s="99" t="s">
        <v>45</v>
      </c>
      <c r="AC934" s="99" t="s">
        <v>45</v>
      </c>
      <c r="AD934" s="99" t="s">
        <v>45</v>
      </c>
      <c r="AE934" s="99" t="s">
        <v>45</v>
      </c>
      <c r="AF934" s="99" t="s">
        <v>45</v>
      </c>
      <c r="AG934" s="99" t="s">
        <v>45</v>
      </c>
      <c r="AH934" s="99" t="s">
        <v>45</v>
      </c>
    </row>
    <row r="935" spans="1:34" hidden="1" x14ac:dyDescent="0.25">
      <c r="A935" s="8" t="s">
        <v>47</v>
      </c>
      <c r="B935" s="10">
        <v>0.65461805555555552</v>
      </c>
      <c r="C935" s="10">
        <v>0.66770833333333324</v>
      </c>
      <c r="D935" s="10">
        <v>0.66813657407407412</v>
      </c>
      <c r="E935" s="100"/>
      <c r="F935" s="100"/>
      <c r="G935" s="101"/>
      <c r="H935" s="101"/>
      <c r="I935" s="101"/>
      <c r="J935" s="101"/>
      <c r="K935" s="101"/>
      <c r="L935" s="101"/>
      <c r="M935" s="99"/>
      <c r="N935" s="99"/>
      <c r="O935" s="99"/>
      <c r="P935" s="99"/>
      <c r="Q935" s="99"/>
      <c r="R935" s="99"/>
      <c r="S935" s="100"/>
      <c r="T935" s="99"/>
      <c r="U935" s="99"/>
      <c r="V935" s="99"/>
      <c r="W935" s="99"/>
      <c r="X935" s="99"/>
      <c r="Y935" s="99"/>
      <c r="Z935" s="99"/>
      <c r="AA935" s="99"/>
      <c r="AB935" s="99"/>
      <c r="AC935" s="99"/>
      <c r="AD935" s="99"/>
      <c r="AE935" s="99"/>
      <c r="AF935" s="99"/>
      <c r="AG935" s="99"/>
      <c r="AH935" s="99"/>
    </row>
    <row r="936" spans="1:34" ht="18.75" hidden="1" customHeight="1" x14ac:dyDescent="0.25">
      <c r="A936" s="8" t="s">
        <v>164</v>
      </c>
      <c r="B936" s="9">
        <v>42377</v>
      </c>
      <c r="C936" s="9">
        <v>42377</v>
      </c>
      <c r="D936" s="9">
        <v>42377</v>
      </c>
      <c r="E936" s="100">
        <v>0</v>
      </c>
      <c r="F936" s="100">
        <v>1</v>
      </c>
      <c r="G936" s="101">
        <v>0</v>
      </c>
      <c r="H936" s="101">
        <v>3.7037037037037035E-4</v>
      </c>
      <c r="I936" s="101">
        <v>3.7037037037037035E-4</v>
      </c>
      <c r="J936" s="101">
        <v>1.4699074074074074E-3</v>
      </c>
      <c r="K936" s="101">
        <v>1.4699074074074074E-3</v>
      </c>
      <c r="L936" s="101">
        <v>1.8402777777777777E-3</v>
      </c>
      <c r="M936" s="99" t="s">
        <v>38</v>
      </c>
      <c r="N936" s="99" t="s">
        <v>39</v>
      </c>
      <c r="O936" s="99" t="s">
        <v>40</v>
      </c>
      <c r="P936" s="99" t="s">
        <v>41</v>
      </c>
      <c r="Q936" s="99" t="s">
        <v>42</v>
      </c>
      <c r="R936" s="99" t="s">
        <v>142</v>
      </c>
      <c r="S936" s="100">
        <v>4</v>
      </c>
      <c r="T936" s="99" t="s">
        <v>49</v>
      </c>
      <c r="U936" s="99">
        <v>1</v>
      </c>
      <c r="V936" s="99"/>
      <c r="W936" s="99" t="s">
        <v>44</v>
      </c>
      <c r="X936" s="99"/>
      <c r="Y936" s="99" t="s">
        <v>45</v>
      </c>
      <c r="Z936" s="99" t="s">
        <v>45</v>
      </c>
      <c r="AA936" s="99" t="s">
        <v>45</v>
      </c>
      <c r="AB936" s="99" t="s">
        <v>45</v>
      </c>
      <c r="AC936" s="99" t="s">
        <v>45</v>
      </c>
      <c r="AD936" s="99" t="s">
        <v>45</v>
      </c>
      <c r="AE936" s="99" t="s">
        <v>45</v>
      </c>
      <c r="AF936" s="99" t="s">
        <v>45</v>
      </c>
      <c r="AG936" s="99" t="s">
        <v>45</v>
      </c>
      <c r="AH936" s="99" t="s">
        <v>45</v>
      </c>
    </row>
    <row r="937" spans="1:34" hidden="1" x14ac:dyDescent="0.25">
      <c r="A937" s="8" t="s">
        <v>47</v>
      </c>
      <c r="B937" s="10">
        <v>0.65857638888888892</v>
      </c>
      <c r="C937" s="10">
        <v>0.65894675925925927</v>
      </c>
      <c r="D937" s="10">
        <v>0.66041666666666665</v>
      </c>
      <c r="E937" s="100"/>
      <c r="F937" s="100"/>
      <c r="G937" s="101"/>
      <c r="H937" s="101"/>
      <c r="I937" s="101"/>
      <c r="J937" s="101"/>
      <c r="K937" s="101"/>
      <c r="L937" s="101"/>
      <c r="M937" s="99"/>
      <c r="N937" s="99"/>
      <c r="O937" s="99"/>
      <c r="P937" s="99"/>
      <c r="Q937" s="99"/>
      <c r="R937" s="99"/>
      <c r="S937" s="100"/>
      <c r="T937" s="99"/>
      <c r="U937" s="99"/>
      <c r="V937" s="99"/>
      <c r="W937" s="99"/>
      <c r="X937" s="99"/>
      <c r="Y937" s="99"/>
      <c r="Z937" s="99"/>
      <c r="AA937" s="99"/>
      <c r="AB937" s="99"/>
      <c r="AC937" s="99"/>
      <c r="AD937" s="99"/>
      <c r="AE937" s="99"/>
      <c r="AF937" s="99"/>
      <c r="AG937" s="99"/>
      <c r="AH937" s="99"/>
    </row>
    <row r="938" spans="1:34" ht="18.75" hidden="1" customHeight="1" x14ac:dyDescent="0.25">
      <c r="A938" s="3" t="s">
        <v>249</v>
      </c>
      <c r="B938" s="4">
        <v>42377</v>
      </c>
      <c r="C938" s="4">
        <v>42377</v>
      </c>
      <c r="D938" s="96" t="s">
        <v>37</v>
      </c>
      <c r="E938" s="97">
        <v>0</v>
      </c>
      <c r="F938" s="97">
        <v>1</v>
      </c>
      <c r="G938" s="98">
        <v>0</v>
      </c>
      <c r="H938" s="98">
        <v>0</v>
      </c>
      <c r="I938" s="98">
        <v>0</v>
      </c>
      <c r="J938" s="98">
        <v>0</v>
      </c>
      <c r="K938" s="98">
        <v>0</v>
      </c>
      <c r="L938" s="98">
        <v>0</v>
      </c>
      <c r="M938" s="96" t="s">
        <v>72</v>
      </c>
      <c r="N938" s="96" t="s">
        <v>73</v>
      </c>
      <c r="O938" s="96" t="s">
        <v>40</v>
      </c>
      <c r="P938" s="96" t="s">
        <v>41</v>
      </c>
      <c r="Q938" s="96" t="s">
        <v>74</v>
      </c>
      <c r="R938" s="96" t="s">
        <v>43</v>
      </c>
      <c r="S938" s="97">
        <v>4</v>
      </c>
      <c r="T938" s="96"/>
      <c r="U938" s="96"/>
      <c r="V938" s="96"/>
      <c r="W938" s="96"/>
      <c r="X938" s="96"/>
      <c r="Y938" s="96" t="s">
        <v>45</v>
      </c>
      <c r="Z938" s="96" t="s">
        <v>45</v>
      </c>
      <c r="AA938" s="96" t="s">
        <v>45</v>
      </c>
      <c r="AB938" s="96" t="s">
        <v>45</v>
      </c>
      <c r="AC938" s="96" t="s">
        <v>45</v>
      </c>
      <c r="AD938" s="96" t="s">
        <v>45</v>
      </c>
      <c r="AE938" s="96" t="s">
        <v>45</v>
      </c>
      <c r="AF938" s="96" t="s">
        <v>45</v>
      </c>
      <c r="AG938" s="96" t="s">
        <v>45</v>
      </c>
      <c r="AH938" s="96" t="s">
        <v>45</v>
      </c>
    </row>
    <row r="939" spans="1:34" hidden="1" x14ac:dyDescent="0.25">
      <c r="A939" s="3" t="s">
        <v>36</v>
      </c>
      <c r="B939" s="5">
        <v>0.65915509259259253</v>
      </c>
      <c r="C939" s="5">
        <v>0.65915509259259253</v>
      </c>
      <c r="D939" s="96"/>
      <c r="E939" s="97"/>
      <c r="F939" s="97"/>
      <c r="G939" s="98"/>
      <c r="H939" s="98"/>
      <c r="I939" s="98"/>
      <c r="J939" s="98"/>
      <c r="K939" s="98"/>
      <c r="L939" s="98"/>
      <c r="M939" s="96"/>
      <c r="N939" s="96"/>
      <c r="O939" s="96"/>
      <c r="P939" s="96"/>
      <c r="Q939" s="96"/>
      <c r="R939" s="96"/>
      <c r="S939" s="97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</row>
    <row r="940" spans="1:34" ht="18.75" hidden="1" customHeight="1" x14ac:dyDescent="0.25">
      <c r="A940" s="8" t="s">
        <v>307</v>
      </c>
      <c r="B940" s="9">
        <v>42377</v>
      </c>
      <c r="C940" s="9">
        <v>42377</v>
      </c>
      <c r="D940" s="9">
        <v>42377</v>
      </c>
      <c r="E940" s="100">
        <v>0</v>
      </c>
      <c r="F940" s="100">
        <v>1</v>
      </c>
      <c r="G940" s="101">
        <v>6.168981481481481E-3</v>
      </c>
      <c r="H940" s="101">
        <v>2.3148148148148147E-5</v>
      </c>
      <c r="I940" s="101">
        <v>6.1921296296296299E-3</v>
      </c>
      <c r="J940" s="101">
        <v>1.6203703703703703E-4</v>
      </c>
      <c r="K940" s="101">
        <v>1.6203703703703703E-4</v>
      </c>
      <c r="L940" s="101">
        <v>6.3541666666666668E-3</v>
      </c>
      <c r="M940" s="99" t="s">
        <v>83</v>
      </c>
      <c r="N940" s="99" t="s">
        <v>84</v>
      </c>
      <c r="O940" s="99" t="s">
        <v>40</v>
      </c>
      <c r="P940" s="99" t="s">
        <v>41</v>
      </c>
      <c r="Q940" s="99" t="s">
        <v>78</v>
      </c>
      <c r="R940" s="99" t="s">
        <v>89</v>
      </c>
      <c r="S940" s="100">
        <v>4</v>
      </c>
      <c r="T940" s="99" t="s">
        <v>49</v>
      </c>
      <c r="U940" s="99">
        <v>1111</v>
      </c>
      <c r="V940" s="99"/>
      <c r="W940" s="99" t="s">
        <v>257</v>
      </c>
      <c r="X940" s="99"/>
      <c r="Y940" s="99" t="s">
        <v>45</v>
      </c>
      <c r="Z940" s="99" t="s">
        <v>45</v>
      </c>
      <c r="AA940" s="99" t="s">
        <v>45</v>
      </c>
      <c r="AB940" s="99" t="s">
        <v>45</v>
      </c>
      <c r="AC940" s="99" t="s">
        <v>45</v>
      </c>
      <c r="AD940" s="99" t="s">
        <v>45</v>
      </c>
      <c r="AE940" s="99" t="s">
        <v>45</v>
      </c>
      <c r="AF940" s="99" t="s">
        <v>45</v>
      </c>
      <c r="AG940" s="99" t="s">
        <v>45</v>
      </c>
      <c r="AH940" s="99" t="s">
        <v>45</v>
      </c>
    </row>
    <row r="941" spans="1:34" hidden="1" x14ac:dyDescent="0.25">
      <c r="A941" s="8" t="s">
        <v>47</v>
      </c>
      <c r="B941" s="10">
        <v>0.66196759259259264</v>
      </c>
      <c r="C941" s="10">
        <v>0.6681597222222222</v>
      </c>
      <c r="D941" s="10">
        <v>0.6683217592592593</v>
      </c>
      <c r="E941" s="100"/>
      <c r="F941" s="100"/>
      <c r="G941" s="101"/>
      <c r="H941" s="101"/>
      <c r="I941" s="101"/>
      <c r="J941" s="101"/>
      <c r="K941" s="101"/>
      <c r="L941" s="101"/>
      <c r="M941" s="99"/>
      <c r="N941" s="99"/>
      <c r="O941" s="99"/>
      <c r="P941" s="99"/>
      <c r="Q941" s="99"/>
      <c r="R941" s="99"/>
      <c r="S941" s="100"/>
      <c r="T941" s="99"/>
      <c r="U941" s="99"/>
      <c r="V941" s="99"/>
      <c r="W941" s="99"/>
      <c r="X941" s="99"/>
      <c r="Y941" s="99"/>
      <c r="Z941" s="99"/>
      <c r="AA941" s="99"/>
      <c r="AB941" s="99"/>
      <c r="AC941" s="99"/>
      <c r="AD941" s="99"/>
      <c r="AE941" s="99"/>
      <c r="AF941" s="99"/>
      <c r="AG941" s="99"/>
      <c r="AH941" s="99"/>
    </row>
    <row r="942" spans="1:34" ht="18.75" hidden="1" customHeight="1" x14ac:dyDescent="0.25">
      <c r="A942" s="8" t="s">
        <v>309</v>
      </c>
      <c r="B942" s="9">
        <v>42377</v>
      </c>
      <c r="C942" s="9">
        <v>42377</v>
      </c>
      <c r="D942" s="9">
        <v>42377</v>
      </c>
      <c r="E942" s="100">
        <v>0</v>
      </c>
      <c r="F942" s="100">
        <v>1</v>
      </c>
      <c r="G942" s="101">
        <v>6.3078703703703708E-3</v>
      </c>
      <c r="H942" s="101">
        <v>3.4722222222222222E-5</v>
      </c>
      <c r="I942" s="101">
        <v>6.3425925925925915E-3</v>
      </c>
      <c r="J942" s="101">
        <v>1.8518518518518518E-4</v>
      </c>
      <c r="K942" s="101">
        <v>1.8518518518518518E-4</v>
      </c>
      <c r="L942" s="101">
        <v>6.5277777777777782E-3</v>
      </c>
      <c r="M942" s="99" t="s">
        <v>83</v>
      </c>
      <c r="N942" s="99" t="s">
        <v>84</v>
      </c>
      <c r="O942" s="99" t="s">
        <v>40</v>
      </c>
      <c r="P942" s="99" t="s">
        <v>41</v>
      </c>
      <c r="Q942" s="99" t="s">
        <v>78</v>
      </c>
      <c r="R942" s="99" t="s">
        <v>55</v>
      </c>
      <c r="S942" s="100">
        <v>4</v>
      </c>
      <c r="T942" s="99" t="s">
        <v>49</v>
      </c>
      <c r="U942" s="99">
        <v>1111</v>
      </c>
      <c r="V942" s="99"/>
      <c r="W942" s="99" t="s">
        <v>293</v>
      </c>
      <c r="X942" s="99"/>
      <c r="Y942" s="99" t="s">
        <v>45</v>
      </c>
      <c r="Z942" s="99" t="s">
        <v>45</v>
      </c>
      <c r="AA942" s="99" t="s">
        <v>45</v>
      </c>
      <c r="AB942" s="99" t="s">
        <v>45</v>
      </c>
      <c r="AC942" s="99" t="s">
        <v>45</v>
      </c>
      <c r="AD942" s="99" t="s">
        <v>45</v>
      </c>
      <c r="AE942" s="99" t="s">
        <v>45</v>
      </c>
      <c r="AF942" s="99" t="s">
        <v>45</v>
      </c>
      <c r="AG942" s="99" t="s">
        <v>45</v>
      </c>
      <c r="AH942" s="99" t="s">
        <v>45</v>
      </c>
    </row>
    <row r="943" spans="1:34" hidden="1" x14ac:dyDescent="0.25">
      <c r="A943" s="8" t="s">
        <v>47</v>
      </c>
      <c r="B943" s="10">
        <v>0.6620138888888889</v>
      </c>
      <c r="C943" s="10">
        <v>0.66835648148148152</v>
      </c>
      <c r="D943" s="10">
        <v>0.6685416666666667</v>
      </c>
      <c r="E943" s="100"/>
      <c r="F943" s="100"/>
      <c r="G943" s="101"/>
      <c r="H943" s="101"/>
      <c r="I943" s="101"/>
      <c r="J943" s="101"/>
      <c r="K943" s="101"/>
      <c r="L943" s="101"/>
      <c r="M943" s="99"/>
      <c r="N943" s="99"/>
      <c r="O943" s="99"/>
      <c r="P943" s="99"/>
      <c r="Q943" s="99"/>
      <c r="R943" s="99"/>
      <c r="S943" s="100"/>
      <c r="T943" s="99"/>
      <c r="U943" s="99"/>
      <c r="V943" s="99"/>
      <c r="W943" s="99"/>
      <c r="X943" s="99"/>
      <c r="Y943" s="99"/>
      <c r="Z943" s="99"/>
      <c r="AA943" s="99"/>
      <c r="AB943" s="99"/>
      <c r="AC943" s="99"/>
      <c r="AD943" s="99"/>
      <c r="AE943" s="99"/>
      <c r="AF943" s="99"/>
      <c r="AG943" s="99"/>
      <c r="AH943" s="99"/>
    </row>
    <row r="944" spans="1:34" ht="18.75" hidden="1" customHeight="1" x14ac:dyDescent="0.25">
      <c r="A944" s="8" t="s">
        <v>166</v>
      </c>
      <c r="B944" s="9">
        <v>42377</v>
      </c>
      <c r="C944" s="9">
        <v>42377</v>
      </c>
      <c r="D944" s="9">
        <v>42377</v>
      </c>
      <c r="E944" s="100">
        <v>0</v>
      </c>
      <c r="F944" s="100">
        <v>1</v>
      </c>
      <c r="G944" s="101">
        <v>0</v>
      </c>
      <c r="H944" s="101">
        <v>1.3773148148148147E-3</v>
      </c>
      <c r="I944" s="101">
        <v>1.3773148148148147E-3</v>
      </c>
      <c r="J944" s="101">
        <v>2.3726851851851851E-3</v>
      </c>
      <c r="K944" s="101">
        <v>2.3726851851851851E-3</v>
      </c>
      <c r="L944" s="101">
        <v>3.7500000000000003E-3</v>
      </c>
      <c r="M944" s="99" t="s">
        <v>38</v>
      </c>
      <c r="N944" s="99" t="s">
        <v>39</v>
      </c>
      <c r="O944" s="99" t="s">
        <v>40</v>
      </c>
      <c r="P944" s="99" t="s">
        <v>41</v>
      </c>
      <c r="Q944" s="99" t="s">
        <v>42</v>
      </c>
      <c r="R944" s="99" t="s">
        <v>48</v>
      </c>
      <c r="S944" s="100">
        <v>4</v>
      </c>
      <c r="T944" s="99" t="s">
        <v>49</v>
      </c>
      <c r="U944" s="99">
        <v>17627857</v>
      </c>
      <c r="V944" s="99"/>
      <c r="W944" s="99" t="s">
        <v>470</v>
      </c>
      <c r="X944" s="99"/>
      <c r="Y944" s="99" t="s">
        <v>45</v>
      </c>
      <c r="Z944" s="99" t="s">
        <v>45</v>
      </c>
      <c r="AA944" s="99" t="s">
        <v>45</v>
      </c>
      <c r="AB944" s="99" t="s">
        <v>45</v>
      </c>
      <c r="AC944" s="99" t="s">
        <v>45</v>
      </c>
      <c r="AD944" s="99" t="s">
        <v>45</v>
      </c>
      <c r="AE944" s="99" t="s">
        <v>45</v>
      </c>
      <c r="AF944" s="99" t="s">
        <v>45</v>
      </c>
      <c r="AG944" s="99" t="s">
        <v>45</v>
      </c>
      <c r="AH944" s="99" t="s">
        <v>45</v>
      </c>
    </row>
    <row r="945" spans="1:34" hidden="1" x14ac:dyDescent="0.25">
      <c r="A945" s="8" t="s">
        <v>47</v>
      </c>
      <c r="B945" s="10">
        <v>0.67734953703703704</v>
      </c>
      <c r="C945" s="10">
        <v>0.67872685185185189</v>
      </c>
      <c r="D945" s="10">
        <v>0.68109953703703707</v>
      </c>
      <c r="E945" s="100"/>
      <c r="F945" s="100"/>
      <c r="G945" s="101"/>
      <c r="H945" s="101"/>
      <c r="I945" s="101"/>
      <c r="J945" s="101"/>
      <c r="K945" s="101"/>
      <c r="L945" s="101"/>
      <c r="M945" s="99"/>
      <c r="N945" s="99"/>
      <c r="O945" s="99"/>
      <c r="P945" s="99"/>
      <c r="Q945" s="99"/>
      <c r="R945" s="99"/>
      <c r="S945" s="100"/>
      <c r="T945" s="99"/>
      <c r="U945" s="99"/>
      <c r="V945" s="99"/>
      <c r="W945" s="99"/>
      <c r="X945" s="99"/>
      <c r="Y945" s="99"/>
      <c r="Z945" s="99"/>
      <c r="AA945" s="99"/>
      <c r="AB945" s="99"/>
      <c r="AC945" s="99"/>
      <c r="AD945" s="99"/>
      <c r="AE945" s="99"/>
      <c r="AF945" s="99"/>
      <c r="AG945" s="99"/>
      <c r="AH945" s="99"/>
    </row>
    <row r="946" spans="1:34" ht="18.75" hidden="1" customHeight="1" x14ac:dyDescent="0.25">
      <c r="A946" s="8" t="s">
        <v>185</v>
      </c>
      <c r="B946" s="9">
        <v>42377</v>
      </c>
      <c r="C946" s="9">
        <v>42377</v>
      </c>
      <c r="D946" s="9">
        <v>42377</v>
      </c>
      <c r="E946" s="100">
        <v>0</v>
      </c>
      <c r="F946" s="100">
        <v>1</v>
      </c>
      <c r="G946" s="101">
        <v>0</v>
      </c>
      <c r="H946" s="101">
        <v>3.1250000000000001E-4</v>
      </c>
      <c r="I946" s="101">
        <v>3.1250000000000001E-4</v>
      </c>
      <c r="J946" s="101">
        <v>1.8518518518518518E-4</v>
      </c>
      <c r="K946" s="101">
        <v>1.8518518518518518E-4</v>
      </c>
      <c r="L946" s="101">
        <v>4.9768518518518521E-4</v>
      </c>
      <c r="M946" s="99" t="s">
        <v>83</v>
      </c>
      <c r="N946" s="99" t="s">
        <v>84</v>
      </c>
      <c r="O946" s="99" t="s">
        <v>40</v>
      </c>
      <c r="P946" s="99" t="s">
        <v>41</v>
      </c>
      <c r="Q946" s="99" t="s">
        <v>54</v>
      </c>
      <c r="R946" s="99" t="s">
        <v>89</v>
      </c>
      <c r="S946" s="100">
        <v>4</v>
      </c>
      <c r="T946" s="99" t="s">
        <v>49</v>
      </c>
      <c r="U946" s="99">
        <v>111</v>
      </c>
      <c r="V946" s="99"/>
      <c r="W946" s="99" t="s">
        <v>257</v>
      </c>
      <c r="X946" s="99"/>
      <c r="Y946" s="99" t="s">
        <v>45</v>
      </c>
      <c r="Z946" s="99" t="s">
        <v>45</v>
      </c>
      <c r="AA946" s="99" t="s">
        <v>45</v>
      </c>
      <c r="AB946" s="99" t="s">
        <v>45</v>
      </c>
      <c r="AC946" s="99" t="s">
        <v>45</v>
      </c>
      <c r="AD946" s="99" t="s">
        <v>45</v>
      </c>
      <c r="AE946" s="99" t="s">
        <v>45</v>
      </c>
      <c r="AF946" s="99" t="s">
        <v>45</v>
      </c>
      <c r="AG946" s="99" t="s">
        <v>45</v>
      </c>
      <c r="AH946" s="99" t="s">
        <v>45</v>
      </c>
    </row>
    <row r="947" spans="1:34" hidden="1" x14ac:dyDescent="0.25">
      <c r="A947" s="8" t="s">
        <v>47</v>
      </c>
      <c r="B947" s="10">
        <v>0.70729166666666676</v>
      </c>
      <c r="C947" s="10">
        <v>0.7076041666666667</v>
      </c>
      <c r="D947" s="10">
        <v>0.70778935185185177</v>
      </c>
      <c r="E947" s="100"/>
      <c r="F947" s="100"/>
      <c r="G947" s="101"/>
      <c r="H947" s="101"/>
      <c r="I947" s="101"/>
      <c r="J947" s="101"/>
      <c r="K947" s="101"/>
      <c r="L947" s="101"/>
      <c r="M947" s="99"/>
      <c r="N947" s="99"/>
      <c r="O947" s="99"/>
      <c r="P947" s="99"/>
      <c r="Q947" s="99"/>
      <c r="R947" s="99"/>
      <c r="S947" s="100"/>
      <c r="T947" s="99"/>
      <c r="U947" s="99"/>
      <c r="V947" s="99"/>
      <c r="W947" s="99"/>
      <c r="X947" s="99"/>
      <c r="Y947" s="99"/>
      <c r="Z947" s="99"/>
      <c r="AA947" s="99"/>
      <c r="AB947" s="99"/>
      <c r="AC947" s="99"/>
      <c r="AD947" s="99"/>
      <c r="AE947" s="99"/>
      <c r="AF947" s="99"/>
      <c r="AG947" s="99"/>
      <c r="AH947" s="99"/>
    </row>
    <row r="948" spans="1:34" hidden="1" x14ac:dyDescent="0.25">
      <c r="A948" s="3" t="s">
        <v>75</v>
      </c>
      <c r="B948" s="4">
        <v>42381</v>
      </c>
      <c r="C948" s="4">
        <v>42381</v>
      </c>
      <c r="D948" s="96" t="s">
        <v>37</v>
      </c>
      <c r="E948" s="97">
        <v>0</v>
      </c>
      <c r="F948" s="97">
        <v>1</v>
      </c>
      <c r="G948" s="98">
        <v>2.5752314814814815E-2</v>
      </c>
      <c r="H948" s="98">
        <v>0</v>
      </c>
      <c r="I948" s="98">
        <v>2.5752314814814815E-2</v>
      </c>
      <c r="J948" s="98">
        <v>0</v>
      </c>
      <c r="K948" s="98">
        <v>0</v>
      </c>
      <c r="L948" s="98">
        <v>2.5752314814814815E-2</v>
      </c>
      <c r="M948" s="96" t="s">
        <v>52</v>
      </c>
      <c r="N948" s="96" t="s">
        <v>53</v>
      </c>
      <c r="O948" s="96" t="s">
        <v>40</v>
      </c>
      <c r="P948" s="96" t="s">
        <v>41</v>
      </c>
      <c r="Q948" s="96" t="s">
        <v>78</v>
      </c>
      <c r="R948" s="96" t="s">
        <v>43</v>
      </c>
      <c r="S948" s="97">
        <v>4</v>
      </c>
      <c r="T948" s="96"/>
      <c r="U948" s="96"/>
      <c r="V948" s="96"/>
      <c r="W948" s="96"/>
      <c r="X948" s="96"/>
      <c r="Y948" s="96" t="s">
        <v>45</v>
      </c>
      <c r="Z948" s="96" t="s">
        <v>45</v>
      </c>
      <c r="AA948" s="96" t="s">
        <v>45</v>
      </c>
      <c r="AB948" s="96" t="s">
        <v>45</v>
      </c>
      <c r="AC948" s="96" t="s">
        <v>45</v>
      </c>
      <c r="AD948" s="96" t="s">
        <v>45</v>
      </c>
      <c r="AE948" s="96" t="s">
        <v>45</v>
      </c>
      <c r="AF948" s="96" t="s">
        <v>45</v>
      </c>
      <c r="AG948" s="96" t="s">
        <v>45</v>
      </c>
      <c r="AH948" s="96" t="s">
        <v>45</v>
      </c>
    </row>
    <row r="949" spans="1:34" hidden="1" x14ac:dyDescent="0.25">
      <c r="A949" s="3" t="s">
        <v>36</v>
      </c>
      <c r="B949" s="5">
        <v>0.31981481481481483</v>
      </c>
      <c r="C949" s="5">
        <v>0.34556712962962965</v>
      </c>
      <c r="D949" s="96"/>
      <c r="E949" s="97"/>
      <c r="F949" s="97"/>
      <c r="G949" s="98"/>
      <c r="H949" s="98"/>
      <c r="I949" s="98"/>
      <c r="J949" s="98"/>
      <c r="K949" s="98"/>
      <c r="L949" s="98"/>
      <c r="M949" s="96"/>
      <c r="N949" s="96"/>
      <c r="O949" s="96"/>
      <c r="P949" s="96"/>
      <c r="Q949" s="96"/>
      <c r="R949" s="96"/>
      <c r="S949" s="97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</row>
    <row r="950" spans="1:34" ht="18.75" hidden="1" customHeight="1" x14ac:dyDescent="0.25">
      <c r="A950" s="8" t="s">
        <v>82</v>
      </c>
      <c r="B950" s="9">
        <v>42381</v>
      </c>
      <c r="C950" s="9">
        <v>42381</v>
      </c>
      <c r="D950" s="9">
        <v>42381</v>
      </c>
      <c r="E950" s="100">
        <v>0</v>
      </c>
      <c r="F950" s="100">
        <v>1</v>
      </c>
      <c r="G950" s="101">
        <v>2.5497685185185189E-2</v>
      </c>
      <c r="H950" s="101">
        <v>5.7870370370370366E-5</v>
      </c>
      <c r="I950" s="101">
        <v>2.5555555555555554E-2</v>
      </c>
      <c r="J950" s="101">
        <v>1.3888888888888889E-4</v>
      </c>
      <c r="K950" s="101">
        <v>1.3888888888888889E-4</v>
      </c>
      <c r="L950" s="101">
        <v>2.5694444444444447E-2</v>
      </c>
      <c r="M950" s="99" t="s">
        <v>83</v>
      </c>
      <c r="N950" s="99" t="s">
        <v>84</v>
      </c>
      <c r="O950" s="99" t="s">
        <v>40</v>
      </c>
      <c r="P950" s="99" t="s">
        <v>41</v>
      </c>
      <c r="Q950" s="99" t="s">
        <v>78</v>
      </c>
      <c r="R950" s="99" t="s">
        <v>109</v>
      </c>
      <c r="S950" s="100">
        <v>4</v>
      </c>
      <c r="T950" s="99" t="s">
        <v>49</v>
      </c>
      <c r="U950" s="99">
        <v>1111</v>
      </c>
      <c r="V950" s="99"/>
      <c r="W950" s="99" t="s">
        <v>257</v>
      </c>
      <c r="X950" s="99"/>
      <c r="Y950" s="99" t="s">
        <v>45</v>
      </c>
      <c r="Z950" s="99" t="s">
        <v>45</v>
      </c>
      <c r="AA950" s="99" t="s">
        <v>45</v>
      </c>
      <c r="AB950" s="99" t="s">
        <v>45</v>
      </c>
      <c r="AC950" s="99" t="s">
        <v>45</v>
      </c>
      <c r="AD950" s="99" t="s">
        <v>45</v>
      </c>
      <c r="AE950" s="99" t="s">
        <v>45</v>
      </c>
      <c r="AF950" s="99" t="s">
        <v>45</v>
      </c>
      <c r="AG950" s="99" t="s">
        <v>45</v>
      </c>
      <c r="AH950" s="99" t="s">
        <v>45</v>
      </c>
    </row>
    <row r="951" spans="1:34" hidden="1" x14ac:dyDescent="0.25">
      <c r="A951" s="8" t="s">
        <v>47</v>
      </c>
      <c r="B951" s="10">
        <v>0.3200810185185185</v>
      </c>
      <c r="C951" s="10">
        <v>0.34563657407407405</v>
      </c>
      <c r="D951" s="10">
        <v>0.34577546296296297</v>
      </c>
      <c r="E951" s="100"/>
      <c r="F951" s="100"/>
      <c r="G951" s="101"/>
      <c r="H951" s="101"/>
      <c r="I951" s="101"/>
      <c r="J951" s="101"/>
      <c r="K951" s="101"/>
      <c r="L951" s="101"/>
      <c r="M951" s="99"/>
      <c r="N951" s="99"/>
      <c r="O951" s="99"/>
      <c r="P951" s="99"/>
      <c r="Q951" s="99"/>
      <c r="R951" s="99"/>
      <c r="S951" s="100"/>
      <c r="T951" s="99"/>
      <c r="U951" s="99"/>
      <c r="V951" s="99"/>
      <c r="W951" s="99"/>
      <c r="X951" s="99"/>
      <c r="Y951" s="99"/>
      <c r="Z951" s="99"/>
      <c r="AA951" s="99"/>
      <c r="AB951" s="99"/>
      <c r="AC951" s="99"/>
      <c r="AD951" s="99"/>
      <c r="AE951" s="99"/>
      <c r="AF951" s="99"/>
      <c r="AG951" s="99"/>
      <c r="AH951" s="99"/>
    </row>
    <row r="952" spans="1:34" ht="18.75" hidden="1" customHeight="1" x14ac:dyDescent="0.25">
      <c r="A952" s="8" t="s">
        <v>88</v>
      </c>
      <c r="B952" s="9">
        <v>42381</v>
      </c>
      <c r="C952" s="9">
        <v>42381</v>
      </c>
      <c r="D952" s="9">
        <v>42381</v>
      </c>
      <c r="E952" s="100">
        <v>0</v>
      </c>
      <c r="F952" s="100">
        <v>1</v>
      </c>
      <c r="G952" s="101">
        <v>1.4212962962962962E-2</v>
      </c>
      <c r="H952" s="101">
        <v>2.3148148148148147E-5</v>
      </c>
      <c r="I952" s="101">
        <v>1.4236111111111111E-2</v>
      </c>
      <c r="J952" s="101">
        <v>1.9675925925925926E-4</v>
      </c>
      <c r="K952" s="101">
        <v>1.9675925925925926E-4</v>
      </c>
      <c r="L952" s="101">
        <v>1.4432870370370372E-2</v>
      </c>
      <c r="M952" s="99" t="s">
        <v>83</v>
      </c>
      <c r="N952" s="99" t="s">
        <v>84</v>
      </c>
      <c r="O952" s="99" t="s">
        <v>40</v>
      </c>
      <c r="P952" s="99" t="s">
        <v>41</v>
      </c>
      <c r="Q952" s="99" t="s">
        <v>78</v>
      </c>
      <c r="R952" s="99" t="s">
        <v>263</v>
      </c>
      <c r="S952" s="100">
        <v>4</v>
      </c>
      <c r="T952" s="99" t="s">
        <v>49</v>
      </c>
      <c r="U952" s="99">
        <v>1111</v>
      </c>
      <c r="V952" s="99"/>
      <c r="W952" s="99" t="s">
        <v>257</v>
      </c>
      <c r="X952" s="99"/>
      <c r="Y952" s="99" t="s">
        <v>45</v>
      </c>
      <c r="Z952" s="99" t="s">
        <v>45</v>
      </c>
      <c r="AA952" s="99" t="s">
        <v>45</v>
      </c>
      <c r="AB952" s="99" t="s">
        <v>45</v>
      </c>
      <c r="AC952" s="99" t="s">
        <v>45</v>
      </c>
      <c r="AD952" s="99" t="s">
        <v>45</v>
      </c>
      <c r="AE952" s="99" t="s">
        <v>45</v>
      </c>
      <c r="AF952" s="99" t="s">
        <v>45</v>
      </c>
      <c r="AG952" s="99" t="s">
        <v>45</v>
      </c>
      <c r="AH952" s="99" t="s">
        <v>45</v>
      </c>
    </row>
    <row r="953" spans="1:34" hidden="1" x14ac:dyDescent="0.25">
      <c r="A953" s="8" t="s">
        <v>47</v>
      </c>
      <c r="B953" s="10">
        <v>0.33156249999999998</v>
      </c>
      <c r="C953" s="10">
        <v>0.3457986111111111</v>
      </c>
      <c r="D953" s="10">
        <v>0.34599537037037037</v>
      </c>
      <c r="E953" s="100"/>
      <c r="F953" s="100"/>
      <c r="G953" s="101"/>
      <c r="H953" s="101"/>
      <c r="I953" s="101"/>
      <c r="J953" s="101"/>
      <c r="K953" s="101"/>
      <c r="L953" s="101"/>
      <c r="M953" s="99"/>
      <c r="N953" s="99"/>
      <c r="O953" s="99"/>
      <c r="P953" s="99"/>
      <c r="Q953" s="99"/>
      <c r="R953" s="99"/>
      <c r="S953" s="100"/>
      <c r="T953" s="99"/>
      <c r="U953" s="99"/>
      <c r="V953" s="99"/>
      <c r="W953" s="99"/>
      <c r="X953" s="99"/>
      <c r="Y953" s="99"/>
      <c r="Z953" s="99"/>
      <c r="AA953" s="99"/>
      <c r="AB953" s="99"/>
      <c r="AC953" s="99"/>
      <c r="AD953" s="99"/>
      <c r="AE953" s="99"/>
      <c r="AF953" s="99"/>
      <c r="AG953" s="99"/>
      <c r="AH953" s="99"/>
    </row>
    <row r="954" spans="1:34" ht="18.75" hidden="1" customHeight="1" x14ac:dyDescent="0.25">
      <c r="A954" s="8" t="s">
        <v>96</v>
      </c>
      <c r="B954" s="9">
        <v>42381</v>
      </c>
      <c r="C954" s="9">
        <v>42381</v>
      </c>
      <c r="D954" s="9">
        <v>42381</v>
      </c>
      <c r="E954" s="100">
        <v>0</v>
      </c>
      <c r="F954" s="100">
        <v>1</v>
      </c>
      <c r="G954" s="101">
        <v>8.9004629629629625E-3</v>
      </c>
      <c r="H954" s="101">
        <v>4.6296296296296294E-5</v>
      </c>
      <c r="I954" s="101">
        <v>8.9467592592592585E-3</v>
      </c>
      <c r="J954" s="101">
        <v>1.3888888888888889E-4</v>
      </c>
      <c r="K954" s="101">
        <v>1.3888888888888889E-4</v>
      </c>
      <c r="L954" s="101">
        <v>9.0856481481481483E-3</v>
      </c>
      <c r="M954" s="99" t="s">
        <v>83</v>
      </c>
      <c r="N954" s="99" t="s">
        <v>84</v>
      </c>
      <c r="O954" s="99" t="s">
        <v>40</v>
      </c>
      <c r="P954" s="99" t="s">
        <v>41</v>
      </c>
      <c r="Q954" s="99" t="s">
        <v>78</v>
      </c>
      <c r="R954" s="99" t="s">
        <v>106</v>
      </c>
      <c r="S954" s="100">
        <v>4</v>
      </c>
      <c r="T954" s="99" t="s">
        <v>49</v>
      </c>
      <c r="U954" s="99">
        <v>111</v>
      </c>
      <c r="V954" s="99"/>
      <c r="W954" s="99" t="s">
        <v>257</v>
      </c>
      <c r="X954" s="99"/>
      <c r="Y954" s="99" t="s">
        <v>45</v>
      </c>
      <c r="Z954" s="99" t="s">
        <v>45</v>
      </c>
      <c r="AA954" s="99" t="s">
        <v>45</v>
      </c>
      <c r="AB954" s="99" t="s">
        <v>45</v>
      </c>
      <c r="AC954" s="99" t="s">
        <v>45</v>
      </c>
      <c r="AD954" s="99" t="s">
        <v>45</v>
      </c>
      <c r="AE954" s="99" t="s">
        <v>45</v>
      </c>
      <c r="AF954" s="99" t="s">
        <v>45</v>
      </c>
      <c r="AG954" s="99" t="s">
        <v>45</v>
      </c>
      <c r="AH954" s="99" t="s">
        <v>45</v>
      </c>
    </row>
    <row r="955" spans="1:34" hidden="1" x14ac:dyDescent="0.25">
      <c r="A955" s="8" t="s">
        <v>47</v>
      </c>
      <c r="B955" s="10">
        <v>0.33709490740740744</v>
      </c>
      <c r="C955" s="10">
        <v>0.34604166666666664</v>
      </c>
      <c r="D955" s="10">
        <v>0.34618055555555555</v>
      </c>
      <c r="E955" s="100"/>
      <c r="F955" s="100"/>
      <c r="G955" s="101"/>
      <c r="H955" s="101"/>
      <c r="I955" s="101"/>
      <c r="J955" s="101"/>
      <c r="K955" s="101"/>
      <c r="L955" s="101"/>
      <c r="M955" s="99"/>
      <c r="N955" s="99"/>
      <c r="O955" s="99"/>
      <c r="P955" s="99"/>
      <c r="Q955" s="99"/>
      <c r="R955" s="99"/>
      <c r="S955" s="100"/>
      <c r="T955" s="99"/>
      <c r="U955" s="99"/>
      <c r="V955" s="99"/>
      <c r="W955" s="99"/>
      <c r="X955" s="99"/>
      <c r="Y955" s="99"/>
      <c r="Z955" s="99"/>
      <c r="AA955" s="99"/>
      <c r="AB955" s="99"/>
      <c r="AC955" s="99"/>
      <c r="AD955" s="99"/>
      <c r="AE955" s="99"/>
      <c r="AF955" s="99"/>
      <c r="AG955" s="99"/>
      <c r="AH955" s="99"/>
    </row>
    <row r="956" spans="1:34" ht="18.75" hidden="1" customHeight="1" x14ac:dyDescent="0.25">
      <c r="A956" s="3" t="s">
        <v>71</v>
      </c>
      <c r="B956" s="4">
        <v>42381</v>
      </c>
      <c r="C956" s="4">
        <v>42381</v>
      </c>
      <c r="D956" s="96" t="s">
        <v>37</v>
      </c>
      <c r="E956" s="97">
        <v>0</v>
      </c>
      <c r="F956" s="97">
        <v>1</v>
      </c>
      <c r="G956" s="98">
        <v>3.9120370370370368E-2</v>
      </c>
      <c r="H956" s="98">
        <v>0</v>
      </c>
      <c r="I956" s="98">
        <v>3.9120370370370368E-2</v>
      </c>
      <c r="J956" s="98">
        <v>0</v>
      </c>
      <c r="K956" s="98">
        <v>0</v>
      </c>
      <c r="L956" s="98">
        <v>3.9120370370370368E-2</v>
      </c>
      <c r="M956" s="96" t="s">
        <v>72</v>
      </c>
      <c r="N956" s="96" t="s">
        <v>73</v>
      </c>
      <c r="O956" s="96" t="s">
        <v>40</v>
      </c>
      <c r="P956" s="96" t="s">
        <v>41</v>
      </c>
      <c r="Q956" s="96" t="s">
        <v>74</v>
      </c>
      <c r="R956" s="96" t="s">
        <v>43</v>
      </c>
      <c r="S956" s="97">
        <v>4</v>
      </c>
      <c r="T956" s="96"/>
      <c r="U956" s="96"/>
      <c r="V956" s="96"/>
      <c r="W956" s="96"/>
      <c r="X956" s="96"/>
      <c r="Y956" s="96" t="s">
        <v>45</v>
      </c>
      <c r="Z956" s="96" t="s">
        <v>45</v>
      </c>
      <c r="AA956" s="96" t="s">
        <v>45</v>
      </c>
      <c r="AB956" s="96" t="s">
        <v>45</v>
      </c>
      <c r="AC956" s="96" t="s">
        <v>45</v>
      </c>
      <c r="AD956" s="96" t="s">
        <v>45</v>
      </c>
      <c r="AE956" s="96" t="s">
        <v>45</v>
      </c>
      <c r="AF956" s="96" t="s">
        <v>45</v>
      </c>
      <c r="AG956" s="96" t="s">
        <v>45</v>
      </c>
      <c r="AH956" s="96" t="s">
        <v>45</v>
      </c>
    </row>
    <row r="957" spans="1:34" hidden="1" x14ac:dyDescent="0.25">
      <c r="A957" s="3" t="s">
        <v>36</v>
      </c>
      <c r="B957" s="5">
        <v>0.34012731481481479</v>
      </c>
      <c r="C957" s="5">
        <v>0.3792476851851852</v>
      </c>
      <c r="D957" s="96"/>
      <c r="E957" s="97"/>
      <c r="F957" s="97"/>
      <c r="G957" s="98"/>
      <c r="H957" s="98"/>
      <c r="I957" s="98"/>
      <c r="J957" s="98"/>
      <c r="K957" s="98"/>
      <c r="L957" s="98"/>
      <c r="M957" s="96"/>
      <c r="N957" s="96"/>
      <c r="O957" s="96"/>
      <c r="P957" s="96"/>
      <c r="Q957" s="96"/>
      <c r="R957" s="96"/>
      <c r="S957" s="97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</row>
    <row r="958" spans="1:34" ht="18.75" hidden="1" customHeight="1" x14ac:dyDescent="0.25">
      <c r="A958" s="3" t="s">
        <v>35</v>
      </c>
      <c r="B958" s="4">
        <v>42381</v>
      </c>
      <c r="C958" s="4">
        <v>42381</v>
      </c>
      <c r="D958" s="96" t="s">
        <v>37</v>
      </c>
      <c r="E958" s="97">
        <v>0</v>
      </c>
      <c r="F958" s="97">
        <v>1</v>
      </c>
      <c r="G958" s="98">
        <v>2.0648148148148148E-2</v>
      </c>
      <c r="H958" s="98">
        <v>0</v>
      </c>
      <c r="I958" s="98">
        <v>2.0648148148148148E-2</v>
      </c>
      <c r="J958" s="98">
        <v>0</v>
      </c>
      <c r="K958" s="98">
        <v>0</v>
      </c>
      <c r="L958" s="98">
        <v>2.0648148148148148E-2</v>
      </c>
      <c r="M958" s="96" t="s">
        <v>38</v>
      </c>
      <c r="N958" s="96" t="s">
        <v>39</v>
      </c>
      <c r="O958" s="96" t="s">
        <v>40</v>
      </c>
      <c r="P958" s="96" t="s">
        <v>41</v>
      </c>
      <c r="Q958" s="96" t="s">
        <v>42</v>
      </c>
      <c r="R958" s="96" t="s">
        <v>43</v>
      </c>
      <c r="S958" s="97">
        <v>4</v>
      </c>
      <c r="T958" s="96"/>
      <c r="U958" s="96"/>
      <c r="V958" s="96"/>
      <c r="W958" s="96"/>
      <c r="X958" s="96"/>
      <c r="Y958" s="96" t="s">
        <v>45</v>
      </c>
      <c r="Z958" s="96" t="s">
        <v>45</v>
      </c>
      <c r="AA958" s="96" t="s">
        <v>45</v>
      </c>
      <c r="AB958" s="96" t="s">
        <v>45</v>
      </c>
      <c r="AC958" s="96" t="s">
        <v>45</v>
      </c>
      <c r="AD958" s="96" t="s">
        <v>45</v>
      </c>
      <c r="AE958" s="96" t="s">
        <v>45</v>
      </c>
      <c r="AF958" s="96" t="s">
        <v>45</v>
      </c>
      <c r="AG958" s="96" t="s">
        <v>45</v>
      </c>
      <c r="AH958" s="96" t="s">
        <v>45</v>
      </c>
    </row>
    <row r="959" spans="1:34" hidden="1" x14ac:dyDescent="0.25">
      <c r="A959" s="3" t="s">
        <v>36</v>
      </c>
      <c r="B959" s="5">
        <v>0.34237268518518515</v>
      </c>
      <c r="C959" s="5">
        <v>0.36302083333333335</v>
      </c>
      <c r="D959" s="96"/>
      <c r="E959" s="97"/>
      <c r="F959" s="97"/>
      <c r="G959" s="98"/>
      <c r="H959" s="98"/>
      <c r="I959" s="98"/>
      <c r="J959" s="98"/>
      <c r="K959" s="98"/>
      <c r="L959" s="98"/>
      <c r="M959" s="96"/>
      <c r="N959" s="96"/>
      <c r="O959" s="96"/>
      <c r="P959" s="96"/>
      <c r="Q959" s="96"/>
      <c r="R959" s="96"/>
      <c r="S959" s="97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</row>
    <row r="960" spans="1:34" ht="18.75" hidden="1" customHeight="1" x14ac:dyDescent="0.25">
      <c r="A960" s="8" t="s">
        <v>100</v>
      </c>
      <c r="B960" s="9">
        <v>42381</v>
      </c>
      <c r="C960" s="9">
        <v>42381</v>
      </c>
      <c r="D960" s="9">
        <v>42381</v>
      </c>
      <c r="E960" s="100">
        <v>0</v>
      </c>
      <c r="F960" s="100">
        <v>1</v>
      </c>
      <c r="G960" s="101">
        <v>2.3032407407407407E-3</v>
      </c>
      <c r="H960" s="101">
        <v>5.7870370370370366E-5</v>
      </c>
      <c r="I960" s="101">
        <v>2.3611111111111111E-3</v>
      </c>
      <c r="J960" s="101">
        <v>3.2407407407407406E-4</v>
      </c>
      <c r="K960" s="101">
        <v>3.2407407407407406E-4</v>
      </c>
      <c r="L960" s="101">
        <v>2.685185185185185E-3</v>
      </c>
      <c r="M960" s="99" t="s">
        <v>83</v>
      </c>
      <c r="N960" s="99" t="s">
        <v>84</v>
      </c>
      <c r="O960" s="99" t="s">
        <v>40</v>
      </c>
      <c r="P960" s="99" t="s">
        <v>41</v>
      </c>
      <c r="Q960" s="99" t="s">
        <v>78</v>
      </c>
      <c r="R960" s="99" t="s">
        <v>89</v>
      </c>
      <c r="S960" s="100">
        <v>4</v>
      </c>
      <c r="T960" s="99" t="s">
        <v>49</v>
      </c>
      <c r="U960" s="99">
        <v>1111</v>
      </c>
      <c r="V960" s="99"/>
      <c r="W960" s="99" t="s">
        <v>257</v>
      </c>
      <c r="X960" s="99"/>
      <c r="Y960" s="99" t="s">
        <v>45</v>
      </c>
      <c r="Z960" s="99" t="s">
        <v>45</v>
      </c>
      <c r="AA960" s="99" t="s">
        <v>45</v>
      </c>
      <c r="AB960" s="99" t="s">
        <v>45</v>
      </c>
      <c r="AC960" s="99" t="s">
        <v>45</v>
      </c>
      <c r="AD960" s="99" t="s">
        <v>45</v>
      </c>
      <c r="AE960" s="99" t="s">
        <v>45</v>
      </c>
      <c r="AF960" s="99" t="s">
        <v>45</v>
      </c>
      <c r="AG960" s="99" t="s">
        <v>45</v>
      </c>
      <c r="AH960" s="99" t="s">
        <v>45</v>
      </c>
    </row>
    <row r="961" spans="1:34" hidden="1" x14ac:dyDescent="0.25">
      <c r="A961" s="8" t="s">
        <v>47</v>
      </c>
      <c r="B961" s="10">
        <v>0.34387731481481482</v>
      </c>
      <c r="C961" s="10">
        <v>0.34623842592592591</v>
      </c>
      <c r="D961" s="10">
        <v>0.34656250000000005</v>
      </c>
      <c r="E961" s="100"/>
      <c r="F961" s="100"/>
      <c r="G961" s="101"/>
      <c r="H961" s="101"/>
      <c r="I961" s="101"/>
      <c r="J961" s="101"/>
      <c r="K961" s="101"/>
      <c r="L961" s="101"/>
      <c r="M961" s="99"/>
      <c r="N961" s="99"/>
      <c r="O961" s="99"/>
      <c r="P961" s="99"/>
      <c r="Q961" s="99"/>
      <c r="R961" s="99"/>
      <c r="S961" s="100"/>
      <c r="T961" s="99"/>
      <c r="U961" s="99"/>
      <c r="V961" s="99"/>
      <c r="W961" s="99"/>
      <c r="X961" s="99"/>
      <c r="Y961" s="99"/>
      <c r="Z961" s="99"/>
      <c r="AA961" s="99"/>
      <c r="AB961" s="99"/>
      <c r="AC961" s="99"/>
      <c r="AD961" s="99"/>
      <c r="AE961" s="99"/>
      <c r="AF961" s="99"/>
      <c r="AG961" s="99"/>
      <c r="AH961" s="99"/>
    </row>
    <row r="962" spans="1:34" hidden="1" x14ac:dyDescent="0.25">
      <c r="A962" s="8" t="s">
        <v>105</v>
      </c>
      <c r="B962" s="9">
        <v>42381</v>
      </c>
      <c r="C962" s="9">
        <v>42381</v>
      </c>
      <c r="D962" s="9">
        <v>42381</v>
      </c>
      <c r="E962" s="100">
        <v>0</v>
      </c>
      <c r="F962" s="100">
        <v>1</v>
      </c>
      <c r="G962" s="101">
        <v>1.5624999999999999E-3</v>
      </c>
      <c r="H962" s="101">
        <v>2.9861111111111113E-3</v>
      </c>
      <c r="I962" s="101">
        <v>4.5486111111111109E-3</v>
      </c>
      <c r="J962" s="101">
        <v>1.2962962962962963E-3</v>
      </c>
      <c r="K962" s="101">
        <v>1.2962962962962963E-3</v>
      </c>
      <c r="L962" s="101">
        <v>5.8449074074074072E-3</v>
      </c>
      <c r="M962" s="99" t="s">
        <v>52</v>
      </c>
      <c r="N962" s="99" t="s">
        <v>53</v>
      </c>
      <c r="O962" s="99" t="s">
        <v>40</v>
      </c>
      <c r="P962" s="99" t="s">
        <v>41</v>
      </c>
      <c r="Q962" s="99" t="s">
        <v>78</v>
      </c>
      <c r="R962" s="99" t="s">
        <v>109</v>
      </c>
      <c r="S962" s="100">
        <v>3</v>
      </c>
      <c r="T962" s="99" t="s">
        <v>49</v>
      </c>
      <c r="U962" s="99">
        <v>4244745</v>
      </c>
      <c r="V962" s="99"/>
      <c r="W962" s="99" t="s">
        <v>471</v>
      </c>
      <c r="X962" s="99"/>
      <c r="Y962" s="99" t="s">
        <v>45</v>
      </c>
      <c r="Z962" s="99" t="s">
        <v>45</v>
      </c>
      <c r="AA962" s="99" t="s">
        <v>45</v>
      </c>
      <c r="AB962" s="99" t="s">
        <v>45</v>
      </c>
      <c r="AC962" s="99" t="s">
        <v>45</v>
      </c>
      <c r="AD962" s="99" t="s">
        <v>45</v>
      </c>
      <c r="AE962" s="99" t="s">
        <v>45</v>
      </c>
      <c r="AF962" s="99" t="s">
        <v>45</v>
      </c>
      <c r="AG962" s="99" t="s">
        <v>45</v>
      </c>
      <c r="AH962" s="99" t="s">
        <v>45</v>
      </c>
    </row>
    <row r="963" spans="1:34" hidden="1" x14ac:dyDescent="0.25">
      <c r="A963" s="8" t="s">
        <v>47</v>
      </c>
      <c r="B963" s="10">
        <v>0.3446643518518519</v>
      </c>
      <c r="C963" s="10">
        <v>0.34921296296296295</v>
      </c>
      <c r="D963" s="10">
        <v>0.3505092592592593</v>
      </c>
      <c r="E963" s="100"/>
      <c r="F963" s="100"/>
      <c r="G963" s="101"/>
      <c r="H963" s="101"/>
      <c r="I963" s="101"/>
      <c r="J963" s="101"/>
      <c r="K963" s="101"/>
      <c r="L963" s="101"/>
      <c r="M963" s="99"/>
      <c r="N963" s="99"/>
      <c r="O963" s="99"/>
      <c r="P963" s="99"/>
      <c r="Q963" s="99"/>
      <c r="R963" s="99"/>
      <c r="S963" s="100"/>
      <c r="T963" s="99"/>
      <c r="U963" s="99"/>
      <c r="V963" s="99"/>
      <c r="W963" s="99"/>
      <c r="X963" s="99"/>
      <c r="Y963" s="99"/>
      <c r="Z963" s="99"/>
      <c r="AA963" s="99"/>
      <c r="AB963" s="99"/>
      <c r="AC963" s="99"/>
      <c r="AD963" s="99"/>
      <c r="AE963" s="99"/>
      <c r="AF963" s="99"/>
      <c r="AG963" s="99"/>
      <c r="AH963" s="99"/>
    </row>
    <row r="964" spans="1:34" ht="18.75" hidden="1" customHeight="1" x14ac:dyDescent="0.25">
      <c r="A964" s="8" t="s">
        <v>108</v>
      </c>
      <c r="B964" s="9">
        <v>42381</v>
      </c>
      <c r="C964" s="9">
        <v>42381</v>
      </c>
      <c r="D964" s="9">
        <v>42381</v>
      </c>
      <c r="E964" s="100">
        <v>0</v>
      </c>
      <c r="F964" s="100">
        <v>1</v>
      </c>
      <c r="G964" s="101">
        <v>1.8171296296296297E-3</v>
      </c>
      <c r="H964" s="101">
        <v>1.3888888888888889E-4</v>
      </c>
      <c r="I964" s="101">
        <v>1.9560185185185184E-3</v>
      </c>
      <c r="J964" s="101">
        <v>2.9745370370370373E-3</v>
      </c>
      <c r="K964" s="101">
        <v>2.9745370370370373E-3</v>
      </c>
      <c r="L964" s="101">
        <v>4.9305555555555552E-3</v>
      </c>
      <c r="M964" s="99" t="s">
        <v>83</v>
      </c>
      <c r="N964" s="99" t="s">
        <v>84</v>
      </c>
      <c r="O964" s="99" t="s">
        <v>40</v>
      </c>
      <c r="P964" s="99" t="s">
        <v>41</v>
      </c>
      <c r="Q964" s="99" t="s">
        <v>78</v>
      </c>
      <c r="R964" s="99" t="s">
        <v>263</v>
      </c>
      <c r="S964" s="100">
        <v>4</v>
      </c>
      <c r="T964" s="99" t="s">
        <v>49</v>
      </c>
      <c r="U964" s="99">
        <v>1111</v>
      </c>
      <c r="V964" s="99"/>
      <c r="W964" s="99" t="s">
        <v>293</v>
      </c>
      <c r="X964" s="99"/>
      <c r="Y964" s="99" t="s">
        <v>45</v>
      </c>
      <c r="Z964" s="99" t="s">
        <v>45</v>
      </c>
      <c r="AA964" s="99" t="s">
        <v>45</v>
      </c>
      <c r="AB964" s="99" t="s">
        <v>45</v>
      </c>
      <c r="AC964" s="99" t="s">
        <v>45</v>
      </c>
      <c r="AD964" s="99" t="s">
        <v>45</v>
      </c>
      <c r="AE964" s="99" t="s">
        <v>45</v>
      </c>
      <c r="AF964" s="99" t="s">
        <v>45</v>
      </c>
      <c r="AG964" s="99" t="s">
        <v>45</v>
      </c>
      <c r="AH964" s="99" t="s">
        <v>45</v>
      </c>
    </row>
    <row r="965" spans="1:34" hidden="1" x14ac:dyDescent="0.25">
      <c r="A965" s="8" t="s">
        <v>47</v>
      </c>
      <c r="B965" s="10">
        <v>0.3447453703703704</v>
      </c>
      <c r="C965" s="10">
        <v>0.34670138888888885</v>
      </c>
      <c r="D965" s="10">
        <v>0.34967592592592595</v>
      </c>
      <c r="E965" s="100"/>
      <c r="F965" s="100"/>
      <c r="G965" s="101"/>
      <c r="H965" s="101"/>
      <c r="I965" s="101"/>
      <c r="J965" s="101"/>
      <c r="K965" s="101"/>
      <c r="L965" s="101"/>
      <c r="M965" s="99"/>
      <c r="N965" s="99"/>
      <c r="O965" s="99"/>
      <c r="P965" s="99"/>
      <c r="Q965" s="99"/>
      <c r="R965" s="99"/>
      <c r="S965" s="100"/>
      <c r="T965" s="99"/>
      <c r="U965" s="99"/>
      <c r="V965" s="99"/>
      <c r="W965" s="99"/>
      <c r="X965" s="99"/>
      <c r="Y965" s="99"/>
      <c r="Z965" s="99"/>
      <c r="AA965" s="99"/>
      <c r="AB965" s="99"/>
      <c r="AC965" s="99"/>
      <c r="AD965" s="99"/>
      <c r="AE965" s="99"/>
      <c r="AF965" s="99"/>
      <c r="AG965" s="99"/>
      <c r="AH965" s="99"/>
    </row>
    <row r="966" spans="1:34" ht="18.75" hidden="1" customHeight="1" x14ac:dyDescent="0.25">
      <c r="A966" s="8" t="s">
        <v>114</v>
      </c>
      <c r="B966" s="9">
        <v>42381</v>
      </c>
      <c r="C966" s="9">
        <v>42381</v>
      </c>
      <c r="D966" s="9">
        <v>42381</v>
      </c>
      <c r="E966" s="100">
        <v>0</v>
      </c>
      <c r="F966" s="100">
        <v>1</v>
      </c>
      <c r="G966" s="101">
        <v>0</v>
      </c>
      <c r="H966" s="101">
        <v>3.4722222222222224E-4</v>
      </c>
      <c r="I966" s="101">
        <v>3.4722222222222224E-4</v>
      </c>
      <c r="J966" s="101">
        <v>3.0439814814814821E-3</v>
      </c>
      <c r="K966" s="101">
        <v>3.0439814814814821E-3</v>
      </c>
      <c r="L966" s="101">
        <v>3.3912037037037036E-3</v>
      </c>
      <c r="M966" s="99" t="s">
        <v>83</v>
      </c>
      <c r="N966" s="99" t="s">
        <v>84</v>
      </c>
      <c r="O966" s="99" t="s">
        <v>40</v>
      </c>
      <c r="P966" s="99" t="s">
        <v>41</v>
      </c>
      <c r="Q966" s="99" t="s">
        <v>78</v>
      </c>
      <c r="R966" s="99" t="s">
        <v>172</v>
      </c>
      <c r="S966" s="100">
        <v>4</v>
      </c>
      <c r="T966" s="99" t="s">
        <v>49</v>
      </c>
      <c r="U966" s="99">
        <v>1111</v>
      </c>
      <c r="V966" s="99"/>
      <c r="W966" s="99" t="s">
        <v>257</v>
      </c>
      <c r="X966" s="99"/>
      <c r="Y966" s="99" t="s">
        <v>45</v>
      </c>
      <c r="Z966" s="99" t="s">
        <v>45</v>
      </c>
      <c r="AA966" s="99" t="s">
        <v>45</v>
      </c>
      <c r="AB966" s="99" t="s">
        <v>45</v>
      </c>
      <c r="AC966" s="99" t="s">
        <v>45</v>
      </c>
      <c r="AD966" s="99" t="s">
        <v>45</v>
      </c>
      <c r="AE966" s="99" t="s">
        <v>45</v>
      </c>
      <c r="AF966" s="99" t="s">
        <v>45</v>
      </c>
      <c r="AG966" s="99" t="s">
        <v>45</v>
      </c>
      <c r="AH966" s="99" t="s">
        <v>45</v>
      </c>
    </row>
    <row r="967" spans="1:34" hidden="1" x14ac:dyDescent="0.25">
      <c r="A967" s="8" t="s">
        <v>47</v>
      </c>
      <c r="B967" s="10">
        <v>0.3503472222222222</v>
      </c>
      <c r="C967" s="10">
        <v>0.35069444444444442</v>
      </c>
      <c r="D967" s="10">
        <v>0.35373842592592591</v>
      </c>
      <c r="E967" s="100"/>
      <c r="F967" s="100"/>
      <c r="G967" s="101"/>
      <c r="H967" s="101"/>
      <c r="I967" s="101"/>
      <c r="J967" s="101"/>
      <c r="K967" s="101"/>
      <c r="L967" s="101"/>
      <c r="M967" s="99"/>
      <c r="N967" s="99"/>
      <c r="O967" s="99"/>
      <c r="P967" s="99"/>
      <c r="Q967" s="99"/>
      <c r="R967" s="99"/>
      <c r="S967" s="100"/>
      <c r="T967" s="99"/>
      <c r="U967" s="99"/>
      <c r="V967" s="99"/>
      <c r="W967" s="99"/>
      <c r="X967" s="99"/>
      <c r="Y967" s="99"/>
      <c r="Z967" s="99"/>
      <c r="AA967" s="99"/>
      <c r="AB967" s="99"/>
      <c r="AC967" s="99"/>
      <c r="AD967" s="99"/>
      <c r="AE967" s="99"/>
      <c r="AF967" s="99"/>
      <c r="AG967" s="99"/>
      <c r="AH967" s="99"/>
    </row>
    <row r="968" spans="1:34" hidden="1" x14ac:dyDescent="0.25">
      <c r="A968" s="8" t="s">
        <v>116</v>
      </c>
      <c r="B968" s="9">
        <v>42381</v>
      </c>
      <c r="C968" s="9">
        <v>42381</v>
      </c>
      <c r="D968" s="9">
        <v>42381</v>
      </c>
      <c r="E968" s="100">
        <v>0</v>
      </c>
      <c r="F968" s="100">
        <v>1</v>
      </c>
      <c r="G968" s="101">
        <v>0</v>
      </c>
      <c r="H968" s="101">
        <v>4.1666666666666669E-4</v>
      </c>
      <c r="I968" s="101">
        <v>4.1666666666666669E-4</v>
      </c>
      <c r="J968" s="101">
        <v>5.4976851851851853E-3</v>
      </c>
      <c r="K968" s="101">
        <v>5.4976851851851853E-3</v>
      </c>
      <c r="L968" s="101">
        <v>5.9143518518518521E-3</v>
      </c>
      <c r="M968" s="99" t="s">
        <v>76</v>
      </c>
      <c r="N968" s="99" t="s">
        <v>77</v>
      </c>
      <c r="O968" s="99" t="s">
        <v>40</v>
      </c>
      <c r="P968" s="99" t="s">
        <v>41</v>
      </c>
      <c r="Q968" s="99" t="s">
        <v>78</v>
      </c>
      <c r="R968" s="99" t="s">
        <v>263</v>
      </c>
      <c r="S968" s="100">
        <v>4</v>
      </c>
      <c r="T968" s="99" t="s">
        <v>49</v>
      </c>
      <c r="U968" s="99">
        <v>27522244</v>
      </c>
      <c r="V968" s="99"/>
      <c r="W968" s="99" t="s">
        <v>472</v>
      </c>
      <c r="X968" s="99"/>
      <c r="Y968" s="99" t="s">
        <v>45</v>
      </c>
      <c r="Z968" s="99" t="s">
        <v>45</v>
      </c>
      <c r="AA968" s="99" t="s">
        <v>45</v>
      </c>
      <c r="AB968" s="99" t="s">
        <v>45</v>
      </c>
      <c r="AC968" s="99" t="s">
        <v>45</v>
      </c>
      <c r="AD968" s="99" t="s">
        <v>45</v>
      </c>
      <c r="AE968" s="99" t="s">
        <v>45</v>
      </c>
      <c r="AF968" s="99" t="s">
        <v>45</v>
      </c>
      <c r="AG968" s="99" t="s">
        <v>45</v>
      </c>
      <c r="AH968" s="99" t="s">
        <v>45</v>
      </c>
    </row>
    <row r="969" spans="1:34" hidden="1" x14ac:dyDescent="0.25">
      <c r="A969" s="8" t="s">
        <v>47</v>
      </c>
      <c r="B969" s="10">
        <v>0.35222222222222221</v>
      </c>
      <c r="C969" s="10">
        <v>0.35263888888888889</v>
      </c>
      <c r="D969" s="10">
        <v>0.35813657407407407</v>
      </c>
      <c r="E969" s="100"/>
      <c r="F969" s="100"/>
      <c r="G969" s="101"/>
      <c r="H969" s="101"/>
      <c r="I969" s="101"/>
      <c r="J969" s="101"/>
      <c r="K969" s="101"/>
      <c r="L969" s="101"/>
      <c r="M969" s="99"/>
      <c r="N969" s="99"/>
      <c r="O969" s="99"/>
      <c r="P969" s="99"/>
      <c r="Q969" s="99"/>
      <c r="R969" s="99"/>
      <c r="S969" s="100"/>
      <c r="T969" s="99"/>
      <c r="U969" s="99"/>
      <c r="V969" s="99"/>
      <c r="W969" s="99"/>
      <c r="X969" s="99"/>
      <c r="Y969" s="99"/>
      <c r="Z969" s="99"/>
      <c r="AA969" s="99"/>
      <c r="AB969" s="99"/>
      <c r="AC969" s="99"/>
      <c r="AD969" s="99"/>
      <c r="AE969" s="99"/>
      <c r="AF969" s="99"/>
      <c r="AG969" s="99"/>
      <c r="AH969" s="99"/>
    </row>
    <row r="970" spans="1:34" hidden="1" x14ac:dyDescent="0.25">
      <c r="A970" s="3" t="s">
        <v>119</v>
      </c>
      <c r="B970" s="4">
        <v>42381</v>
      </c>
      <c r="C970" s="4">
        <v>42381</v>
      </c>
      <c r="D970" s="96" t="s">
        <v>37</v>
      </c>
      <c r="E970" s="97">
        <v>0</v>
      </c>
      <c r="F970" s="97">
        <v>1</v>
      </c>
      <c r="G970" s="98">
        <v>0</v>
      </c>
      <c r="H970" s="98">
        <v>0</v>
      </c>
      <c r="I970" s="98">
        <v>0</v>
      </c>
      <c r="J970" s="98">
        <v>0</v>
      </c>
      <c r="K970" s="98">
        <v>0</v>
      </c>
      <c r="L970" s="98">
        <v>0</v>
      </c>
      <c r="M970" s="96" t="s">
        <v>52</v>
      </c>
      <c r="N970" s="96" t="s">
        <v>53</v>
      </c>
      <c r="O970" s="96" t="s">
        <v>40</v>
      </c>
      <c r="P970" s="96" t="s">
        <v>41</v>
      </c>
      <c r="Q970" s="96" t="s">
        <v>78</v>
      </c>
      <c r="R970" s="96" t="s">
        <v>43</v>
      </c>
      <c r="S970" s="97">
        <v>4</v>
      </c>
      <c r="T970" s="96"/>
      <c r="U970" s="96"/>
      <c r="V970" s="96"/>
      <c r="W970" s="96"/>
      <c r="X970" s="96"/>
      <c r="Y970" s="96" t="s">
        <v>45</v>
      </c>
      <c r="Z970" s="96" t="s">
        <v>45</v>
      </c>
      <c r="AA970" s="96" t="s">
        <v>45</v>
      </c>
      <c r="AB970" s="96" t="s">
        <v>45</v>
      </c>
      <c r="AC970" s="96" t="s">
        <v>45</v>
      </c>
      <c r="AD970" s="96" t="s">
        <v>45</v>
      </c>
      <c r="AE970" s="96" t="s">
        <v>45</v>
      </c>
      <c r="AF970" s="96" t="s">
        <v>45</v>
      </c>
      <c r="AG970" s="96" t="s">
        <v>45</v>
      </c>
      <c r="AH970" s="96" t="s">
        <v>45</v>
      </c>
    </row>
    <row r="971" spans="1:34" hidden="1" x14ac:dyDescent="0.25">
      <c r="A971" s="3" t="s">
        <v>36</v>
      </c>
      <c r="B971" s="5">
        <v>0.35288194444444443</v>
      </c>
      <c r="C971" s="5">
        <v>0.35288194444444443</v>
      </c>
      <c r="D971" s="96"/>
      <c r="E971" s="97"/>
      <c r="F971" s="97"/>
      <c r="G971" s="98"/>
      <c r="H971" s="98"/>
      <c r="I971" s="98"/>
      <c r="J971" s="98"/>
      <c r="K971" s="98"/>
      <c r="L971" s="98"/>
      <c r="M971" s="96"/>
      <c r="N971" s="96"/>
      <c r="O971" s="96"/>
      <c r="P971" s="96"/>
      <c r="Q971" s="96"/>
      <c r="R971" s="96"/>
      <c r="S971" s="97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</row>
    <row r="972" spans="1:34" hidden="1" x14ac:dyDescent="0.25">
      <c r="A972" s="3" t="s">
        <v>51</v>
      </c>
      <c r="B972" s="4">
        <v>42381</v>
      </c>
      <c r="C972" s="4">
        <v>42381</v>
      </c>
      <c r="D972" s="96" t="s">
        <v>37</v>
      </c>
      <c r="E972" s="97">
        <v>0</v>
      </c>
      <c r="F972" s="97">
        <v>1</v>
      </c>
      <c r="G972" s="98">
        <v>8.5532407407407415E-3</v>
      </c>
      <c r="H972" s="98">
        <v>0</v>
      </c>
      <c r="I972" s="98">
        <v>8.5532407407407415E-3</v>
      </c>
      <c r="J972" s="98">
        <v>0</v>
      </c>
      <c r="K972" s="98">
        <v>0</v>
      </c>
      <c r="L972" s="98">
        <v>8.5532407407407415E-3</v>
      </c>
      <c r="M972" s="96" t="s">
        <v>83</v>
      </c>
      <c r="N972" s="96" t="s">
        <v>77</v>
      </c>
      <c r="O972" s="96" t="s">
        <v>40</v>
      </c>
      <c r="P972" s="96" t="s">
        <v>41</v>
      </c>
      <c r="Q972" s="96" t="s">
        <v>54</v>
      </c>
      <c r="R972" s="96" t="s">
        <v>43</v>
      </c>
      <c r="S972" s="97">
        <v>4</v>
      </c>
      <c r="T972" s="96"/>
      <c r="U972" s="96"/>
      <c r="V972" s="96"/>
      <c r="W972" s="96"/>
      <c r="X972" s="96"/>
      <c r="Y972" s="96" t="s">
        <v>45</v>
      </c>
      <c r="Z972" s="96" t="s">
        <v>45</v>
      </c>
      <c r="AA972" s="96" t="s">
        <v>45</v>
      </c>
      <c r="AB972" s="96" t="s">
        <v>45</v>
      </c>
      <c r="AC972" s="96" t="s">
        <v>45</v>
      </c>
      <c r="AD972" s="96" t="s">
        <v>45</v>
      </c>
      <c r="AE972" s="96" t="s">
        <v>45</v>
      </c>
      <c r="AF972" s="96" t="s">
        <v>45</v>
      </c>
      <c r="AG972" s="96" t="s">
        <v>45</v>
      </c>
      <c r="AH972" s="96" t="s">
        <v>45</v>
      </c>
    </row>
    <row r="973" spans="1:34" hidden="1" x14ac:dyDescent="0.25">
      <c r="A973" s="3" t="s">
        <v>36</v>
      </c>
      <c r="B973" s="5">
        <v>0.35321759259259261</v>
      </c>
      <c r="C973" s="5">
        <v>0.36177083333333332</v>
      </c>
      <c r="D973" s="96"/>
      <c r="E973" s="97"/>
      <c r="F973" s="97"/>
      <c r="G973" s="98"/>
      <c r="H973" s="98"/>
      <c r="I973" s="98"/>
      <c r="J973" s="98"/>
      <c r="K973" s="98"/>
      <c r="L973" s="98"/>
      <c r="M973" s="96"/>
      <c r="N973" s="96"/>
      <c r="O973" s="96"/>
      <c r="P973" s="96"/>
      <c r="Q973" s="96"/>
      <c r="R973" s="96"/>
      <c r="S973" s="97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</row>
    <row r="974" spans="1:34" ht="30" hidden="1" customHeight="1" x14ac:dyDescent="0.25">
      <c r="A974" s="8" t="s">
        <v>46</v>
      </c>
      <c r="B974" s="9">
        <v>42381</v>
      </c>
      <c r="C974" s="9">
        <v>42381</v>
      </c>
      <c r="D974" s="9">
        <v>42381</v>
      </c>
      <c r="E974" s="100">
        <v>0</v>
      </c>
      <c r="F974" s="100">
        <v>1</v>
      </c>
      <c r="G974" s="101">
        <v>0</v>
      </c>
      <c r="H974" s="101">
        <v>3.1250000000000001E-4</v>
      </c>
      <c r="I974" s="101">
        <v>3.1250000000000001E-4</v>
      </c>
      <c r="J974" s="101">
        <v>2.1412037037037038E-3</v>
      </c>
      <c r="K974" s="101">
        <v>2.1412037037037038E-3</v>
      </c>
      <c r="L974" s="101">
        <v>2.4537037037037036E-3</v>
      </c>
      <c r="M974" s="99" t="s">
        <v>38</v>
      </c>
      <c r="N974" s="99" t="s">
        <v>39</v>
      </c>
      <c r="O974" s="99" t="s">
        <v>40</v>
      </c>
      <c r="P974" s="99" t="s">
        <v>41</v>
      </c>
      <c r="Q974" s="99" t="s">
        <v>42</v>
      </c>
      <c r="R974" s="99" t="s">
        <v>61</v>
      </c>
      <c r="S974" s="100">
        <v>4</v>
      </c>
      <c r="T974" s="99" t="s">
        <v>49</v>
      </c>
      <c r="U974" s="99">
        <v>52058909</v>
      </c>
      <c r="V974" s="99"/>
      <c r="W974" s="99" t="s">
        <v>473</v>
      </c>
      <c r="X974" s="99"/>
      <c r="Y974" s="99" t="s">
        <v>45</v>
      </c>
      <c r="Z974" s="99" t="s">
        <v>45</v>
      </c>
      <c r="AA974" s="99" t="s">
        <v>45</v>
      </c>
      <c r="AB974" s="99" t="s">
        <v>45</v>
      </c>
      <c r="AC974" s="99" t="s">
        <v>45</v>
      </c>
      <c r="AD974" s="99" t="s">
        <v>45</v>
      </c>
      <c r="AE974" s="99" t="s">
        <v>45</v>
      </c>
      <c r="AF974" s="99" t="s">
        <v>45</v>
      </c>
      <c r="AG974" s="99" t="s">
        <v>45</v>
      </c>
      <c r="AH974" s="99" t="s">
        <v>45</v>
      </c>
    </row>
    <row r="975" spans="1:34" hidden="1" x14ac:dyDescent="0.25">
      <c r="A975" s="8" t="s">
        <v>47</v>
      </c>
      <c r="B975" s="10">
        <v>0.36327546296296293</v>
      </c>
      <c r="C975" s="10">
        <v>0.36358796296296297</v>
      </c>
      <c r="D975" s="10">
        <v>0.36572916666666666</v>
      </c>
      <c r="E975" s="100"/>
      <c r="F975" s="100"/>
      <c r="G975" s="101"/>
      <c r="H975" s="101"/>
      <c r="I975" s="101"/>
      <c r="J975" s="101"/>
      <c r="K975" s="101"/>
      <c r="L975" s="101"/>
      <c r="M975" s="99"/>
      <c r="N975" s="99"/>
      <c r="O975" s="99"/>
      <c r="P975" s="99"/>
      <c r="Q975" s="99"/>
      <c r="R975" s="99"/>
      <c r="S975" s="100"/>
      <c r="T975" s="99"/>
      <c r="U975" s="99"/>
      <c r="V975" s="99"/>
      <c r="W975" s="99"/>
      <c r="X975" s="99"/>
      <c r="Y975" s="99"/>
      <c r="Z975" s="99"/>
      <c r="AA975" s="99"/>
      <c r="AB975" s="99"/>
      <c r="AC975" s="99"/>
      <c r="AD975" s="99"/>
      <c r="AE975" s="99"/>
      <c r="AF975" s="99"/>
      <c r="AG975" s="99"/>
      <c r="AH975" s="99"/>
    </row>
    <row r="976" spans="1:34" hidden="1" x14ac:dyDescent="0.25">
      <c r="A976" s="3" t="s">
        <v>121</v>
      </c>
      <c r="B976" s="4">
        <v>42381</v>
      </c>
      <c r="C976" s="4">
        <v>42381</v>
      </c>
      <c r="D976" s="96" t="s">
        <v>37</v>
      </c>
      <c r="E976" s="97">
        <v>0</v>
      </c>
      <c r="F976" s="97">
        <v>1</v>
      </c>
      <c r="G976" s="98">
        <v>0</v>
      </c>
      <c r="H976" s="98">
        <v>0</v>
      </c>
      <c r="I976" s="98">
        <v>0</v>
      </c>
      <c r="J976" s="98">
        <v>0</v>
      </c>
      <c r="K976" s="98">
        <v>0</v>
      </c>
      <c r="L976" s="98">
        <v>0</v>
      </c>
      <c r="M976" s="96" t="s">
        <v>52</v>
      </c>
      <c r="N976" s="96" t="s">
        <v>53</v>
      </c>
      <c r="O976" s="96" t="s">
        <v>40</v>
      </c>
      <c r="P976" s="96" t="s">
        <v>41</v>
      </c>
      <c r="Q976" s="96" t="s">
        <v>78</v>
      </c>
      <c r="R976" s="96" t="s">
        <v>43</v>
      </c>
      <c r="S976" s="97">
        <v>4</v>
      </c>
      <c r="T976" s="96"/>
      <c r="U976" s="96"/>
      <c r="V976" s="96"/>
      <c r="W976" s="96"/>
      <c r="X976" s="96"/>
      <c r="Y976" s="96" t="s">
        <v>45</v>
      </c>
      <c r="Z976" s="96" t="s">
        <v>45</v>
      </c>
      <c r="AA976" s="96" t="s">
        <v>45</v>
      </c>
      <c r="AB976" s="96" t="s">
        <v>45</v>
      </c>
      <c r="AC976" s="96" t="s">
        <v>45</v>
      </c>
      <c r="AD976" s="96" t="s">
        <v>45</v>
      </c>
      <c r="AE976" s="96" t="s">
        <v>45</v>
      </c>
      <c r="AF976" s="96" t="s">
        <v>45</v>
      </c>
      <c r="AG976" s="96" t="s">
        <v>45</v>
      </c>
      <c r="AH976" s="96" t="s">
        <v>45</v>
      </c>
    </row>
    <row r="977" spans="1:34" hidden="1" x14ac:dyDescent="0.25">
      <c r="A977" s="3" t="s">
        <v>36</v>
      </c>
      <c r="B977" s="5">
        <v>0.36814814814814811</v>
      </c>
      <c r="C977" s="5">
        <v>0.36814814814814811</v>
      </c>
      <c r="D977" s="96"/>
      <c r="E977" s="97"/>
      <c r="F977" s="97"/>
      <c r="G977" s="98"/>
      <c r="H977" s="98"/>
      <c r="I977" s="98"/>
      <c r="J977" s="98"/>
      <c r="K977" s="98"/>
      <c r="L977" s="98"/>
      <c r="M977" s="96"/>
      <c r="N977" s="96"/>
      <c r="O977" s="96"/>
      <c r="P977" s="96"/>
      <c r="Q977" s="96"/>
      <c r="R977" s="96"/>
      <c r="S977" s="97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</row>
    <row r="978" spans="1:34" ht="18.75" hidden="1" customHeight="1" x14ac:dyDescent="0.25">
      <c r="A978" s="8" t="s">
        <v>123</v>
      </c>
      <c r="B978" s="9">
        <v>42381</v>
      </c>
      <c r="C978" s="9">
        <v>42381</v>
      </c>
      <c r="D978" s="9">
        <v>42381</v>
      </c>
      <c r="E978" s="100">
        <v>0</v>
      </c>
      <c r="F978" s="100">
        <v>1</v>
      </c>
      <c r="G978" s="101">
        <v>0</v>
      </c>
      <c r="H978" s="101">
        <v>4.8611111111111104E-4</v>
      </c>
      <c r="I978" s="101">
        <v>4.8611111111111104E-4</v>
      </c>
      <c r="J978" s="101">
        <v>4.6064814814814814E-3</v>
      </c>
      <c r="K978" s="101">
        <v>4.6064814814814814E-3</v>
      </c>
      <c r="L978" s="101">
        <v>5.0925925925925921E-3</v>
      </c>
      <c r="M978" s="99" t="s">
        <v>76</v>
      </c>
      <c r="N978" s="99" t="s">
        <v>77</v>
      </c>
      <c r="O978" s="99" t="s">
        <v>40</v>
      </c>
      <c r="P978" s="99" t="s">
        <v>41</v>
      </c>
      <c r="Q978" s="99" t="s">
        <v>78</v>
      </c>
      <c r="R978" s="99" t="s">
        <v>55</v>
      </c>
      <c r="S978" s="100">
        <v>4</v>
      </c>
      <c r="T978" s="99" t="s">
        <v>49</v>
      </c>
      <c r="U978" s="99">
        <v>41612059</v>
      </c>
      <c r="V978" s="99"/>
      <c r="W978" s="99" t="s">
        <v>474</v>
      </c>
      <c r="X978" s="99"/>
      <c r="Y978" s="99" t="s">
        <v>45</v>
      </c>
      <c r="Z978" s="99" t="s">
        <v>45</v>
      </c>
      <c r="AA978" s="99" t="s">
        <v>45</v>
      </c>
      <c r="AB978" s="99" t="s">
        <v>45</v>
      </c>
      <c r="AC978" s="99" t="s">
        <v>45</v>
      </c>
      <c r="AD978" s="99" t="s">
        <v>45</v>
      </c>
      <c r="AE978" s="99" t="s">
        <v>45</v>
      </c>
      <c r="AF978" s="99" t="s">
        <v>45</v>
      </c>
      <c r="AG978" s="99" t="s">
        <v>45</v>
      </c>
      <c r="AH978" s="99" t="s">
        <v>45</v>
      </c>
    </row>
    <row r="979" spans="1:34" hidden="1" x14ac:dyDescent="0.25">
      <c r="A979" s="8" t="s">
        <v>47</v>
      </c>
      <c r="B979" s="10">
        <v>0.36865740740740738</v>
      </c>
      <c r="C979" s="10">
        <v>0.36914351851851851</v>
      </c>
      <c r="D979" s="10">
        <v>0.37375000000000003</v>
      </c>
      <c r="E979" s="100"/>
      <c r="F979" s="100"/>
      <c r="G979" s="101"/>
      <c r="H979" s="101"/>
      <c r="I979" s="101"/>
      <c r="J979" s="101"/>
      <c r="K979" s="101"/>
      <c r="L979" s="101"/>
      <c r="M979" s="99"/>
      <c r="N979" s="99"/>
      <c r="O979" s="99"/>
      <c r="P979" s="99"/>
      <c r="Q979" s="99"/>
      <c r="R979" s="99"/>
      <c r="S979" s="100"/>
      <c r="T979" s="99"/>
      <c r="U979" s="99"/>
      <c r="V979" s="99"/>
      <c r="W979" s="99"/>
      <c r="X979" s="99"/>
      <c r="Y979" s="99"/>
      <c r="Z979" s="99"/>
      <c r="AA979" s="99"/>
      <c r="AB979" s="99"/>
      <c r="AC979" s="99"/>
      <c r="AD979" s="99"/>
      <c r="AE979" s="99"/>
      <c r="AF979" s="99"/>
      <c r="AG979" s="99"/>
      <c r="AH979" s="99"/>
    </row>
    <row r="980" spans="1:34" ht="18.75" hidden="1" customHeight="1" x14ac:dyDescent="0.25">
      <c r="A980" s="8" t="s">
        <v>125</v>
      </c>
      <c r="B980" s="9">
        <v>42381</v>
      </c>
      <c r="C980" s="9">
        <v>42381</v>
      </c>
      <c r="D980" s="9">
        <v>42381</v>
      </c>
      <c r="E980" s="100">
        <v>0</v>
      </c>
      <c r="F980" s="100">
        <v>1</v>
      </c>
      <c r="G980" s="101">
        <v>0</v>
      </c>
      <c r="H980" s="101">
        <v>2.8935185185185189E-4</v>
      </c>
      <c r="I980" s="101">
        <v>2.8935185185185189E-4</v>
      </c>
      <c r="J980" s="101">
        <v>5.3935185185185188E-3</v>
      </c>
      <c r="K980" s="101">
        <v>5.3935185185185188E-3</v>
      </c>
      <c r="L980" s="101">
        <v>5.6828703703703702E-3</v>
      </c>
      <c r="M980" s="99" t="s">
        <v>76</v>
      </c>
      <c r="N980" s="99" t="s">
        <v>77</v>
      </c>
      <c r="O980" s="99" t="s">
        <v>40</v>
      </c>
      <c r="P980" s="99" t="s">
        <v>41</v>
      </c>
      <c r="Q980" s="99" t="s">
        <v>78</v>
      </c>
      <c r="R980" s="99" t="s">
        <v>55</v>
      </c>
      <c r="S980" s="100">
        <v>4</v>
      </c>
      <c r="T980" s="99" t="s">
        <v>49</v>
      </c>
      <c r="U980" s="99">
        <v>79574899</v>
      </c>
      <c r="V980" s="99"/>
      <c r="W980" s="99" t="s">
        <v>475</v>
      </c>
      <c r="X980" s="99"/>
      <c r="Y980" s="99" t="s">
        <v>45</v>
      </c>
      <c r="Z980" s="99" t="s">
        <v>45</v>
      </c>
      <c r="AA980" s="99" t="s">
        <v>45</v>
      </c>
      <c r="AB980" s="99" t="s">
        <v>45</v>
      </c>
      <c r="AC980" s="99" t="s">
        <v>45</v>
      </c>
      <c r="AD980" s="99" t="s">
        <v>45</v>
      </c>
      <c r="AE980" s="99" t="s">
        <v>45</v>
      </c>
      <c r="AF980" s="99" t="s">
        <v>45</v>
      </c>
      <c r="AG980" s="99" t="s">
        <v>45</v>
      </c>
      <c r="AH980" s="99" t="s">
        <v>45</v>
      </c>
    </row>
    <row r="981" spans="1:34" hidden="1" x14ac:dyDescent="0.25">
      <c r="A981" s="8" t="s">
        <v>47</v>
      </c>
      <c r="B981" s="10">
        <v>0.37542824074074077</v>
      </c>
      <c r="C981" s="10">
        <v>0.37571759259259258</v>
      </c>
      <c r="D981" s="10">
        <v>0.38111111111111112</v>
      </c>
      <c r="E981" s="100"/>
      <c r="F981" s="100"/>
      <c r="G981" s="101"/>
      <c r="H981" s="101"/>
      <c r="I981" s="101"/>
      <c r="J981" s="101"/>
      <c r="K981" s="101"/>
      <c r="L981" s="101"/>
      <c r="M981" s="99"/>
      <c r="N981" s="99"/>
      <c r="O981" s="99"/>
      <c r="P981" s="99"/>
      <c r="Q981" s="99"/>
      <c r="R981" s="99"/>
      <c r="S981" s="100"/>
      <c r="T981" s="99"/>
      <c r="U981" s="99"/>
      <c r="V981" s="99"/>
      <c r="W981" s="99"/>
      <c r="X981" s="99"/>
      <c r="Y981" s="99"/>
      <c r="Z981" s="99"/>
      <c r="AA981" s="99"/>
      <c r="AB981" s="99"/>
      <c r="AC981" s="99"/>
      <c r="AD981" s="99"/>
      <c r="AE981" s="99"/>
      <c r="AF981" s="99"/>
      <c r="AG981" s="99"/>
      <c r="AH981" s="99"/>
    </row>
    <row r="982" spans="1:34" ht="18.75" hidden="1" customHeight="1" x14ac:dyDescent="0.25">
      <c r="A982" s="3" t="s">
        <v>94</v>
      </c>
      <c r="B982" s="4">
        <v>42381</v>
      </c>
      <c r="C982" s="4">
        <v>42381</v>
      </c>
      <c r="D982" s="96" t="s">
        <v>37</v>
      </c>
      <c r="E982" s="97">
        <v>0</v>
      </c>
      <c r="F982" s="97">
        <v>1</v>
      </c>
      <c r="G982" s="98">
        <v>3.2291666666666666E-3</v>
      </c>
      <c r="H982" s="98">
        <v>0</v>
      </c>
      <c r="I982" s="98">
        <v>3.2291666666666666E-3</v>
      </c>
      <c r="J982" s="98">
        <v>0</v>
      </c>
      <c r="K982" s="98">
        <v>0</v>
      </c>
      <c r="L982" s="98">
        <v>3.2291666666666666E-3</v>
      </c>
      <c r="M982" s="96" t="s">
        <v>72</v>
      </c>
      <c r="N982" s="96" t="s">
        <v>73</v>
      </c>
      <c r="O982" s="96" t="s">
        <v>40</v>
      </c>
      <c r="P982" s="96" t="s">
        <v>41</v>
      </c>
      <c r="Q982" s="96" t="s">
        <v>74</v>
      </c>
      <c r="R982" s="96" t="s">
        <v>43</v>
      </c>
      <c r="S982" s="97">
        <v>4</v>
      </c>
      <c r="T982" s="96"/>
      <c r="U982" s="96"/>
      <c r="V982" s="96"/>
      <c r="W982" s="96"/>
      <c r="X982" s="96"/>
      <c r="Y982" s="96" t="s">
        <v>45</v>
      </c>
      <c r="Z982" s="96" t="s">
        <v>45</v>
      </c>
      <c r="AA982" s="96" t="s">
        <v>45</v>
      </c>
      <c r="AB982" s="96" t="s">
        <v>45</v>
      </c>
      <c r="AC982" s="96" t="s">
        <v>45</v>
      </c>
      <c r="AD982" s="96" t="s">
        <v>45</v>
      </c>
      <c r="AE982" s="96" t="s">
        <v>45</v>
      </c>
      <c r="AF982" s="96" t="s">
        <v>45</v>
      </c>
      <c r="AG982" s="96" t="s">
        <v>45</v>
      </c>
      <c r="AH982" s="96" t="s">
        <v>45</v>
      </c>
    </row>
    <row r="983" spans="1:34" hidden="1" x14ac:dyDescent="0.25">
      <c r="A983" s="3" t="s">
        <v>36</v>
      </c>
      <c r="B983" s="5">
        <v>0.37606481481481485</v>
      </c>
      <c r="C983" s="5">
        <v>0.37929398148148147</v>
      </c>
      <c r="D983" s="96"/>
      <c r="E983" s="97"/>
      <c r="F983" s="97"/>
      <c r="G983" s="98"/>
      <c r="H983" s="98"/>
      <c r="I983" s="98"/>
      <c r="J983" s="98"/>
      <c r="K983" s="98"/>
      <c r="L983" s="98"/>
      <c r="M983" s="96"/>
      <c r="N983" s="96"/>
      <c r="O983" s="96"/>
      <c r="P983" s="96"/>
      <c r="Q983" s="96"/>
      <c r="R983" s="96"/>
      <c r="S983" s="97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</row>
    <row r="984" spans="1:34" ht="18.75" hidden="1" customHeight="1" x14ac:dyDescent="0.25">
      <c r="A984" s="3" t="s">
        <v>95</v>
      </c>
      <c r="B984" s="4">
        <v>42381</v>
      </c>
      <c r="C984" s="4">
        <v>42381</v>
      </c>
      <c r="D984" s="96" t="s">
        <v>37</v>
      </c>
      <c r="E984" s="97">
        <v>0</v>
      </c>
      <c r="F984" s="97">
        <v>1</v>
      </c>
      <c r="G984" s="98">
        <v>5.7870370370370366E-5</v>
      </c>
      <c r="H984" s="98">
        <v>0</v>
      </c>
      <c r="I984" s="98">
        <v>5.7870370370370366E-5</v>
      </c>
      <c r="J984" s="98">
        <v>0</v>
      </c>
      <c r="K984" s="98">
        <v>0</v>
      </c>
      <c r="L984" s="98">
        <v>5.7870370370370366E-5</v>
      </c>
      <c r="M984" s="96" t="s">
        <v>72</v>
      </c>
      <c r="N984" s="96" t="s">
        <v>73</v>
      </c>
      <c r="O984" s="96" t="s">
        <v>40</v>
      </c>
      <c r="P984" s="96" t="s">
        <v>41</v>
      </c>
      <c r="Q984" s="96" t="s">
        <v>74</v>
      </c>
      <c r="R984" s="96" t="s">
        <v>43</v>
      </c>
      <c r="S984" s="97">
        <v>4</v>
      </c>
      <c r="T984" s="96"/>
      <c r="U984" s="96"/>
      <c r="V984" s="96"/>
      <c r="W984" s="96"/>
      <c r="X984" s="96"/>
      <c r="Y984" s="96" t="s">
        <v>45</v>
      </c>
      <c r="Z984" s="96" t="s">
        <v>45</v>
      </c>
      <c r="AA984" s="96" t="s">
        <v>45</v>
      </c>
      <c r="AB984" s="96" t="s">
        <v>45</v>
      </c>
      <c r="AC984" s="96" t="s">
        <v>45</v>
      </c>
      <c r="AD984" s="96" t="s">
        <v>45</v>
      </c>
      <c r="AE984" s="96" t="s">
        <v>45</v>
      </c>
      <c r="AF984" s="96" t="s">
        <v>45</v>
      </c>
      <c r="AG984" s="96" t="s">
        <v>45</v>
      </c>
      <c r="AH984" s="96" t="s">
        <v>45</v>
      </c>
    </row>
    <row r="985" spans="1:34" hidden="1" x14ac:dyDescent="0.25">
      <c r="A985" s="3" t="s">
        <v>36</v>
      </c>
      <c r="B985" s="5">
        <v>0.38166666666666665</v>
      </c>
      <c r="C985" s="5">
        <v>0.38172453703703701</v>
      </c>
      <c r="D985" s="96"/>
      <c r="E985" s="97"/>
      <c r="F985" s="97"/>
      <c r="G985" s="98"/>
      <c r="H985" s="98"/>
      <c r="I985" s="98"/>
      <c r="J985" s="98"/>
      <c r="K985" s="98"/>
      <c r="L985" s="98"/>
      <c r="M985" s="96"/>
      <c r="N985" s="96"/>
      <c r="O985" s="96"/>
      <c r="P985" s="96"/>
      <c r="Q985" s="96"/>
      <c r="R985" s="96"/>
      <c r="S985" s="97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</row>
    <row r="986" spans="1:34" ht="30" hidden="1" customHeight="1" x14ac:dyDescent="0.25">
      <c r="A986" s="8" t="s">
        <v>57</v>
      </c>
      <c r="B986" s="9">
        <v>42381</v>
      </c>
      <c r="C986" s="9">
        <v>42381</v>
      </c>
      <c r="D986" s="9">
        <v>42381</v>
      </c>
      <c r="E986" s="100">
        <v>0</v>
      </c>
      <c r="F986" s="100">
        <v>1</v>
      </c>
      <c r="G986" s="101">
        <v>0</v>
      </c>
      <c r="H986" s="101">
        <v>1.0416666666666667E-4</v>
      </c>
      <c r="I986" s="101">
        <v>1.0416666666666667E-4</v>
      </c>
      <c r="J986" s="101">
        <v>3.6111111111111114E-3</v>
      </c>
      <c r="K986" s="101">
        <v>3.6111111111111114E-3</v>
      </c>
      <c r="L986" s="101">
        <v>3.7152777777777774E-3</v>
      </c>
      <c r="M986" s="99" t="s">
        <v>38</v>
      </c>
      <c r="N986" s="99" t="s">
        <v>39</v>
      </c>
      <c r="O986" s="99" t="s">
        <v>40</v>
      </c>
      <c r="P986" s="99" t="s">
        <v>41</v>
      </c>
      <c r="Q986" s="99" t="s">
        <v>42</v>
      </c>
      <c r="R986" s="99" t="s">
        <v>61</v>
      </c>
      <c r="S986" s="100">
        <v>4</v>
      </c>
      <c r="T986" s="99" t="s">
        <v>49</v>
      </c>
      <c r="U986" s="99">
        <v>10276373</v>
      </c>
      <c r="V986" s="99"/>
      <c r="W986" s="99" t="s">
        <v>476</v>
      </c>
      <c r="X986" s="99"/>
      <c r="Y986" s="99" t="s">
        <v>45</v>
      </c>
      <c r="Z986" s="99" t="s">
        <v>45</v>
      </c>
      <c r="AA986" s="99" t="s">
        <v>45</v>
      </c>
      <c r="AB986" s="99" t="s">
        <v>45</v>
      </c>
      <c r="AC986" s="99" t="s">
        <v>45</v>
      </c>
      <c r="AD986" s="99" t="s">
        <v>45</v>
      </c>
      <c r="AE986" s="99" t="s">
        <v>45</v>
      </c>
      <c r="AF986" s="99" t="s">
        <v>45</v>
      </c>
      <c r="AG986" s="99" t="s">
        <v>45</v>
      </c>
      <c r="AH986" s="99" t="s">
        <v>45</v>
      </c>
    </row>
    <row r="987" spans="1:34" hidden="1" x14ac:dyDescent="0.25">
      <c r="A987" s="8" t="s">
        <v>47</v>
      </c>
      <c r="B987" s="10">
        <v>0.3888773148148148</v>
      </c>
      <c r="C987" s="10">
        <v>0.38898148148148143</v>
      </c>
      <c r="D987" s="10">
        <v>0.3925925925925926</v>
      </c>
      <c r="E987" s="100"/>
      <c r="F987" s="100"/>
      <c r="G987" s="101"/>
      <c r="H987" s="101"/>
      <c r="I987" s="101"/>
      <c r="J987" s="101"/>
      <c r="K987" s="101"/>
      <c r="L987" s="101"/>
      <c r="M987" s="99"/>
      <c r="N987" s="99"/>
      <c r="O987" s="99"/>
      <c r="P987" s="99"/>
      <c r="Q987" s="99"/>
      <c r="R987" s="99"/>
      <c r="S987" s="100"/>
      <c r="T987" s="99"/>
      <c r="U987" s="99"/>
      <c r="V987" s="99"/>
      <c r="W987" s="99"/>
      <c r="X987" s="99"/>
      <c r="Y987" s="99"/>
      <c r="Z987" s="99"/>
      <c r="AA987" s="99"/>
      <c r="AB987" s="99"/>
      <c r="AC987" s="99"/>
      <c r="AD987" s="99"/>
      <c r="AE987" s="99"/>
      <c r="AF987" s="99"/>
      <c r="AG987" s="99"/>
      <c r="AH987" s="99"/>
    </row>
    <row r="988" spans="1:34" ht="18.75" hidden="1" customHeight="1" x14ac:dyDescent="0.25">
      <c r="A988" s="3" t="s">
        <v>97</v>
      </c>
      <c r="B988" s="4">
        <v>42381</v>
      </c>
      <c r="C988" s="4">
        <v>42381</v>
      </c>
      <c r="D988" s="96" t="s">
        <v>37</v>
      </c>
      <c r="E988" s="97">
        <v>0</v>
      </c>
      <c r="F988" s="97">
        <v>1</v>
      </c>
      <c r="G988" s="98">
        <v>0</v>
      </c>
      <c r="H988" s="98">
        <v>0</v>
      </c>
      <c r="I988" s="98">
        <v>0</v>
      </c>
      <c r="J988" s="98">
        <v>0</v>
      </c>
      <c r="K988" s="98">
        <v>0</v>
      </c>
      <c r="L988" s="98">
        <v>0</v>
      </c>
      <c r="M988" s="96" t="s">
        <v>72</v>
      </c>
      <c r="N988" s="96" t="s">
        <v>73</v>
      </c>
      <c r="O988" s="96" t="s">
        <v>40</v>
      </c>
      <c r="P988" s="96" t="s">
        <v>41</v>
      </c>
      <c r="Q988" s="96" t="s">
        <v>74</v>
      </c>
      <c r="R988" s="96" t="s">
        <v>43</v>
      </c>
      <c r="S988" s="97">
        <v>4</v>
      </c>
      <c r="T988" s="96"/>
      <c r="U988" s="96"/>
      <c r="V988" s="96"/>
      <c r="W988" s="96"/>
      <c r="X988" s="96"/>
      <c r="Y988" s="96" t="s">
        <v>45</v>
      </c>
      <c r="Z988" s="96" t="s">
        <v>45</v>
      </c>
      <c r="AA988" s="96" t="s">
        <v>45</v>
      </c>
      <c r="AB988" s="96" t="s">
        <v>45</v>
      </c>
      <c r="AC988" s="96" t="s">
        <v>45</v>
      </c>
      <c r="AD988" s="96" t="s">
        <v>45</v>
      </c>
      <c r="AE988" s="96" t="s">
        <v>45</v>
      </c>
      <c r="AF988" s="96" t="s">
        <v>45</v>
      </c>
      <c r="AG988" s="96" t="s">
        <v>45</v>
      </c>
      <c r="AH988" s="96" t="s">
        <v>45</v>
      </c>
    </row>
    <row r="989" spans="1:34" hidden="1" x14ac:dyDescent="0.25">
      <c r="A989" s="3" t="s">
        <v>36</v>
      </c>
      <c r="B989" s="5">
        <v>0.39281250000000001</v>
      </c>
      <c r="C989" s="5">
        <v>0.39281250000000001</v>
      </c>
      <c r="D989" s="96"/>
      <c r="E989" s="97"/>
      <c r="F989" s="97"/>
      <c r="G989" s="98"/>
      <c r="H989" s="98"/>
      <c r="I989" s="98"/>
      <c r="J989" s="98"/>
      <c r="K989" s="98"/>
      <c r="L989" s="98"/>
      <c r="M989" s="96"/>
      <c r="N989" s="96"/>
      <c r="O989" s="96"/>
      <c r="P989" s="96"/>
      <c r="Q989" s="96"/>
      <c r="R989" s="96"/>
      <c r="S989" s="97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</row>
    <row r="990" spans="1:34" ht="18.75" hidden="1" customHeight="1" x14ac:dyDescent="0.25">
      <c r="A990" s="3" t="s">
        <v>113</v>
      </c>
      <c r="B990" s="4">
        <v>42381</v>
      </c>
      <c r="C990" s="4">
        <v>42381</v>
      </c>
      <c r="D990" s="96" t="s">
        <v>37</v>
      </c>
      <c r="E990" s="97">
        <v>0</v>
      </c>
      <c r="F990" s="97">
        <v>1</v>
      </c>
      <c r="G990" s="98">
        <v>1.0416666666666667E-3</v>
      </c>
      <c r="H990" s="98">
        <v>0</v>
      </c>
      <c r="I990" s="98">
        <v>1.0416666666666667E-3</v>
      </c>
      <c r="J990" s="98">
        <v>0</v>
      </c>
      <c r="K990" s="98">
        <v>0</v>
      </c>
      <c r="L990" s="98">
        <v>1.0416666666666667E-3</v>
      </c>
      <c r="M990" s="96" t="s">
        <v>72</v>
      </c>
      <c r="N990" s="96" t="s">
        <v>73</v>
      </c>
      <c r="O990" s="96" t="s">
        <v>40</v>
      </c>
      <c r="P990" s="96" t="s">
        <v>41</v>
      </c>
      <c r="Q990" s="96" t="s">
        <v>74</v>
      </c>
      <c r="R990" s="96" t="s">
        <v>43</v>
      </c>
      <c r="S990" s="97">
        <v>4</v>
      </c>
      <c r="T990" s="96"/>
      <c r="U990" s="96"/>
      <c r="V990" s="96"/>
      <c r="W990" s="96"/>
      <c r="X990" s="96"/>
      <c r="Y990" s="96" t="s">
        <v>45</v>
      </c>
      <c r="Z990" s="96" t="s">
        <v>45</v>
      </c>
      <c r="AA990" s="96" t="s">
        <v>45</v>
      </c>
      <c r="AB990" s="96" t="s">
        <v>45</v>
      </c>
      <c r="AC990" s="96" t="s">
        <v>45</v>
      </c>
      <c r="AD990" s="96" t="s">
        <v>45</v>
      </c>
      <c r="AE990" s="96" t="s">
        <v>45</v>
      </c>
      <c r="AF990" s="96" t="s">
        <v>45</v>
      </c>
      <c r="AG990" s="96" t="s">
        <v>45</v>
      </c>
      <c r="AH990" s="96" t="s">
        <v>45</v>
      </c>
    </row>
    <row r="991" spans="1:34" hidden="1" x14ac:dyDescent="0.25">
      <c r="A991" s="3" t="s">
        <v>36</v>
      </c>
      <c r="B991" s="5">
        <v>0.393125</v>
      </c>
      <c r="C991" s="5">
        <v>0.39416666666666672</v>
      </c>
      <c r="D991" s="96"/>
      <c r="E991" s="97"/>
      <c r="F991" s="97"/>
      <c r="G991" s="98"/>
      <c r="H991" s="98"/>
      <c r="I991" s="98"/>
      <c r="J991" s="98"/>
      <c r="K991" s="98"/>
      <c r="L991" s="98"/>
      <c r="M991" s="96"/>
      <c r="N991" s="96"/>
      <c r="O991" s="96"/>
      <c r="P991" s="96"/>
      <c r="Q991" s="96"/>
      <c r="R991" s="96"/>
      <c r="S991" s="97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</row>
    <row r="992" spans="1:34" ht="30" hidden="1" customHeight="1" x14ac:dyDescent="0.25">
      <c r="A992" s="8" t="s">
        <v>60</v>
      </c>
      <c r="B992" s="9">
        <v>42381</v>
      </c>
      <c r="C992" s="9">
        <v>42381</v>
      </c>
      <c r="D992" s="9">
        <v>42381</v>
      </c>
      <c r="E992" s="100">
        <v>0</v>
      </c>
      <c r="F992" s="100">
        <v>1</v>
      </c>
      <c r="G992" s="101">
        <v>0</v>
      </c>
      <c r="H992" s="101">
        <v>4.5138888888888892E-4</v>
      </c>
      <c r="I992" s="101">
        <v>4.5138888888888892E-4</v>
      </c>
      <c r="J992" s="101">
        <v>2.685185185185185E-3</v>
      </c>
      <c r="K992" s="101">
        <v>2.685185185185185E-3</v>
      </c>
      <c r="L992" s="101">
        <v>3.1365740740740742E-3</v>
      </c>
      <c r="M992" s="99" t="s">
        <v>38</v>
      </c>
      <c r="N992" s="99" t="s">
        <v>39</v>
      </c>
      <c r="O992" s="99" t="s">
        <v>40</v>
      </c>
      <c r="P992" s="99" t="s">
        <v>41</v>
      </c>
      <c r="Q992" s="99" t="s">
        <v>42</v>
      </c>
      <c r="R992" s="99" t="s">
        <v>61</v>
      </c>
      <c r="S992" s="100">
        <v>4</v>
      </c>
      <c r="T992" s="99" t="s">
        <v>49</v>
      </c>
      <c r="U992" s="99">
        <v>15908537</v>
      </c>
      <c r="V992" s="99"/>
      <c r="W992" s="99" t="s">
        <v>477</v>
      </c>
      <c r="X992" s="99"/>
      <c r="Y992" s="99" t="s">
        <v>45</v>
      </c>
      <c r="Z992" s="99" t="s">
        <v>45</v>
      </c>
      <c r="AA992" s="99" t="s">
        <v>45</v>
      </c>
      <c r="AB992" s="99" t="s">
        <v>45</v>
      </c>
      <c r="AC992" s="99" t="s">
        <v>45</v>
      </c>
      <c r="AD992" s="99" t="s">
        <v>45</v>
      </c>
      <c r="AE992" s="99" t="s">
        <v>45</v>
      </c>
      <c r="AF992" s="99" t="s">
        <v>45</v>
      </c>
      <c r="AG992" s="99" t="s">
        <v>45</v>
      </c>
      <c r="AH992" s="99" t="s">
        <v>45</v>
      </c>
    </row>
    <row r="993" spans="1:34" hidden="1" x14ac:dyDescent="0.25">
      <c r="A993" s="8" t="s">
        <v>47</v>
      </c>
      <c r="B993" s="10">
        <v>0.39523148148148146</v>
      </c>
      <c r="C993" s="10">
        <v>0.39568287037037037</v>
      </c>
      <c r="D993" s="10">
        <v>0.39836805555555554</v>
      </c>
      <c r="E993" s="100"/>
      <c r="F993" s="100"/>
      <c r="G993" s="101"/>
      <c r="H993" s="101"/>
      <c r="I993" s="101"/>
      <c r="J993" s="101"/>
      <c r="K993" s="101"/>
      <c r="L993" s="101"/>
      <c r="M993" s="99"/>
      <c r="N993" s="99"/>
      <c r="O993" s="99"/>
      <c r="P993" s="99"/>
      <c r="Q993" s="99"/>
      <c r="R993" s="99"/>
      <c r="S993" s="100"/>
      <c r="T993" s="99"/>
      <c r="U993" s="99"/>
      <c r="V993" s="99"/>
      <c r="W993" s="99"/>
      <c r="X993" s="99"/>
      <c r="Y993" s="99"/>
      <c r="Z993" s="99"/>
      <c r="AA993" s="99"/>
      <c r="AB993" s="99"/>
      <c r="AC993" s="99"/>
      <c r="AD993" s="99"/>
      <c r="AE993" s="99"/>
      <c r="AF993" s="99"/>
      <c r="AG993" s="99"/>
      <c r="AH993" s="99"/>
    </row>
    <row r="994" spans="1:34" ht="30" hidden="1" customHeight="1" x14ac:dyDescent="0.25">
      <c r="A994" s="8" t="s">
        <v>63</v>
      </c>
      <c r="B994" s="9">
        <v>42381</v>
      </c>
      <c r="C994" s="9">
        <v>42381</v>
      </c>
      <c r="D994" s="9">
        <v>42381</v>
      </c>
      <c r="E994" s="100">
        <v>0</v>
      </c>
      <c r="F994" s="100">
        <v>1</v>
      </c>
      <c r="G994" s="101">
        <v>2.7199074074074074E-3</v>
      </c>
      <c r="H994" s="101">
        <v>6.018518518518519E-4</v>
      </c>
      <c r="I994" s="101">
        <v>3.3217592592592591E-3</v>
      </c>
      <c r="J994" s="101">
        <v>4.7106481481481478E-3</v>
      </c>
      <c r="K994" s="101">
        <v>4.7106481481481478E-3</v>
      </c>
      <c r="L994" s="101">
        <v>8.0324074074074065E-3</v>
      </c>
      <c r="M994" s="99" t="s">
        <v>38</v>
      </c>
      <c r="N994" s="99" t="s">
        <v>39</v>
      </c>
      <c r="O994" s="99" t="s">
        <v>40</v>
      </c>
      <c r="P994" s="99" t="s">
        <v>41</v>
      </c>
      <c r="Q994" s="99" t="s">
        <v>42</v>
      </c>
      <c r="R994" s="99" t="s">
        <v>61</v>
      </c>
      <c r="S994" s="100">
        <v>4</v>
      </c>
      <c r="T994" s="99" t="s">
        <v>49</v>
      </c>
      <c r="U994" s="99">
        <v>41471529</v>
      </c>
      <c r="V994" s="99"/>
      <c r="W994" s="99" t="s">
        <v>478</v>
      </c>
      <c r="X994" s="99"/>
      <c r="Y994" s="99" t="s">
        <v>45</v>
      </c>
      <c r="Z994" s="99" t="s">
        <v>45</v>
      </c>
      <c r="AA994" s="99" t="s">
        <v>45</v>
      </c>
      <c r="AB994" s="99" t="s">
        <v>45</v>
      </c>
      <c r="AC994" s="99" t="s">
        <v>45</v>
      </c>
      <c r="AD994" s="99" t="s">
        <v>45</v>
      </c>
      <c r="AE994" s="99" t="s">
        <v>45</v>
      </c>
      <c r="AF994" s="99" t="s">
        <v>45</v>
      </c>
      <c r="AG994" s="99" t="s">
        <v>45</v>
      </c>
      <c r="AH994" s="99" t="s">
        <v>45</v>
      </c>
    </row>
    <row r="995" spans="1:34" hidden="1" x14ac:dyDescent="0.25">
      <c r="A995" s="8" t="s">
        <v>47</v>
      </c>
      <c r="B995" s="10">
        <v>0.39564814814814814</v>
      </c>
      <c r="C995" s="10">
        <v>0.3989699074074074</v>
      </c>
      <c r="D995" s="10">
        <v>0.40368055555555554</v>
      </c>
      <c r="E995" s="100"/>
      <c r="F995" s="100"/>
      <c r="G995" s="101"/>
      <c r="H995" s="101"/>
      <c r="I995" s="101"/>
      <c r="J995" s="101"/>
      <c r="K995" s="101"/>
      <c r="L995" s="101"/>
      <c r="M995" s="99"/>
      <c r="N995" s="99"/>
      <c r="O995" s="99"/>
      <c r="P995" s="99"/>
      <c r="Q995" s="99"/>
      <c r="R995" s="99"/>
      <c r="S995" s="100"/>
      <c r="T995" s="99"/>
      <c r="U995" s="99"/>
      <c r="V995" s="99"/>
      <c r="W995" s="99"/>
      <c r="X995" s="99"/>
      <c r="Y995" s="99"/>
      <c r="Z995" s="99"/>
      <c r="AA995" s="99"/>
      <c r="AB995" s="99"/>
      <c r="AC995" s="99"/>
      <c r="AD995" s="99"/>
      <c r="AE995" s="99"/>
      <c r="AF995" s="99"/>
      <c r="AG995" s="99"/>
      <c r="AH995" s="99"/>
    </row>
    <row r="996" spans="1:34" hidden="1" x14ac:dyDescent="0.25">
      <c r="A996" s="8" t="s">
        <v>174</v>
      </c>
      <c r="B996" s="9">
        <v>42381</v>
      </c>
      <c r="C996" s="9">
        <v>42381</v>
      </c>
      <c r="D996" s="9">
        <v>42381</v>
      </c>
      <c r="E996" s="100">
        <v>0</v>
      </c>
      <c r="F996" s="100">
        <v>1</v>
      </c>
      <c r="G996" s="101">
        <v>0</v>
      </c>
      <c r="H996" s="101">
        <v>4.0509259259259258E-4</v>
      </c>
      <c r="I996" s="101">
        <v>4.0509259259259258E-4</v>
      </c>
      <c r="J996" s="101">
        <v>3.5532407407407405E-3</v>
      </c>
      <c r="K996" s="101">
        <v>3.5532407407407405E-3</v>
      </c>
      <c r="L996" s="101">
        <v>3.9583333333333337E-3</v>
      </c>
      <c r="M996" s="99" t="s">
        <v>52</v>
      </c>
      <c r="N996" s="99" t="s">
        <v>53</v>
      </c>
      <c r="O996" s="99" t="s">
        <v>40</v>
      </c>
      <c r="P996" s="99" t="s">
        <v>41</v>
      </c>
      <c r="Q996" s="99" t="s">
        <v>78</v>
      </c>
      <c r="R996" s="99" t="s">
        <v>109</v>
      </c>
      <c r="S996" s="100">
        <v>3</v>
      </c>
      <c r="T996" s="99" t="s">
        <v>49</v>
      </c>
      <c r="U996" s="99">
        <v>11</v>
      </c>
      <c r="V996" s="99"/>
      <c r="W996" s="99" t="s">
        <v>265</v>
      </c>
      <c r="X996" s="99"/>
      <c r="Y996" s="99" t="s">
        <v>45</v>
      </c>
      <c r="Z996" s="99" t="s">
        <v>45</v>
      </c>
      <c r="AA996" s="99" t="s">
        <v>45</v>
      </c>
      <c r="AB996" s="99" t="s">
        <v>45</v>
      </c>
      <c r="AC996" s="99" t="s">
        <v>45</v>
      </c>
      <c r="AD996" s="99" t="s">
        <v>45</v>
      </c>
      <c r="AE996" s="99" t="s">
        <v>45</v>
      </c>
      <c r="AF996" s="99" t="s">
        <v>45</v>
      </c>
      <c r="AG996" s="99" t="s">
        <v>45</v>
      </c>
      <c r="AH996" s="99" t="s">
        <v>45</v>
      </c>
    </row>
    <row r="997" spans="1:34" hidden="1" x14ac:dyDescent="0.25">
      <c r="A997" s="8" t="s">
        <v>47</v>
      </c>
      <c r="B997" s="10">
        <v>0.39576388888888886</v>
      </c>
      <c r="C997" s="10">
        <v>0.3961689814814815</v>
      </c>
      <c r="D997" s="10">
        <v>0.39972222222222226</v>
      </c>
      <c r="E997" s="100"/>
      <c r="F997" s="100"/>
      <c r="G997" s="101"/>
      <c r="H997" s="101"/>
      <c r="I997" s="101"/>
      <c r="J997" s="101"/>
      <c r="K997" s="101"/>
      <c r="L997" s="101"/>
      <c r="M997" s="99"/>
      <c r="N997" s="99"/>
      <c r="O997" s="99"/>
      <c r="P997" s="99"/>
      <c r="Q997" s="99"/>
      <c r="R997" s="99"/>
      <c r="S997" s="100"/>
      <c r="T997" s="99"/>
      <c r="U997" s="99"/>
      <c r="V997" s="99"/>
      <c r="W997" s="99"/>
      <c r="X997" s="99"/>
      <c r="Y997" s="99"/>
      <c r="Z997" s="99"/>
      <c r="AA997" s="99"/>
      <c r="AB997" s="99"/>
      <c r="AC997" s="99"/>
      <c r="AD997" s="99"/>
      <c r="AE997" s="99"/>
      <c r="AF997" s="99"/>
      <c r="AG997" s="99"/>
      <c r="AH997" s="99"/>
    </row>
    <row r="998" spans="1:34" hidden="1" x14ac:dyDescent="0.25">
      <c r="A998" s="8" t="s">
        <v>179</v>
      </c>
      <c r="B998" s="9">
        <v>42381</v>
      </c>
      <c r="C998" s="9">
        <v>42381</v>
      </c>
      <c r="D998" s="9">
        <v>42381</v>
      </c>
      <c r="E998" s="100">
        <v>0</v>
      </c>
      <c r="F998" s="100">
        <v>1</v>
      </c>
      <c r="G998" s="101">
        <v>0</v>
      </c>
      <c r="H998" s="101">
        <v>5.4398148148148144E-4</v>
      </c>
      <c r="I998" s="101">
        <v>5.4398148148148144E-4</v>
      </c>
      <c r="J998" s="101">
        <v>3.5416666666666665E-3</v>
      </c>
      <c r="K998" s="101">
        <v>3.5416666666666665E-3</v>
      </c>
      <c r="L998" s="101">
        <v>4.0856481481481481E-3</v>
      </c>
      <c r="M998" s="99" t="s">
        <v>76</v>
      </c>
      <c r="N998" s="99" t="s">
        <v>77</v>
      </c>
      <c r="O998" s="99" t="s">
        <v>40</v>
      </c>
      <c r="P998" s="99" t="s">
        <v>41</v>
      </c>
      <c r="Q998" s="99" t="s">
        <v>78</v>
      </c>
      <c r="R998" s="99" t="s">
        <v>117</v>
      </c>
      <c r="S998" s="100">
        <v>4</v>
      </c>
      <c r="T998" s="99" t="s">
        <v>49</v>
      </c>
      <c r="U998" s="99">
        <v>51610313</v>
      </c>
      <c r="V998" s="99"/>
      <c r="W998" s="99" t="s">
        <v>479</v>
      </c>
      <c r="X998" s="99"/>
      <c r="Y998" s="99" t="s">
        <v>45</v>
      </c>
      <c r="Z998" s="99" t="s">
        <v>45</v>
      </c>
      <c r="AA998" s="99" t="s">
        <v>45</v>
      </c>
      <c r="AB998" s="99" t="s">
        <v>45</v>
      </c>
      <c r="AC998" s="99" t="s">
        <v>45</v>
      </c>
      <c r="AD998" s="99" t="s">
        <v>45</v>
      </c>
      <c r="AE998" s="99" t="s">
        <v>45</v>
      </c>
      <c r="AF998" s="99" t="s">
        <v>45</v>
      </c>
      <c r="AG998" s="99" t="s">
        <v>45</v>
      </c>
      <c r="AH998" s="99" t="s">
        <v>45</v>
      </c>
    </row>
    <row r="999" spans="1:34" hidden="1" x14ac:dyDescent="0.25">
      <c r="A999" s="8" t="s">
        <v>47</v>
      </c>
      <c r="B999" s="10">
        <v>0.39956018518518516</v>
      </c>
      <c r="C999" s="10">
        <v>0.40010416666666665</v>
      </c>
      <c r="D999" s="10">
        <v>0.40364583333333331</v>
      </c>
      <c r="E999" s="100"/>
      <c r="F999" s="100"/>
      <c r="G999" s="101"/>
      <c r="H999" s="101"/>
      <c r="I999" s="101"/>
      <c r="J999" s="101"/>
      <c r="K999" s="101"/>
      <c r="L999" s="101"/>
      <c r="M999" s="99"/>
      <c r="N999" s="99"/>
      <c r="O999" s="99"/>
      <c r="P999" s="99"/>
      <c r="Q999" s="99"/>
      <c r="R999" s="99"/>
      <c r="S999" s="100"/>
      <c r="T999" s="99"/>
      <c r="U999" s="99"/>
      <c r="V999" s="99"/>
      <c r="W999" s="99"/>
      <c r="X999" s="99"/>
      <c r="Y999" s="99"/>
      <c r="Z999" s="99"/>
      <c r="AA999" s="99"/>
      <c r="AB999" s="99"/>
      <c r="AC999" s="99"/>
      <c r="AD999" s="99"/>
      <c r="AE999" s="99"/>
      <c r="AF999" s="99"/>
      <c r="AG999" s="99"/>
      <c r="AH999" s="99"/>
    </row>
    <row r="1000" spans="1:34" ht="30" hidden="1" customHeight="1" x14ac:dyDescent="0.25">
      <c r="A1000" s="8" t="s">
        <v>65</v>
      </c>
      <c r="B1000" s="9">
        <v>42381</v>
      </c>
      <c r="C1000" s="9">
        <v>42381</v>
      </c>
      <c r="D1000" s="9">
        <v>42381</v>
      </c>
      <c r="E1000" s="100">
        <v>0</v>
      </c>
      <c r="F1000" s="100">
        <v>1</v>
      </c>
      <c r="G1000" s="101">
        <v>3.2060185185185191E-3</v>
      </c>
      <c r="H1000" s="101">
        <v>1.3888888888888889E-4</v>
      </c>
      <c r="I1000" s="101">
        <v>3.3449074074074071E-3</v>
      </c>
      <c r="J1000" s="101">
        <v>3.1597222222222222E-3</v>
      </c>
      <c r="K1000" s="101">
        <v>3.1597222222222222E-3</v>
      </c>
      <c r="L1000" s="101">
        <v>6.5046296296296302E-3</v>
      </c>
      <c r="M1000" s="99" t="s">
        <v>38</v>
      </c>
      <c r="N1000" s="99" t="s">
        <v>39</v>
      </c>
      <c r="O1000" s="99" t="s">
        <v>40</v>
      </c>
      <c r="P1000" s="99" t="s">
        <v>41</v>
      </c>
      <c r="Q1000" s="99" t="s">
        <v>42</v>
      </c>
      <c r="R1000" s="99" t="s">
        <v>61</v>
      </c>
      <c r="S1000" s="100">
        <v>4</v>
      </c>
      <c r="T1000" s="99" t="s">
        <v>49</v>
      </c>
      <c r="U1000" s="99">
        <v>41612345</v>
      </c>
      <c r="V1000" s="99"/>
      <c r="W1000" s="99" t="s">
        <v>480</v>
      </c>
      <c r="X1000" s="99"/>
      <c r="Y1000" s="99" t="s">
        <v>45</v>
      </c>
      <c r="Z1000" s="99" t="s">
        <v>45</v>
      </c>
      <c r="AA1000" s="99" t="s">
        <v>45</v>
      </c>
      <c r="AB1000" s="99" t="s">
        <v>45</v>
      </c>
      <c r="AC1000" s="99" t="s">
        <v>45</v>
      </c>
      <c r="AD1000" s="99" t="s">
        <v>45</v>
      </c>
      <c r="AE1000" s="99" t="s">
        <v>45</v>
      </c>
      <c r="AF1000" s="99" t="s">
        <v>45</v>
      </c>
      <c r="AG1000" s="99" t="s">
        <v>45</v>
      </c>
      <c r="AH1000" s="99" t="s">
        <v>45</v>
      </c>
    </row>
    <row r="1001" spans="1:34" hidden="1" x14ac:dyDescent="0.25">
      <c r="A1001" s="8" t="s">
        <v>47</v>
      </c>
      <c r="B1001" s="10">
        <v>0.40047453703703706</v>
      </c>
      <c r="C1001" s="10">
        <v>0.40381944444444445</v>
      </c>
      <c r="D1001" s="10">
        <v>0.40697916666666667</v>
      </c>
      <c r="E1001" s="100"/>
      <c r="F1001" s="100"/>
      <c r="G1001" s="101"/>
      <c r="H1001" s="101"/>
      <c r="I1001" s="101"/>
      <c r="J1001" s="101"/>
      <c r="K1001" s="101"/>
      <c r="L1001" s="101"/>
      <c r="M1001" s="99"/>
      <c r="N1001" s="99"/>
      <c r="O1001" s="99"/>
      <c r="P1001" s="99"/>
      <c r="Q1001" s="99"/>
      <c r="R1001" s="99"/>
      <c r="S1001" s="100"/>
      <c r="T1001" s="99"/>
      <c r="U1001" s="99"/>
      <c r="V1001" s="99"/>
      <c r="W1001" s="99"/>
      <c r="X1001" s="99"/>
      <c r="Y1001" s="99"/>
      <c r="Z1001" s="99"/>
      <c r="AA1001" s="99"/>
      <c r="AB1001" s="99"/>
      <c r="AC1001" s="99"/>
      <c r="AD1001" s="99"/>
      <c r="AE1001" s="99"/>
      <c r="AF1001" s="99"/>
      <c r="AG1001" s="99"/>
      <c r="AH1001" s="99"/>
    </row>
    <row r="1002" spans="1:34" ht="30" hidden="1" customHeight="1" x14ac:dyDescent="0.25">
      <c r="A1002" s="8" t="s">
        <v>67</v>
      </c>
      <c r="B1002" s="9">
        <v>42381</v>
      </c>
      <c r="C1002" s="9">
        <v>42381</v>
      </c>
      <c r="D1002" s="9">
        <v>42381</v>
      </c>
      <c r="E1002" s="100">
        <v>0</v>
      </c>
      <c r="F1002" s="100">
        <v>1</v>
      </c>
      <c r="G1002" s="101">
        <v>5.9027777777777776E-3</v>
      </c>
      <c r="H1002" s="101">
        <v>4.6296296296296293E-4</v>
      </c>
      <c r="I1002" s="101">
        <v>6.3657407407407404E-3</v>
      </c>
      <c r="J1002" s="101">
        <v>1.7476851851851852E-3</v>
      </c>
      <c r="K1002" s="101">
        <v>1.7476851851851852E-3</v>
      </c>
      <c r="L1002" s="101">
        <v>8.113425925925925E-3</v>
      </c>
      <c r="M1002" s="99" t="s">
        <v>38</v>
      </c>
      <c r="N1002" s="99" t="s">
        <v>39</v>
      </c>
      <c r="O1002" s="99" t="s">
        <v>40</v>
      </c>
      <c r="P1002" s="99" t="s">
        <v>41</v>
      </c>
      <c r="Q1002" s="99" t="s">
        <v>42</v>
      </c>
      <c r="R1002" s="99" t="s">
        <v>61</v>
      </c>
      <c r="S1002" s="100">
        <v>4</v>
      </c>
      <c r="T1002" s="99" t="s">
        <v>49</v>
      </c>
      <c r="U1002" s="99">
        <v>7210053</v>
      </c>
      <c r="V1002" s="99"/>
      <c r="W1002" s="99" t="s">
        <v>481</v>
      </c>
      <c r="X1002" s="99"/>
      <c r="Y1002" s="99" t="s">
        <v>45</v>
      </c>
      <c r="Z1002" s="99" t="s">
        <v>45</v>
      </c>
      <c r="AA1002" s="99" t="s">
        <v>45</v>
      </c>
      <c r="AB1002" s="99" t="s">
        <v>45</v>
      </c>
      <c r="AC1002" s="99" t="s">
        <v>45</v>
      </c>
      <c r="AD1002" s="99" t="s">
        <v>45</v>
      </c>
      <c r="AE1002" s="99" t="s">
        <v>45</v>
      </c>
      <c r="AF1002" s="99" t="s">
        <v>45</v>
      </c>
      <c r="AG1002" s="99" t="s">
        <v>45</v>
      </c>
      <c r="AH1002" s="99" t="s">
        <v>45</v>
      </c>
    </row>
    <row r="1003" spans="1:34" hidden="1" x14ac:dyDescent="0.25">
      <c r="A1003" s="8" t="s">
        <v>47</v>
      </c>
      <c r="B1003" s="10">
        <v>0.40107638888888886</v>
      </c>
      <c r="C1003" s="10">
        <v>0.40744212962962961</v>
      </c>
      <c r="D1003" s="10">
        <v>0.40918981481481481</v>
      </c>
      <c r="E1003" s="100"/>
      <c r="F1003" s="100"/>
      <c r="G1003" s="101"/>
      <c r="H1003" s="101"/>
      <c r="I1003" s="101"/>
      <c r="J1003" s="101"/>
      <c r="K1003" s="101"/>
      <c r="L1003" s="101"/>
      <c r="M1003" s="99"/>
      <c r="N1003" s="99"/>
      <c r="O1003" s="99"/>
      <c r="P1003" s="99"/>
      <c r="Q1003" s="99"/>
      <c r="R1003" s="99"/>
      <c r="S1003" s="100"/>
      <c r="T1003" s="99"/>
      <c r="U1003" s="99"/>
      <c r="V1003" s="99"/>
      <c r="W1003" s="99"/>
      <c r="X1003" s="99"/>
      <c r="Y1003" s="99"/>
      <c r="Z1003" s="99"/>
      <c r="AA1003" s="99"/>
      <c r="AB1003" s="99"/>
      <c r="AC1003" s="99"/>
      <c r="AD1003" s="99"/>
      <c r="AE1003" s="99"/>
      <c r="AF1003" s="99"/>
      <c r="AG1003" s="99"/>
      <c r="AH1003" s="99"/>
    </row>
    <row r="1004" spans="1:34" ht="30" hidden="1" customHeight="1" x14ac:dyDescent="0.25">
      <c r="A1004" s="8" t="s">
        <v>68</v>
      </c>
      <c r="B1004" s="9">
        <v>42381</v>
      </c>
      <c r="C1004" s="9">
        <v>42381</v>
      </c>
      <c r="D1004" s="9">
        <v>42381</v>
      </c>
      <c r="E1004" s="100">
        <v>0</v>
      </c>
      <c r="F1004" s="100">
        <v>1</v>
      </c>
      <c r="G1004" s="101">
        <v>5.6481481481481478E-3</v>
      </c>
      <c r="H1004" s="101">
        <v>1.273148148148148E-4</v>
      </c>
      <c r="I1004" s="101">
        <v>5.7754629629629623E-3</v>
      </c>
      <c r="J1004" s="101">
        <v>2.4537037037037036E-3</v>
      </c>
      <c r="K1004" s="101">
        <v>2.4537037037037036E-3</v>
      </c>
      <c r="L1004" s="101">
        <v>8.2291666666666659E-3</v>
      </c>
      <c r="M1004" s="99" t="s">
        <v>38</v>
      </c>
      <c r="N1004" s="99" t="s">
        <v>39</v>
      </c>
      <c r="O1004" s="99" t="s">
        <v>40</v>
      </c>
      <c r="P1004" s="99" t="s">
        <v>41</v>
      </c>
      <c r="Q1004" s="99" t="s">
        <v>42</v>
      </c>
      <c r="R1004" s="99" t="s">
        <v>48</v>
      </c>
      <c r="S1004" s="100">
        <v>4</v>
      </c>
      <c r="T1004" s="99" t="s">
        <v>49</v>
      </c>
      <c r="U1004" s="99">
        <v>7726492</v>
      </c>
      <c r="V1004" s="99"/>
      <c r="W1004" s="99" t="s">
        <v>482</v>
      </c>
      <c r="X1004" s="99"/>
      <c r="Y1004" s="99" t="s">
        <v>45</v>
      </c>
      <c r="Z1004" s="99" t="s">
        <v>45</v>
      </c>
      <c r="AA1004" s="99" t="s">
        <v>45</v>
      </c>
      <c r="AB1004" s="99" t="s">
        <v>45</v>
      </c>
      <c r="AC1004" s="99" t="s">
        <v>45</v>
      </c>
      <c r="AD1004" s="99" t="s">
        <v>45</v>
      </c>
      <c r="AE1004" s="99" t="s">
        <v>45</v>
      </c>
      <c r="AF1004" s="99" t="s">
        <v>45</v>
      </c>
      <c r="AG1004" s="99" t="s">
        <v>45</v>
      </c>
      <c r="AH1004" s="99" t="s">
        <v>45</v>
      </c>
    </row>
    <row r="1005" spans="1:34" hidden="1" x14ac:dyDescent="0.25">
      <c r="A1005" s="8" t="s">
        <v>47</v>
      </c>
      <c r="B1005" s="10">
        <v>0.40354166666666669</v>
      </c>
      <c r="C1005" s="10">
        <v>0.40931712962962963</v>
      </c>
      <c r="D1005" s="10">
        <v>0.41177083333333336</v>
      </c>
      <c r="E1005" s="100"/>
      <c r="F1005" s="100"/>
      <c r="G1005" s="101"/>
      <c r="H1005" s="101"/>
      <c r="I1005" s="101"/>
      <c r="J1005" s="101"/>
      <c r="K1005" s="101"/>
      <c r="L1005" s="101"/>
      <c r="M1005" s="99"/>
      <c r="N1005" s="99"/>
      <c r="O1005" s="99"/>
      <c r="P1005" s="99"/>
      <c r="Q1005" s="99"/>
      <c r="R1005" s="99"/>
      <c r="S1005" s="100"/>
      <c r="T1005" s="99"/>
      <c r="U1005" s="99"/>
      <c r="V1005" s="99"/>
      <c r="W1005" s="99"/>
      <c r="X1005" s="99"/>
      <c r="Y1005" s="99"/>
      <c r="Z1005" s="99"/>
      <c r="AA1005" s="99"/>
      <c r="AB1005" s="99"/>
      <c r="AC1005" s="99"/>
      <c r="AD1005" s="99"/>
      <c r="AE1005" s="99"/>
      <c r="AF1005" s="99"/>
      <c r="AG1005" s="99"/>
      <c r="AH1005" s="99"/>
    </row>
    <row r="1006" spans="1:34" ht="18.75" hidden="1" customHeight="1" x14ac:dyDescent="0.25">
      <c r="A1006" s="8" t="s">
        <v>80</v>
      </c>
      <c r="B1006" s="9">
        <v>42381</v>
      </c>
      <c r="C1006" s="9">
        <v>42381</v>
      </c>
      <c r="D1006" s="9">
        <v>42381</v>
      </c>
      <c r="E1006" s="100">
        <v>0</v>
      </c>
      <c r="F1006" s="100">
        <v>1</v>
      </c>
      <c r="G1006" s="101">
        <v>7.0023148148148154E-3</v>
      </c>
      <c r="H1006" s="101">
        <v>1.8518518518518518E-4</v>
      </c>
      <c r="I1006" s="101">
        <v>7.1874999999999994E-3</v>
      </c>
      <c r="J1006" s="101">
        <v>1.2847222222222223E-2</v>
      </c>
      <c r="K1006" s="101">
        <v>1.2847222222222223E-2</v>
      </c>
      <c r="L1006" s="101">
        <v>2.0034722222222221E-2</v>
      </c>
      <c r="M1006" s="99" t="s">
        <v>38</v>
      </c>
      <c r="N1006" s="99" t="s">
        <v>39</v>
      </c>
      <c r="O1006" s="99" t="s">
        <v>40</v>
      </c>
      <c r="P1006" s="99" t="s">
        <v>41</v>
      </c>
      <c r="Q1006" s="99" t="s">
        <v>42</v>
      </c>
      <c r="R1006" s="99" t="s">
        <v>48</v>
      </c>
      <c r="S1006" s="100">
        <v>4</v>
      </c>
      <c r="T1006" s="99" t="s">
        <v>49</v>
      </c>
      <c r="U1006" s="99">
        <v>80373534</v>
      </c>
      <c r="V1006" s="99"/>
      <c r="W1006" s="99" t="s">
        <v>483</v>
      </c>
      <c r="X1006" s="99"/>
      <c r="Y1006" s="99" t="s">
        <v>45</v>
      </c>
      <c r="Z1006" s="99" t="s">
        <v>45</v>
      </c>
      <c r="AA1006" s="99" t="s">
        <v>45</v>
      </c>
      <c r="AB1006" s="99" t="s">
        <v>45</v>
      </c>
      <c r="AC1006" s="99" t="s">
        <v>45</v>
      </c>
      <c r="AD1006" s="99" t="s">
        <v>45</v>
      </c>
      <c r="AE1006" s="99" t="s">
        <v>45</v>
      </c>
      <c r="AF1006" s="99" t="s">
        <v>45</v>
      </c>
      <c r="AG1006" s="99" t="s">
        <v>45</v>
      </c>
      <c r="AH1006" s="99" t="s">
        <v>45</v>
      </c>
    </row>
    <row r="1007" spans="1:34" hidden="1" x14ac:dyDescent="0.25">
      <c r="A1007" s="8" t="s">
        <v>47</v>
      </c>
      <c r="B1007" s="10">
        <v>0.40476851851851853</v>
      </c>
      <c r="C1007" s="10">
        <v>0.41195601851851849</v>
      </c>
      <c r="D1007" s="10">
        <v>0.42480324074074072</v>
      </c>
      <c r="E1007" s="100"/>
      <c r="F1007" s="100"/>
      <c r="G1007" s="101"/>
      <c r="H1007" s="101"/>
      <c r="I1007" s="101"/>
      <c r="J1007" s="101"/>
      <c r="K1007" s="101"/>
      <c r="L1007" s="101"/>
      <c r="M1007" s="99"/>
      <c r="N1007" s="99"/>
      <c r="O1007" s="99"/>
      <c r="P1007" s="99"/>
      <c r="Q1007" s="99"/>
      <c r="R1007" s="99"/>
      <c r="S1007" s="100"/>
      <c r="T1007" s="99"/>
      <c r="U1007" s="99"/>
      <c r="V1007" s="99"/>
      <c r="W1007" s="99"/>
      <c r="X1007" s="99"/>
      <c r="Y1007" s="99"/>
      <c r="Z1007" s="99"/>
      <c r="AA1007" s="99"/>
      <c r="AB1007" s="99"/>
      <c r="AC1007" s="99"/>
      <c r="AD1007" s="99"/>
      <c r="AE1007" s="99"/>
      <c r="AF1007" s="99"/>
      <c r="AG1007" s="99"/>
      <c r="AH1007" s="99"/>
    </row>
    <row r="1008" spans="1:34" hidden="1" x14ac:dyDescent="0.25">
      <c r="A1008" s="8" t="s">
        <v>182</v>
      </c>
      <c r="B1008" s="9">
        <v>42381</v>
      </c>
      <c r="C1008" s="9">
        <v>42381</v>
      </c>
      <c r="D1008" s="9">
        <v>42381</v>
      </c>
      <c r="E1008" s="100">
        <v>0</v>
      </c>
      <c r="F1008" s="100">
        <v>1</v>
      </c>
      <c r="G1008" s="101">
        <v>0</v>
      </c>
      <c r="H1008" s="101">
        <v>4.5138888888888892E-4</v>
      </c>
      <c r="I1008" s="101">
        <v>4.5138888888888892E-4</v>
      </c>
      <c r="J1008" s="101">
        <v>2.9976851851851848E-3</v>
      </c>
      <c r="K1008" s="101">
        <v>2.9976851851851848E-3</v>
      </c>
      <c r="L1008" s="101">
        <v>3.4490740740740745E-3</v>
      </c>
      <c r="M1008" s="99" t="s">
        <v>52</v>
      </c>
      <c r="N1008" s="99" t="s">
        <v>53</v>
      </c>
      <c r="O1008" s="99" t="s">
        <v>40</v>
      </c>
      <c r="P1008" s="99" t="s">
        <v>41</v>
      </c>
      <c r="Q1008" s="99" t="s">
        <v>78</v>
      </c>
      <c r="R1008" s="99" t="s">
        <v>55</v>
      </c>
      <c r="S1008" s="100">
        <v>3</v>
      </c>
      <c r="T1008" s="99" t="s">
        <v>49</v>
      </c>
      <c r="U1008" s="99">
        <v>11</v>
      </c>
      <c r="V1008" s="99"/>
      <c r="W1008" s="99" t="s">
        <v>44</v>
      </c>
      <c r="X1008" s="99"/>
      <c r="Y1008" s="99" t="s">
        <v>45</v>
      </c>
      <c r="Z1008" s="99" t="s">
        <v>45</v>
      </c>
      <c r="AA1008" s="99" t="s">
        <v>45</v>
      </c>
      <c r="AB1008" s="99" t="s">
        <v>45</v>
      </c>
      <c r="AC1008" s="99" t="s">
        <v>45</v>
      </c>
      <c r="AD1008" s="99" t="s">
        <v>45</v>
      </c>
      <c r="AE1008" s="99" t="s">
        <v>45</v>
      </c>
      <c r="AF1008" s="99" t="s">
        <v>45</v>
      </c>
      <c r="AG1008" s="99" t="s">
        <v>45</v>
      </c>
      <c r="AH1008" s="99" t="s">
        <v>45</v>
      </c>
    </row>
    <row r="1009" spans="1:34" hidden="1" x14ac:dyDescent="0.25">
      <c r="A1009" s="8" t="s">
        <v>47</v>
      </c>
      <c r="B1009" s="10">
        <v>0.40653935185185186</v>
      </c>
      <c r="C1009" s="10">
        <v>0.40699074074074071</v>
      </c>
      <c r="D1009" s="10">
        <v>0.40998842592592594</v>
      </c>
      <c r="E1009" s="100"/>
      <c r="F1009" s="100"/>
      <c r="G1009" s="101"/>
      <c r="H1009" s="101"/>
      <c r="I1009" s="101"/>
      <c r="J1009" s="101"/>
      <c r="K1009" s="101"/>
      <c r="L1009" s="101"/>
      <c r="M1009" s="99"/>
      <c r="N1009" s="99"/>
      <c r="O1009" s="99"/>
      <c r="P1009" s="99"/>
      <c r="Q1009" s="99"/>
      <c r="R1009" s="99"/>
      <c r="S1009" s="100"/>
      <c r="T1009" s="99"/>
      <c r="U1009" s="99"/>
      <c r="V1009" s="99"/>
      <c r="W1009" s="99"/>
      <c r="X1009" s="99"/>
      <c r="Y1009" s="99"/>
      <c r="Z1009" s="99"/>
      <c r="AA1009" s="99"/>
      <c r="AB1009" s="99"/>
      <c r="AC1009" s="99"/>
      <c r="AD1009" s="99"/>
      <c r="AE1009" s="99"/>
      <c r="AF1009" s="99"/>
      <c r="AG1009" s="99"/>
      <c r="AH1009" s="99"/>
    </row>
    <row r="1010" spans="1:34" ht="30" hidden="1" customHeight="1" x14ac:dyDescent="0.25">
      <c r="A1010" s="8" t="s">
        <v>86</v>
      </c>
      <c r="B1010" s="9">
        <v>42381</v>
      </c>
      <c r="C1010" s="9">
        <v>42381</v>
      </c>
      <c r="D1010" s="9">
        <v>42381</v>
      </c>
      <c r="E1010" s="100">
        <v>0</v>
      </c>
      <c r="F1010" s="100">
        <v>1</v>
      </c>
      <c r="G1010" s="101">
        <v>1.6620370370370372E-2</v>
      </c>
      <c r="H1010" s="101">
        <v>7.9861111111111105E-4</v>
      </c>
      <c r="I1010" s="101">
        <v>1.741898148148148E-2</v>
      </c>
      <c r="J1010" s="101">
        <v>2.2453703703703702E-3</v>
      </c>
      <c r="K1010" s="101">
        <v>2.2453703703703702E-3</v>
      </c>
      <c r="L1010" s="101">
        <v>1.9664351851851853E-2</v>
      </c>
      <c r="M1010" s="99" t="s">
        <v>38</v>
      </c>
      <c r="N1010" s="99" t="s">
        <v>39</v>
      </c>
      <c r="O1010" s="99" t="s">
        <v>40</v>
      </c>
      <c r="P1010" s="99" t="s">
        <v>41</v>
      </c>
      <c r="Q1010" s="99" t="s">
        <v>42</v>
      </c>
      <c r="R1010" s="99" t="s">
        <v>61</v>
      </c>
      <c r="S1010" s="100">
        <v>4</v>
      </c>
      <c r="T1010" s="99" t="s">
        <v>49</v>
      </c>
      <c r="U1010" s="99">
        <v>19195060</v>
      </c>
      <c r="V1010" s="99"/>
      <c r="W1010" s="99" t="s">
        <v>484</v>
      </c>
      <c r="X1010" s="99"/>
      <c r="Y1010" s="99" t="s">
        <v>45</v>
      </c>
      <c r="Z1010" s="99" t="s">
        <v>45</v>
      </c>
      <c r="AA1010" s="99" t="s">
        <v>45</v>
      </c>
      <c r="AB1010" s="99" t="s">
        <v>45</v>
      </c>
      <c r="AC1010" s="99" t="s">
        <v>45</v>
      </c>
      <c r="AD1010" s="99" t="s">
        <v>45</v>
      </c>
      <c r="AE1010" s="99" t="s">
        <v>45</v>
      </c>
      <c r="AF1010" s="99" t="s">
        <v>45</v>
      </c>
      <c r="AG1010" s="99" t="s">
        <v>45</v>
      </c>
      <c r="AH1010" s="99" t="s">
        <v>45</v>
      </c>
    </row>
    <row r="1011" spans="1:34" hidden="1" x14ac:dyDescent="0.25">
      <c r="A1011" s="8" t="s">
        <v>47</v>
      </c>
      <c r="B1011" s="10">
        <v>0.40818287037037032</v>
      </c>
      <c r="C1011" s="10">
        <v>0.42560185185185184</v>
      </c>
      <c r="D1011" s="10">
        <v>0.42784722222222221</v>
      </c>
      <c r="E1011" s="100"/>
      <c r="F1011" s="100"/>
      <c r="G1011" s="101"/>
      <c r="H1011" s="101"/>
      <c r="I1011" s="101"/>
      <c r="J1011" s="101"/>
      <c r="K1011" s="101"/>
      <c r="L1011" s="101"/>
      <c r="M1011" s="99"/>
      <c r="N1011" s="99"/>
      <c r="O1011" s="99"/>
      <c r="P1011" s="99"/>
      <c r="Q1011" s="99"/>
      <c r="R1011" s="99"/>
      <c r="S1011" s="100"/>
      <c r="T1011" s="99"/>
      <c r="U1011" s="99"/>
      <c r="V1011" s="99"/>
      <c r="W1011" s="99"/>
      <c r="X1011" s="99"/>
      <c r="Y1011" s="99"/>
      <c r="Z1011" s="99"/>
      <c r="AA1011" s="99"/>
      <c r="AB1011" s="99"/>
      <c r="AC1011" s="99"/>
      <c r="AD1011" s="99"/>
      <c r="AE1011" s="99"/>
      <c r="AF1011" s="99"/>
      <c r="AG1011" s="99"/>
      <c r="AH1011" s="99"/>
    </row>
    <row r="1012" spans="1:34" ht="18.75" hidden="1" customHeight="1" x14ac:dyDescent="0.25">
      <c r="A1012" s="3" t="s">
        <v>127</v>
      </c>
      <c r="B1012" s="4">
        <v>42381</v>
      </c>
      <c r="C1012" s="4">
        <v>42381</v>
      </c>
      <c r="D1012" s="96" t="s">
        <v>37</v>
      </c>
      <c r="E1012" s="97">
        <v>0</v>
      </c>
      <c r="F1012" s="97">
        <v>1</v>
      </c>
      <c r="G1012" s="98">
        <v>1.1655092592592594E-2</v>
      </c>
      <c r="H1012" s="98">
        <v>0</v>
      </c>
      <c r="I1012" s="98">
        <v>1.1655092592592594E-2</v>
      </c>
      <c r="J1012" s="98">
        <v>0</v>
      </c>
      <c r="K1012" s="98">
        <v>0</v>
      </c>
      <c r="L1012" s="98">
        <v>1.1655092592592594E-2</v>
      </c>
      <c r="M1012" s="96" t="s">
        <v>72</v>
      </c>
      <c r="N1012" s="96" t="s">
        <v>73</v>
      </c>
      <c r="O1012" s="96" t="s">
        <v>40</v>
      </c>
      <c r="P1012" s="96" t="s">
        <v>41</v>
      </c>
      <c r="Q1012" s="96" t="s">
        <v>74</v>
      </c>
      <c r="R1012" s="96" t="s">
        <v>43</v>
      </c>
      <c r="S1012" s="97">
        <v>4</v>
      </c>
      <c r="T1012" s="96"/>
      <c r="U1012" s="96"/>
      <c r="V1012" s="96"/>
      <c r="W1012" s="96"/>
      <c r="X1012" s="96"/>
      <c r="Y1012" s="96" t="s">
        <v>45</v>
      </c>
      <c r="Z1012" s="96" t="s">
        <v>45</v>
      </c>
      <c r="AA1012" s="96" t="s">
        <v>45</v>
      </c>
      <c r="AB1012" s="96" t="s">
        <v>45</v>
      </c>
      <c r="AC1012" s="96" t="s">
        <v>45</v>
      </c>
      <c r="AD1012" s="96" t="s">
        <v>45</v>
      </c>
      <c r="AE1012" s="96" t="s">
        <v>45</v>
      </c>
      <c r="AF1012" s="96" t="s">
        <v>45</v>
      </c>
      <c r="AG1012" s="96" t="s">
        <v>45</v>
      </c>
      <c r="AH1012" s="96" t="s">
        <v>45</v>
      </c>
    </row>
    <row r="1013" spans="1:34" hidden="1" x14ac:dyDescent="0.25">
      <c r="A1013" s="3" t="s">
        <v>36</v>
      </c>
      <c r="B1013" s="5">
        <v>0.41332175925925929</v>
      </c>
      <c r="C1013" s="5">
        <v>0.4249768518518518</v>
      </c>
      <c r="D1013" s="96"/>
      <c r="E1013" s="97"/>
      <c r="F1013" s="97"/>
      <c r="G1013" s="98"/>
      <c r="H1013" s="98"/>
      <c r="I1013" s="98"/>
      <c r="J1013" s="98"/>
      <c r="K1013" s="98"/>
      <c r="L1013" s="98"/>
      <c r="M1013" s="96"/>
      <c r="N1013" s="96"/>
      <c r="O1013" s="96"/>
      <c r="P1013" s="96"/>
      <c r="Q1013" s="96"/>
      <c r="R1013" s="96"/>
      <c r="S1013" s="97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</row>
    <row r="1014" spans="1:34" hidden="1" x14ac:dyDescent="0.25">
      <c r="A1014" s="8" t="s">
        <v>193</v>
      </c>
      <c r="B1014" s="9">
        <v>42381</v>
      </c>
      <c r="C1014" s="9">
        <v>42381</v>
      </c>
      <c r="D1014" s="9">
        <v>42381</v>
      </c>
      <c r="E1014" s="100">
        <v>0</v>
      </c>
      <c r="F1014" s="100">
        <v>1</v>
      </c>
      <c r="G1014" s="101">
        <v>0</v>
      </c>
      <c r="H1014" s="101">
        <v>1.6782407407407406E-3</v>
      </c>
      <c r="I1014" s="101">
        <v>1.6782407407407406E-3</v>
      </c>
      <c r="J1014" s="101">
        <v>1.5277777777777777E-2</v>
      </c>
      <c r="K1014" s="101">
        <v>1.5277777777777777E-2</v>
      </c>
      <c r="L1014" s="101">
        <v>1.695601851851852E-2</v>
      </c>
      <c r="M1014" s="99" t="s">
        <v>52</v>
      </c>
      <c r="N1014" s="99" t="s">
        <v>53</v>
      </c>
      <c r="O1014" s="99" t="s">
        <v>40</v>
      </c>
      <c r="P1014" s="99" t="s">
        <v>41</v>
      </c>
      <c r="Q1014" s="99" t="s">
        <v>78</v>
      </c>
      <c r="R1014" s="99" t="s">
        <v>172</v>
      </c>
      <c r="S1014" s="100">
        <v>3</v>
      </c>
      <c r="T1014" s="99" t="s">
        <v>49</v>
      </c>
      <c r="U1014" s="99">
        <v>93360450</v>
      </c>
      <c r="V1014" s="99"/>
      <c r="W1014" s="99" t="s">
        <v>485</v>
      </c>
      <c r="X1014" s="99"/>
      <c r="Y1014" s="99" t="s">
        <v>45</v>
      </c>
      <c r="Z1014" s="99" t="s">
        <v>45</v>
      </c>
      <c r="AA1014" s="99" t="s">
        <v>45</v>
      </c>
      <c r="AB1014" s="99" t="s">
        <v>45</v>
      </c>
      <c r="AC1014" s="99" t="s">
        <v>45</v>
      </c>
      <c r="AD1014" s="99" t="s">
        <v>45</v>
      </c>
      <c r="AE1014" s="99" t="s">
        <v>45</v>
      </c>
      <c r="AF1014" s="99" t="s">
        <v>45</v>
      </c>
      <c r="AG1014" s="99" t="s">
        <v>45</v>
      </c>
      <c r="AH1014" s="99" t="s">
        <v>45</v>
      </c>
    </row>
    <row r="1015" spans="1:34" hidden="1" x14ac:dyDescent="0.25">
      <c r="A1015" s="8" t="s">
        <v>47</v>
      </c>
      <c r="B1015" s="10">
        <v>0.41340277777777779</v>
      </c>
      <c r="C1015" s="10">
        <v>0.41508101851851853</v>
      </c>
      <c r="D1015" s="10">
        <v>0.43035879629629631</v>
      </c>
      <c r="E1015" s="100"/>
      <c r="F1015" s="100"/>
      <c r="G1015" s="101"/>
      <c r="H1015" s="101"/>
      <c r="I1015" s="101"/>
      <c r="J1015" s="101"/>
      <c r="K1015" s="101"/>
      <c r="L1015" s="101"/>
      <c r="M1015" s="99"/>
      <c r="N1015" s="99"/>
      <c r="O1015" s="99"/>
      <c r="P1015" s="99"/>
      <c r="Q1015" s="99"/>
      <c r="R1015" s="99"/>
      <c r="S1015" s="100"/>
      <c r="T1015" s="99"/>
      <c r="U1015" s="99"/>
      <c r="V1015" s="99"/>
      <c r="W1015" s="99"/>
      <c r="X1015" s="99"/>
      <c r="Y1015" s="99"/>
      <c r="Z1015" s="99"/>
      <c r="AA1015" s="99"/>
      <c r="AB1015" s="99"/>
      <c r="AC1015" s="99"/>
      <c r="AD1015" s="99"/>
      <c r="AE1015" s="99"/>
      <c r="AF1015" s="99"/>
      <c r="AG1015" s="99"/>
      <c r="AH1015" s="99"/>
    </row>
    <row r="1016" spans="1:34" ht="18.75" hidden="1" customHeight="1" x14ac:dyDescent="0.25">
      <c r="A1016" s="3" t="s">
        <v>154</v>
      </c>
      <c r="B1016" s="4">
        <v>42381</v>
      </c>
      <c r="C1016" s="4">
        <v>42381</v>
      </c>
      <c r="D1016" s="96" t="s">
        <v>37</v>
      </c>
      <c r="E1016" s="97">
        <v>0</v>
      </c>
      <c r="F1016" s="97">
        <v>1</v>
      </c>
      <c r="G1016" s="98">
        <v>1.2002314814814815E-2</v>
      </c>
      <c r="H1016" s="98">
        <v>0</v>
      </c>
      <c r="I1016" s="98">
        <v>1.2002314814814815E-2</v>
      </c>
      <c r="J1016" s="98">
        <v>0</v>
      </c>
      <c r="K1016" s="98">
        <v>0</v>
      </c>
      <c r="L1016" s="98">
        <v>1.2002314814814815E-2</v>
      </c>
      <c r="M1016" s="96" t="s">
        <v>72</v>
      </c>
      <c r="N1016" s="96" t="s">
        <v>73</v>
      </c>
      <c r="O1016" s="96" t="s">
        <v>40</v>
      </c>
      <c r="P1016" s="96" t="s">
        <v>41</v>
      </c>
      <c r="Q1016" s="96" t="s">
        <v>74</v>
      </c>
      <c r="R1016" s="96" t="s">
        <v>43</v>
      </c>
      <c r="S1016" s="97">
        <v>4</v>
      </c>
      <c r="T1016" s="96"/>
      <c r="U1016" s="96"/>
      <c r="V1016" s="96"/>
      <c r="W1016" s="96"/>
      <c r="X1016" s="96"/>
      <c r="Y1016" s="96" t="s">
        <v>45</v>
      </c>
      <c r="Z1016" s="96" t="s">
        <v>45</v>
      </c>
      <c r="AA1016" s="96" t="s">
        <v>45</v>
      </c>
      <c r="AB1016" s="96" t="s">
        <v>45</v>
      </c>
      <c r="AC1016" s="96" t="s">
        <v>45</v>
      </c>
      <c r="AD1016" s="96" t="s">
        <v>45</v>
      </c>
      <c r="AE1016" s="96" t="s">
        <v>45</v>
      </c>
      <c r="AF1016" s="96" t="s">
        <v>45</v>
      </c>
      <c r="AG1016" s="96" t="s">
        <v>45</v>
      </c>
      <c r="AH1016" s="96" t="s">
        <v>45</v>
      </c>
    </row>
    <row r="1017" spans="1:34" hidden="1" x14ac:dyDescent="0.25">
      <c r="A1017" s="3" t="s">
        <v>36</v>
      </c>
      <c r="B1017" s="5">
        <v>0.41409722222222217</v>
      </c>
      <c r="C1017" s="5">
        <v>0.42609953703703707</v>
      </c>
      <c r="D1017" s="96"/>
      <c r="E1017" s="97"/>
      <c r="F1017" s="97"/>
      <c r="G1017" s="98"/>
      <c r="H1017" s="98"/>
      <c r="I1017" s="98"/>
      <c r="J1017" s="98"/>
      <c r="K1017" s="98"/>
      <c r="L1017" s="98"/>
      <c r="M1017" s="96"/>
      <c r="N1017" s="96"/>
      <c r="O1017" s="96"/>
      <c r="P1017" s="96"/>
      <c r="Q1017" s="96"/>
      <c r="R1017" s="96"/>
      <c r="S1017" s="97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</row>
    <row r="1018" spans="1:34" ht="18.75" hidden="1" customHeight="1" x14ac:dyDescent="0.25">
      <c r="A1018" s="3" t="s">
        <v>156</v>
      </c>
      <c r="B1018" s="4">
        <v>42381</v>
      </c>
      <c r="C1018" s="4">
        <v>42381</v>
      </c>
      <c r="D1018" s="96" t="s">
        <v>37</v>
      </c>
      <c r="E1018" s="97">
        <v>0</v>
      </c>
      <c r="F1018" s="97">
        <v>1</v>
      </c>
      <c r="G1018" s="98">
        <v>9.571759259259259E-3</v>
      </c>
      <c r="H1018" s="98">
        <v>0</v>
      </c>
      <c r="I1018" s="98">
        <v>9.571759259259259E-3</v>
      </c>
      <c r="J1018" s="98">
        <v>0</v>
      </c>
      <c r="K1018" s="98">
        <v>0</v>
      </c>
      <c r="L1018" s="98">
        <v>9.571759259259259E-3</v>
      </c>
      <c r="M1018" s="96" t="s">
        <v>72</v>
      </c>
      <c r="N1018" s="96" t="s">
        <v>73</v>
      </c>
      <c r="O1018" s="96" t="s">
        <v>40</v>
      </c>
      <c r="P1018" s="96" t="s">
        <v>41</v>
      </c>
      <c r="Q1018" s="96" t="s">
        <v>74</v>
      </c>
      <c r="R1018" s="96" t="s">
        <v>43</v>
      </c>
      <c r="S1018" s="97">
        <v>4</v>
      </c>
      <c r="T1018" s="96"/>
      <c r="U1018" s="96"/>
      <c r="V1018" s="96"/>
      <c r="W1018" s="96"/>
      <c r="X1018" s="96"/>
      <c r="Y1018" s="96" t="s">
        <v>45</v>
      </c>
      <c r="Z1018" s="96" t="s">
        <v>45</v>
      </c>
      <c r="AA1018" s="96" t="s">
        <v>45</v>
      </c>
      <c r="AB1018" s="96" t="s">
        <v>45</v>
      </c>
      <c r="AC1018" s="96" t="s">
        <v>45</v>
      </c>
      <c r="AD1018" s="96" t="s">
        <v>45</v>
      </c>
      <c r="AE1018" s="96" t="s">
        <v>45</v>
      </c>
      <c r="AF1018" s="96" t="s">
        <v>45</v>
      </c>
      <c r="AG1018" s="96" t="s">
        <v>45</v>
      </c>
      <c r="AH1018" s="96" t="s">
        <v>45</v>
      </c>
    </row>
    <row r="1019" spans="1:34" hidden="1" x14ac:dyDescent="0.25">
      <c r="A1019" s="3" t="s">
        <v>36</v>
      </c>
      <c r="B1019" s="5">
        <v>0.41684027777777777</v>
      </c>
      <c r="C1019" s="5">
        <v>0.42641203703703701</v>
      </c>
      <c r="D1019" s="96"/>
      <c r="E1019" s="97"/>
      <c r="F1019" s="97"/>
      <c r="G1019" s="98"/>
      <c r="H1019" s="98"/>
      <c r="I1019" s="98"/>
      <c r="J1019" s="98"/>
      <c r="K1019" s="98"/>
      <c r="L1019" s="98"/>
      <c r="M1019" s="96"/>
      <c r="N1019" s="96"/>
      <c r="O1019" s="96"/>
      <c r="P1019" s="96"/>
      <c r="Q1019" s="96"/>
      <c r="R1019" s="96"/>
      <c r="S1019" s="97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</row>
    <row r="1020" spans="1:34" ht="30" hidden="1" customHeight="1" x14ac:dyDescent="0.25">
      <c r="A1020" s="8" t="s">
        <v>195</v>
      </c>
      <c r="B1020" s="9">
        <v>42381</v>
      </c>
      <c r="C1020" s="9">
        <v>42381</v>
      </c>
      <c r="D1020" s="9">
        <v>42381</v>
      </c>
      <c r="E1020" s="100">
        <v>0</v>
      </c>
      <c r="F1020" s="100">
        <v>1</v>
      </c>
      <c r="G1020" s="101">
        <v>0</v>
      </c>
      <c r="H1020" s="101">
        <v>4.2824074074074075E-4</v>
      </c>
      <c r="I1020" s="101">
        <v>4.2824074074074075E-4</v>
      </c>
      <c r="J1020" s="101">
        <v>3.9699074074074072E-3</v>
      </c>
      <c r="K1020" s="101">
        <v>3.9699074074074072E-3</v>
      </c>
      <c r="L1020" s="101">
        <v>4.3981481481481484E-3</v>
      </c>
      <c r="M1020" s="99" t="s">
        <v>76</v>
      </c>
      <c r="N1020" s="99" t="s">
        <v>77</v>
      </c>
      <c r="O1020" s="99" t="s">
        <v>40</v>
      </c>
      <c r="P1020" s="99" t="s">
        <v>41</v>
      </c>
      <c r="Q1020" s="99" t="s">
        <v>78</v>
      </c>
      <c r="R1020" s="99" t="s">
        <v>55</v>
      </c>
      <c r="S1020" s="100">
        <v>4</v>
      </c>
      <c r="T1020" s="99" t="s">
        <v>49</v>
      </c>
      <c r="U1020" s="99">
        <v>10218638</v>
      </c>
      <c r="V1020" s="99"/>
      <c r="W1020" s="99" t="s">
        <v>486</v>
      </c>
      <c r="X1020" s="99"/>
      <c r="Y1020" s="99" t="s">
        <v>45</v>
      </c>
      <c r="Z1020" s="99" t="s">
        <v>45</v>
      </c>
      <c r="AA1020" s="99" t="s">
        <v>45</v>
      </c>
      <c r="AB1020" s="99" t="s">
        <v>45</v>
      </c>
      <c r="AC1020" s="99" t="s">
        <v>45</v>
      </c>
      <c r="AD1020" s="99" t="s">
        <v>45</v>
      </c>
      <c r="AE1020" s="99" t="s">
        <v>45</v>
      </c>
      <c r="AF1020" s="99" t="s">
        <v>45</v>
      </c>
      <c r="AG1020" s="99" t="s">
        <v>45</v>
      </c>
      <c r="AH1020" s="99" t="s">
        <v>45</v>
      </c>
    </row>
    <row r="1021" spans="1:34" hidden="1" x14ac:dyDescent="0.25">
      <c r="A1021" s="8" t="s">
        <v>47</v>
      </c>
      <c r="B1021" s="10">
        <v>0.41749999999999998</v>
      </c>
      <c r="C1021" s="10">
        <v>0.41792824074074075</v>
      </c>
      <c r="D1021" s="10">
        <v>0.42189814814814813</v>
      </c>
      <c r="E1021" s="100"/>
      <c r="F1021" s="100"/>
      <c r="G1021" s="101"/>
      <c r="H1021" s="101"/>
      <c r="I1021" s="101"/>
      <c r="J1021" s="101"/>
      <c r="K1021" s="101"/>
      <c r="L1021" s="101"/>
      <c r="M1021" s="99"/>
      <c r="N1021" s="99"/>
      <c r="O1021" s="99"/>
      <c r="P1021" s="99"/>
      <c r="Q1021" s="99"/>
      <c r="R1021" s="99"/>
      <c r="S1021" s="100"/>
      <c r="T1021" s="99"/>
      <c r="U1021" s="99"/>
      <c r="V1021" s="99"/>
      <c r="W1021" s="99"/>
      <c r="X1021" s="99"/>
      <c r="Y1021" s="99"/>
      <c r="Z1021" s="99"/>
      <c r="AA1021" s="99"/>
      <c r="AB1021" s="99"/>
      <c r="AC1021" s="99"/>
      <c r="AD1021" s="99"/>
      <c r="AE1021" s="99"/>
      <c r="AF1021" s="99"/>
      <c r="AG1021" s="99"/>
      <c r="AH1021" s="99"/>
    </row>
    <row r="1022" spans="1:34" hidden="1" x14ac:dyDescent="0.25">
      <c r="A1022" s="8" t="s">
        <v>197</v>
      </c>
      <c r="B1022" s="9">
        <v>42381</v>
      </c>
      <c r="C1022" s="9">
        <v>42381</v>
      </c>
      <c r="D1022" s="9">
        <v>42381</v>
      </c>
      <c r="E1022" s="100">
        <v>0</v>
      </c>
      <c r="F1022" s="100">
        <v>1</v>
      </c>
      <c r="G1022" s="101">
        <v>2.5231481481481481E-3</v>
      </c>
      <c r="H1022" s="101">
        <v>6.8287037037037025E-4</v>
      </c>
      <c r="I1022" s="101">
        <v>3.2060185185185191E-3</v>
      </c>
      <c r="J1022" s="101">
        <v>1.1550925925925925E-2</v>
      </c>
      <c r="K1022" s="101">
        <v>1.1550925925925925E-2</v>
      </c>
      <c r="L1022" s="101">
        <v>1.4756944444444446E-2</v>
      </c>
      <c r="M1022" s="99" t="s">
        <v>76</v>
      </c>
      <c r="N1022" s="99" t="s">
        <v>77</v>
      </c>
      <c r="O1022" s="99" t="s">
        <v>40</v>
      </c>
      <c r="P1022" s="99" t="s">
        <v>41</v>
      </c>
      <c r="Q1022" s="99" t="s">
        <v>78</v>
      </c>
      <c r="R1022" s="99" t="s">
        <v>55</v>
      </c>
      <c r="S1022" s="100">
        <v>4</v>
      </c>
      <c r="T1022" s="99" t="s">
        <v>49</v>
      </c>
      <c r="U1022" s="99">
        <v>80360106</v>
      </c>
      <c r="V1022" s="99"/>
      <c r="W1022" s="99" t="s">
        <v>487</v>
      </c>
      <c r="X1022" s="99"/>
      <c r="Y1022" s="99" t="s">
        <v>45</v>
      </c>
      <c r="Z1022" s="99" t="s">
        <v>45</v>
      </c>
      <c r="AA1022" s="99" t="s">
        <v>45</v>
      </c>
      <c r="AB1022" s="99" t="s">
        <v>45</v>
      </c>
      <c r="AC1022" s="99" t="s">
        <v>45</v>
      </c>
      <c r="AD1022" s="99" t="s">
        <v>45</v>
      </c>
      <c r="AE1022" s="99" t="s">
        <v>45</v>
      </c>
      <c r="AF1022" s="99" t="s">
        <v>45</v>
      </c>
      <c r="AG1022" s="99" t="s">
        <v>45</v>
      </c>
      <c r="AH1022" s="99" t="s">
        <v>45</v>
      </c>
    </row>
    <row r="1023" spans="1:34" hidden="1" x14ac:dyDescent="0.25">
      <c r="A1023" s="8" t="s">
        <v>47</v>
      </c>
      <c r="B1023" s="10">
        <v>0.419375</v>
      </c>
      <c r="C1023" s="10">
        <v>0.42258101851851854</v>
      </c>
      <c r="D1023" s="10">
        <v>0.43413194444444447</v>
      </c>
      <c r="E1023" s="100"/>
      <c r="F1023" s="100"/>
      <c r="G1023" s="101"/>
      <c r="H1023" s="101"/>
      <c r="I1023" s="101"/>
      <c r="J1023" s="101"/>
      <c r="K1023" s="101"/>
      <c r="L1023" s="101"/>
      <c r="M1023" s="99"/>
      <c r="N1023" s="99"/>
      <c r="O1023" s="99"/>
      <c r="P1023" s="99"/>
      <c r="Q1023" s="99"/>
      <c r="R1023" s="99"/>
      <c r="S1023" s="100"/>
      <c r="T1023" s="99"/>
      <c r="U1023" s="99"/>
      <c r="V1023" s="99"/>
      <c r="W1023" s="99"/>
      <c r="X1023" s="99"/>
      <c r="Y1023" s="99"/>
      <c r="Z1023" s="99"/>
      <c r="AA1023" s="99"/>
      <c r="AB1023" s="99"/>
      <c r="AC1023" s="99"/>
      <c r="AD1023" s="99"/>
      <c r="AE1023" s="99"/>
      <c r="AF1023" s="99"/>
      <c r="AG1023" s="99"/>
      <c r="AH1023" s="99"/>
    </row>
    <row r="1024" spans="1:34" hidden="1" x14ac:dyDescent="0.25">
      <c r="A1024" s="8" t="s">
        <v>199</v>
      </c>
      <c r="B1024" s="9">
        <v>42381</v>
      </c>
      <c r="C1024" s="9">
        <v>42381</v>
      </c>
      <c r="D1024" s="9">
        <v>42381</v>
      </c>
      <c r="E1024" s="100">
        <v>0</v>
      </c>
      <c r="F1024" s="100">
        <v>1</v>
      </c>
      <c r="G1024" s="101">
        <v>9.4444444444444445E-3</v>
      </c>
      <c r="H1024" s="101">
        <v>2.0833333333333335E-4</v>
      </c>
      <c r="I1024" s="101">
        <v>9.6527777777777775E-3</v>
      </c>
      <c r="J1024" s="101">
        <v>1.6666666666666668E-3</v>
      </c>
      <c r="K1024" s="101">
        <v>1.6666666666666668E-3</v>
      </c>
      <c r="L1024" s="101">
        <v>1.1319444444444444E-2</v>
      </c>
      <c r="M1024" s="99" t="s">
        <v>52</v>
      </c>
      <c r="N1024" s="99" t="s">
        <v>53</v>
      </c>
      <c r="O1024" s="99" t="s">
        <v>40</v>
      </c>
      <c r="P1024" s="99" t="s">
        <v>41</v>
      </c>
      <c r="Q1024" s="99" t="s">
        <v>78</v>
      </c>
      <c r="R1024" s="99" t="s">
        <v>172</v>
      </c>
      <c r="S1024" s="100">
        <v>3</v>
      </c>
      <c r="T1024" s="99" t="s">
        <v>49</v>
      </c>
      <c r="U1024" s="99">
        <v>11</v>
      </c>
      <c r="V1024" s="99"/>
      <c r="W1024" s="99" t="s">
        <v>265</v>
      </c>
      <c r="X1024" s="99"/>
      <c r="Y1024" s="99" t="s">
        <v>45</v>
      </c>
      <c r="Z1024" s="99" t="s">
        <v>45</v>
      </c>
      <c r="AA1024" s="99" t="s">
        <v>45</v>
      </c>
      <c r="AB1024" s="99" t="s">
        <v>45</v>
      </c>
      <c r="AC1024" s="99" t="s">
        <v>45</v>
      </c>
      <c r="AD1024" s="99" t="s">
        <v>45</v>
      </c>
      <c r="AE1024" s="99" t="s">
        <v>45</v>
      </c>
      <c r="AF1024" s="99" t="s">
        <v>45</v>
      </c>
      <c r="AG1024" s="99" t="s">
        <v>45</v>
      </c>
      <c r="AH1024" s="99" t="s">
        <v>45</v>
      </c>
    </row>
    <row r="1025" spans="1:34" hidden="1" x14ac:dyDescent="0.25">
      <c r="A1025" s="8" t="s">
        <v>47</v>
      </c>
      <c r="B1025" s="10">
        <v>0.42091435185185189</v>
      </c>
      <c r="C1025" s="10">
        <v>0.43056712962962962</v>
      </c>
      <c r="D1025" s="10">
        <v>0.43223379629629632</v>
      </c>
      <c r="E1025" s="100"/>
      <c r="F1025" s="100"/>
      <c r="G1025" s="101"/>
      <c r="H1025" s="101"/>
      <c r="I1025" s="101"/>
      <c r="J1025" s="101"/>
      <c r="K1025" s="101"/>
      <c r="L1025" s="101"/>
      <c r="M1025" s="99"/>
      <c r="N1025" s="99"/>
      <c r="O1025" s="99"/>
      <c r="P1025" s="99"/>
      <c r="Q1025" s="99"/>
      <c r="R1025" s="99"/>
      <c r="S1025" s="100"/>
      <c r="T1025" s="99"/>
      <c r="U1025" s="99"/>
      <c r="V1025" s="99"/>
      <c r="W1025" s="99"/>
      <c r="X1025" s="99"/>
      <c r="Y1025" s="99"/>
      <c r="Z1025" s="99"/>
      <c r="AA1025" s="99"/>
      <c r="AB1025" s="99"/>
      <c r="AC1025" s="99"/>
      <c r="AD1025" s="99"/>
      <c r="AE1025" s="99"/>
      <c r="AF1025" s="99"/>
      <c r="AG1025" s="99"/>
      <c r="AH1025" s="99"/>
    </row>
    <row r="1026" spans="1:34" ht="18.75" hidden="1" customHeight="1" x14ac:dyDescent="0.25">
      <c r="A1026" s="8" t="s">
        <v>91</v>
      </c>
      <c r="B1026" s="9">
        <v>42381</v>
      </c>
      <c r="C1026" s="9">
        <v>42381</v>
      </c>
      <c r="D1026" s="9">
        <v>42381</v>
      </c>
      <c r="E1026" s="100">
        <v>0</v>
      </c>
      <c r="F1026" s="100">
        <v>1</v>
      </c>
      <c r="G1026" s="101">
        <v>6.6319444444444446E-3</v>
      </c>
      <c r="H1026" s="101">
        <v>9.2592592592592588E-5</v>
      </c>
      <c r="I1026" s="101">
        <v>6.7245370370370367E-3</v>
      </c>
      <c r="J1026" s="101">
        <v>1.0590277777777777E-2</v>
      </c>
      <c r="K1026" s="101">
        <v>1.0590277777777777E-2</v>
      </c>
      <c r="L1026" s="101">
        <v>1.7314814814814814E-2</v>
      </c>
      <c r="M1026" s="99" t="s">
        <v>38</v>
      </c>
      <c r="N1026" s="99" t="s">
        <v>39</v>
      </c>
      <c r="O1026" s="99" t="s">
        <v>40</v>
      </c>
      <c r="P1026" s="99" t="s">
        <v>41</v>
      </c>
      <c r="Q1026" s="99" t="s">
        <v>42</v>
      </c>
      <c r="R1026" s="99" t="s">
        <v>48</v>
      </c>
      <c r="S1026" s="100">
        <v>4</v>
      </c>
      <c r="T1026" s="99" t="s">
        <v>49</v>
      </c>
      <c r="U1026" s="99">
        <v>51569387</v>
      </c>
      <c r="V1026" s="99"/>
      <c r="W1026" s="99" t="s">
        <v>488</v>
      </c>
      <c r="X1026" s="99"/>
      <c r="Y1026" s="99" t="s">
        <v>45</v>
      </c>
      <c r="Z1026" s="99" t="s">
        <v>45</v>
      </c>
      <c r="AA1026" s="99" t="s">
        <v>45</v>
      </c>
      <c r="AB1026" s="99" t="s">
        <v>45</v>
      </c>
      <c r="AC1026" s="99" t="s">
        <v>45</v>
      </c>
      <c r="AD1026" s="99" t="s">
        <v>45</v>
      </c>
      <c r="AE1026" s="99" t="s">
        <v>45</v>
      </c>
      <c r="AF1026" s="99" t="s">
        <v>45</v>
      </c>
      <c r="AG1026" s="99" t="s">
        <v>45</v>
      </c>
      <c r="AH1026" s="99" t="s">
        <v>45</v>
      </c>
    </row>
    <row r="1027" spans="1:34" hidden="1" x14ac:dyDescent="0.25">
      <c r="A1027" s="8" t="s">
        <v>47</v>
      </c>
      <c r="B1027" s="10">
        <v>0.42121527777777779</v>
      </c>
      <c r="C1027" s="10">
        <v>0.4279398148148148</v>
      </c>
      <c r="D1027" s="10">
        <v>0.43853009259259257</v>
      </c>
      <c r="E1027" s="100"/>
      <c r="F1027" s="100"/>
      <c r="G1027" s="101"/>
      <c r="H1027" s="101"/>
      <c r="I1027" s="101"/>
      <c r="J1027" s="101"/>
      <c r="K1027" s="101"/>
      <c r="L1027" s="101"/>
      <c r="M1027" s="99"/>
      <c r="N1027" s="99"/>
      <c r="O1027" s="99"/>
      <c r="P1027" s="99"/>
      <c r="Q1027" s="99"/>
      <c r="R1027" s="99"/>
      <c r="S1027" s="100"/>
      <c r="T1027" s="99"/>
      <c r="U1027" s="99"/>
      <c r="V1027" s="99"/>
      <c r="W1027" s="99"/>
      <c r="X1027" s="99"/>
      <c r="Y1027" s="99"/>
      <c r="Z1027" s="99"/>
      <c r="AA1027" s="99"/>
      <c r="AB1027" s="99"/>
      <c r="AC1027" s="99"/>
      <c r="AD1027" s="99"/>
      <c r="AE1027" s="99"/>
      <c r="AF1027" s="99"/>
      <c r="AG1027" s="99"/>
      <c r="AH1027" s="99"/>
    </row>
    <row r="1028" spans="1:34" ht="18.75" hidden="1" customHeight="1" x14ac:dyDescent="0.25">
      <c r="A1028" s="3" t="s">
        <v>159</v>
      </c>
      <c r="B1028" s="4">
        <v>42381</v>
      </c>
      <c r="C1028" s="4">
        <v>42381</v>
      </c>
      <c r="D1028" s="96" t="s">
        <v>37</v>
      </c>
      <c r="E1028" s="97">
        <v>0</v>
      </c>
      <c r="F1028" s="97">
        <v>1</v>
      </c>
      <c r="G1028" s="98">
        <v>1.5624999999999999E-3</v>
      </c>
      <c r="H1028" s="98">
        <v>0</v>
      </c>
      <c r="I1028" s="98">
        <v>1.5624999999999999E-3</v>
      </c>
      <c r="J1028" s="98">
        <v>0</v>
      </c>
      <c r="K1028" s="98">
        <v>0</v>
      </c>
      <c r="L1028" s="98">
        <v>1.5624999999999999E-3</v>
      </c>
      <c r="M1028" s="96" t="s">
        <v>72</v>
      </c>
      <c r="N1028" s="96" t="s">
        <v>73</v>
      </c>
      <c r="O1028" s="96" t="s">
        <v>40</v>
      </c>
      <c r="P1028" s="96" t="s">
        <v>41</v>
      </c>
      <c r="Q1028" s="96" t="s">
        <v>74</v>
      </c>
      <c r="R1028" s="96" t="s">
        <v>43</v>
      </c>
      <c r="S1028" s="97">
        <v>4</v>
      </c>
      <c r="T1028" s="96"/>
      <c r="U1028" s="96"/>
      <c r="V1028" s="96"/>
      <c r="W1028" s="96"/>
      <c r="X1028" s="96"/>
      <c r="Y1028" s="96" t="s">
        <v>45</v>
      </c>
      <c r="Z1028" s="96" t="s">
        <v>45</v>
      </c>
      <c r="AA1028" s="96" t="s">
        <v>45</v>
      </c>
      <c r="AB1028" s="96" t="s">
        <v>45</v>
      </c>
      <c r="AC1028" s="96" t="s">
        <v>45</v>
      </c>
      <c r="AD1028" s="96" t="s">
        <v>45</v>
      </c>
      <c r="AE1028" s="96" t="s">
        <v>45</v>
      </c>
      <c r="AF1028" s="96" t="s">
        <v>45</v>
      </c>
      <c r="AG1028" s="96" t="s">
        <v>45</v>
      </c>
      <c r="AH1028" s="96" t="s">
        <v>45</v>
      </c>
    </row>
    <row r="1029" spans="1:34" hidden="1" x14ac:dyDescent="0.25">
      <c r="A1029" s="3" t="s">
        <v>36</v>
      </c>
      <c r="B1029" s="5">
        <v>0.42503472222222222</v>
      </c>
      <c r="C1029" s="5">
        <v>0.42659722222222224</v>
      </c>
      <c r="D1029" s="96"/>
      <c r="E1029" s="97"/>
      <c r="F1029" s="97"/>
      <c r="G1029" s="98"/>
      <c r="H1029" s="98"/>
      <c r="I1029" s="98"/>
      <c r="J1029" s="98"/>
      <c r="K1029" s="98"/>
      <c r="L1029" s="98"/>
      <c r="M1029" s="96"/>
      <c r="N1029" s="96"/>
      <c r="O1029" s="96"/>
      <c r="P1029" s="96"/>
      <c r="Q1029" s="96"/>
      <c r="R1029" s="96"/>
      <c r="S1029" s="97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</row>
    <row r="1030" spans="1:34" ht="30" hidden="1" customHeight="1" x14ac:dyDescent="0.25">
      <c r="A1030" s="8" t="s">
        <v>93</v>
      </c>
      <c r="B1030" s="9">
        <v>42381</v>
      </c>
      <c r="C1030" s="9">
        <v>42381</v>
      </c>
      <c r="D1030" s="9">
        <v>42381</v>
      </c>
      <c r="E1030" s="100">
        <v>0</v>
      </c>
      <c r="F1030" s="100">
        <v>1</v>
      </c>
      <c r="G1030" s="101">
        <v>1.1967592592592592E-2</v>
      </c>
      <c r="H1030" s="101">
        <v>9.2592592592592588E-5</v>
      </c>
      <c r="I1030" s="101">
        <v>1.2060185185185186E-2</v>
      </c>
      <c r="J1030" s="101">
        <v>1.8518518518518517E-3</v>
      </c>
      <c r="K1030" s="101">
        <v>1.8518518518518517E-3</v>
      </c>
      <c r="L1030" s="101">
        <v>1.3912037037037037E-2</v>
      </c>
      <c r="M1030" s="99" t="s">
        <v>38</v>
      </c>
      <c r="N1030" s="99" t="s">
        <v>39</v>
      </c>
      <c r="O1030" s="99" t="s">
        <v>40</v>
      </c>
      <c r="P1030" s="99" t="s">
        <v>41</v>
      </c>
      <c r="Q1030" s="99" t="s">
        <v>42</v>
      </c>
      <c r="R1030" s="99" t="s">
        <v>61</v>
      </c>
      <c r="S1030" s="100">
        <v>4</v>
      </c>
      <c r="T1030" s="99" t="s">
        <v>49</v>
      </c>
      <c r="U1030" s="99">
        <v>17100177</v>
      </c>
      <c r="V1030" s="99"/>
      <c r="W1030" s="99" t="s">
        <v>489</v>
      </c>
      <c r="X1030" s="99"/>
      <c r="Y1030" s="99" t="s">
        <v>45</v>
      </c>
      <c r="Z1030" s="99" t="s">
        <v>45</v>
      </c>
      <c r="AA1030" s="99" t="s">
        <v>45</v>
      </c>
      <c r="AB1030" s="99" t="s">
        <v>45</v>
      </c>
      <c r="AC1030" s="99" t="s">
        <v>45</v>
      </c>
      <c r="AD1030" s="99" t="s">
        <v>45</v>
      </c>
      <c r="AE1030" s="99" t="s">
        <v>45</v>
      </c>
      <c r="AF1030" s="99" t="s">
        <v>45</v>
      </c>
      <c r="AG1030" s="99" t="s">
        <v>45</v>
      </c>
      <c r="AH1030" s="99" t="s">
        <v>45</v>
      </c>
    </row>
    <row r="1031" spans="1:34" hidden="1" x14ac:dyDescent="0.25">
      <c r="A1031" s="8" t="s">
        <v>47</v>
      </c>
      <c r="B1031" s="10">
        <v>0.42656250000000001</v>
      </c>
      <c r="C1031" s="10">
        <v>0.43862268518518516</v>
      </c>
      <c r="D1031" s="10">
        <v>0.44047453703703704</v>
      </c>
      <c r="E1031" s="100"/>
      <c r="F1031" s="100"/>
      <c r="G1031" s="101"/>
      <c r="H1031" s="101"/>
      <c r="I1031" s="101"/>
      <c r="J1031" s="101"/>
      <c r="K1031" s="101"/>
      <c r="L1031" s="101"/>
      <c r="M1031" s="99"/>
      <c r="N1031" s="99"/>
      <c r="O1031" s="99"/>
      <c r="P1031" s="99"/>
      <c r="Q1031" s="99"/>
      <c r="R1031" s="99"/>
      <c r="S1031" s="100"/>
      <c r="T1031" s="99"/>
      <c r="U1031" s="99"/>
      <c r="V1031" s="99"/>
      <c r="W1031" s="99"/>
      <c r="X1031" s="99"/>
      <c r="Y1031" s="99"/>
      <c r="Z1031" s="99"/>
      <c r="AA1031" s="99"/>
      <c r="AB1031" s="99"/>
      <c r="AC1031" s="99"/>
      <c r="AD1031" s="99"/>
      <c r="AE1031" s="99"/>
      <c r="AF1031" s="99"/>
      <c r="AG1031" s="99"/>
      <c r="AH1031" s="99"/>
    </row>
    <row r="1032" spans="1:34" ht="30" hidden="1" customHeight="1" x14ac:dyDescent="0.25">
      <c r="A1032" s="8" t="s">
        <v>98</v>
      </c>
      <c r="B1032" s="9">
        <v>42381</v>
      </c>
      <c r="C1032" s="9">
        <v>42381</v>
      </c>
      <c r="D1032" s="9">
        <v>42381</v>
      </c>
      <c r="E1032" s="100">
        <v>0</v>
      </c>
      <c r="F1032" s="100">
        <v>1</v>
      </c>
      <c r="G1032" s="101">
        <v>1.2615740740740742E-2</v>
      </c>
      <c r="H1032" s="101">
        <v>2.3148148148148146E-4</v>
      </c>
      <c r="I1032" s="101">
        <v>1.2847222222222223E-2</v>
      </c>
      <c r="J1032" s="101">
        <v>2.0833333333333333E-3</v>
      </c>
      <c r="K1032" s="101">
        <v>2.0833333333333333E-3</v>
      </c>
      <c r="L1032" s="101">
        <v>1.4930555555555556E-2</v>
      </c>
      <c r="M1032" s="99" t="s">
        <v>38</v>
      </c>
      <c r="N1032" s="99" t="s">
        <v>39</v>
      </c>
      <c r="O1032" s="99" t="s">
        <v>40</v>
      </c>
      <c r="P1032" s="99" t="s">
        <v>41</v>
      </c>
      <c r="Q1032" s="99" t="s">
        <v>42</v>
      </c>
      <c r="R1032" s="99" t="s">
        <v>61</v>
      </c>
      <c r="S1032" s="100">
        <v>4</v>
      </c>
      <c r="T1032" s="99" t="s">
        <v>49</v>
      </c>
      <c r="U1032" s="99">
        <v>11788704</v>
      </c>
      <c r="V1032" s="99"/>
      <c r="W1032" s="99" t="s">
        <v>490</v>
      </c>
      <c r="X1032" s="99"/>
      <c r="Y1032" s="99" t="s">
        <v>45</v>
      </c>
      <c r="Z1032" s="99" t="s">
        <v>45</v>
      </c>
      <c r="AA1032" s="99" t="s">
        <v>45</v>
      </c>
      <c r="AB1032" s="99" t="s">
        <v>45</v>
      </c>
      <c r="AC1032" s="99" t="s">
        <v>45</v>
      </c>
      <c r="AD1032" s="99" t="s">
        <v>45</v>
      </c>
      <c r="AE1032" s="99" t="s">
        <v>45</v>
      </c>
      <c r="AF1032" s="99" t="s">
        <v>45</v>
      </c>
      <c r="AG1032" s="99" t="s">
        <v>45</v>
      </c>
      <c r="AH1032" s="99" t="s">
        <v>45</v>
      </c>
    </row>
    <row r="1033" spans="1:34" hidden="1" x14ac:dyDescent="0.25">
      <c r="A1033" s="8" t="s">
        <v>47</v>
      </c>
      <c r="B1033" s="10">
        <v>0.42785879629629631</v>
      </c>
      <c r="C1033" s="10">
        <v>0.44070601851851854</v>
      </c>
      <c r="D1033" s="10">
        <v>0.44278935185185181</v>
      </c>
      <c r="E1033" s="100"/>
      <c r="F1033" s="100"/>
      <c r="G1033" s="101"/>
      <c r="H1033" s="101"/>
      <c r="I1033" s="101"/>
      <c r="J1033" s="101"/>
      <c r="K1033" s="101"/>
      <c r="L1033" s="101"/>
      <c r="M1033" s="99"/>
      <c r="N1033" s="99"/>
      <c r="O1033" s="99"/>
      <c r="P1033" s="99"/>
      <c r="Q1033" s="99"/>
      <c r="R1033" s="99"/>
      <c r="S1033" s="100"/>
      <c r="T1033" s="99"/>
      <c r="U1033" s="99"/>
      <c r="V1033" s="99"/>
      <c r="W1033" s="99"/>
      <c r="X1033" s="99"/>
      <c r="Y1033" s="99"/>
      <c r="Z1033" s="99"/>
      <c r="AA1033" s="99"/>
      <c r="AB1033" s="99"/>
      <c r="AC1033" s="99"/>
      <c r="AD1033" s="99"/>
      <c r="AE1033" s="99"/>
      <c r="AF1033" s="99"/>
      <c r="AG1033" s="99"/>
      <c r="AH1033" s="99"/>
    </row>
    <row r="1034" spans="1:34" ht="18.75" hidden="1" customHeight="1" x14ac:dyDescent="0.25">
      <c r="A1034" s="8" t="s">
        <v>157</v>
      </c>
      <c r="B1034" s="9">
        <v>42381</v>
      </c>
      <c r="C1034" s="9">
        <v>42381</v>
      </c>
      <c r="D1034" s="9">
        <v>42381</v>
      </c>
      <c r="E1034" s="100">
        <v>0</v>
      </c>
      <c r="F1034" s="100">
        <v>1</v>
      </c>
      <c r="G1034" s="101">
        <v>2.3842592592592591E-3</v>
      </c>
      <c r="H1034" s="101">
        <v>1.5046296296296297E-4</v>
      </c>
      <c r="I1034" s="101">
        <v>2.5347222222222221E-3</v>
      </c>
      <c r="J1034" s="101">
        <v>4.8842592592592592E-3</v>
      </c>
      <c r="K1034" s="101">
        <v>4.8842592592592592E-3</v>
      </c>
      <c r="L1034" s="101">
        <v>7.4189814814814813E-3</v>
      </c>
      <c r="M1034" s="99" t="s">
        <v>83</v>
      </c>
      <c r="N1034" s="99" t="s">
        <v>84</v>
      </c>
      <c r="O1034" s="99" t="s">
        <v>40</v>
      </c>
      <c r="P1034" s="99" t="s">
        <v>41</v>
      </c>
      <c r="Q1034" s="99" t="s">
        <v>54</v>
      </c>
      <c r="R1034" s="99" t="s">
        <v>89</v>
      </c>
      <c r="S1034" s="100">
        <v>4</v>
      </c>
      <c r="T1034" s="99" t="s">
        <v>49</v>
      </c>
      <c r="U1034" s="99">
        <v>1111</v>
      </c>
      <c r="V1034" s="99"/>
      <c r="W1034" s="99" t="s">
        <v>293</v>
      </c>
      <c r="X1034" s="99"/>
      <c r="Y1034" s="99" t="s">
        <v>45</v>
      </c>
      <c r="Z1034" s="99" t="s">
        <v>45</v>
      </c>
      <c r="AA1034" s="99" t="s">
        <v>45</v>
      </c>
      <c r="AB1034" s="99" t="s">
        <v>45</v>
      </c>
      <c r="AC1034" s="99" t="s">
        <v>45</v>
      </c>
      <c r="AD1034" s="99" t="s">
        <v>45</v>
      </c>
      <c r="AE1034" s="99" t="s">
        <v>45</v>
      </c>
      <c r="AF1034" s="99" t="s">
        <v>45</v>
      </c>
      <c r="AG1034" s="99" t="s">
        <v>45</v>
      </c>
      <c r="AH1034" s="99" t="s">
        <v>45</v>
      </c>
    </row>
    <row r="1035" spans="1:34" hidden="1" x14ac:dyDescent="0.25">
      <c r="A1035" s="8" t="s">
        <v>47</v>
      </c>
      <c r="B1035" s="10">
        <v>0.42837962962962961</v>
      </c>
      <c r="C1035" s="10">
        <v>0.43091435185185184</v>
      </c>
      <c r="D1035" s="10">
        <v>0.43579861111111112</v>
      </c>
      <c r="E1035" s="100"/>
      <c r="F1035" s="100"/>
      <c r="G1035" s="101"/>
      <c r="H1035" s="101"/>
      <c r="I1035" s="101"/>
      <c r="J1035" s="101"/>
      <c r="K1035" s="101"/>
      <c r="L1035" s="101"/>
      <c r="M1035" s="99"/>
      <c r="N1035" s="99"/>
      <c r="O1035" s="99"/>
      <c r="P1035" s="99"/>
      <c r="Q1035" s="99"/>
      <c r="R1035" s="99"/>
      <c r="S1035" s="100"/>
      <c r="T1035" s="99"/>
      <c r="U1035" s="99"/>
      <c r="V1035" s="99"/>
      <c r="W1035" s="99"/>
      <c r="X1035" s="99"/>
      <c r="Y1035" s="99"/>
      <c r="Z1035" s="99"/>
      <c r="AA1035" s="99"/>
      <c r="AB1035" s="99"/>
      <c r="AC1035" s="99"/>
      <c r="AD1035" s="99"/>
      <c r="AE1035" s="99"/>
      <c r="AF1035" s="99"/>
      <c r="AG1035" s="99"/>
      <c r="AH1035" s="99"/>
    </row>
    <row r="1036" spans="1:34" hidden="1" x14ac:dyDescent="0.25">
      <c r="A1036" s="8" t="s">
        <v>203</v>
      </c>
      <c r="B1036" s="9">
        <v>42381</v>
      </c>
      <c r="C1036" s="9">
        <v>42381</v>
      </c>
      <c r="D1036" s="9">
        <v>42381</v>
      </c>
      <c r="E1036" s="100">
        <v>0</v>
      </c>
      <c r="F1036" s="100">
        <v>1</v>
      </c>
      <c r="G1036" s="101">
        <v>2.4305555555555556E-3</v>
      </c>
      <c r="H1036" s="101">
        <v>1.273148148148148E-4</v>
      </c>
      <c r="I1036" s="101">
        <v>2.5578703703703705E-3</v>
      </c>
      <c r="J1036" s="101">
        <v>3.6111111111111114E-3</v>
      </c>
      <c r="K1036" s="101">
        <v>3.6111111111111114E-3</v>
      </c>
      <c r="L1036" s="101">
        <v>6.168981481481481E-3</v>
      </c>
      <c r="M1036" s="99" t="s">
        <v>52</v>
      </c>
      <c r="N1036" s="99" t="s">
        <v>53</v>
      </c>
      <c r="O1036" s="99" t="s">
        <v>40</v>
      </c>
      <c r="P1036" s="99" t="s">
        <v>41</v>
      </c>
      <c r="Q1036" s="99" t="s">
        <v>78</v>
      </c>
      <c r="R1036" s="99" t="s">
        <v>106</v>
      </c>
      <c r="S1036" s="100">
        <v>3</v>
      </c>
      <c r="T1036" s="99" t="s">
        <v>49</v>
      </c>
      <c r="U1036" s="99">
        <v>51640984</v>
      </c>
      <c r="V1036" s="99"/>
      <c r="W1036" s="99" t="s">
        <v>491</v>
      </c>
      <c r="X1036" s="99"/>
      <c r="Y1036" s="99" t="s">
        <v>45</v>
      </c>
      <c r="Z1036" s="99" t="s">
        <v>45</v>
      </c>
      <c r="AA1036" s="99" t="s">
        <v>45</v>
      </c>
      <c r="AB1036" s="99" t="s">
        <v>45</v>
      </c>
      <c r="AC1036" s="99" t="s">
        <v>45</v>
      </c>
      <c r="AD1036" s="99" t="s">
        <v>45</v>
      </c>
      <c r="AE1036" s="99" t="s">
        <v>45</v>
      </c>
      <c r="AF1036" s="99" t="s">
        <v>45</v>
      </c>
      <c r="AG1036" s="99" t="s">
        <v>45</v>
      </c>
      <c r="AH1036" s="99" t="s">
        <v>45</v>
      </c>
    </row>
    <row r="1037" spans="1:34" hidden="1" x14ac:dyDescent="0.25">
      <c r="A1037" s="8" t="s">
        <v>47</v>
      </c>
      <c r="B1037" s="10">
        <v>0.42980324074074078</v>
      </c>
      <c r="C1037" s="10">
        <v>0.43236111111111114</v>
      </c>
      <c r="D1037" s="10">
        <v>0.43597222222222221</v>
      </c>
      <c r="E1037" s="100"/>
      <c r="F1037" s="100"/>
      <c r="G1037" s="101"/>
      <c r="H1037" s="101"/>
      <c r="I1037" s="101"/>
      <c r="J1037" s="101"/>
      <c r="K1037" s="101"/>
      <c r="L1037" s="101"/>
      <c r="M1037" s="99"/>
      <c r="N1037" s="99"/>
      <c r="O1037" s="99"/>
      <c r="P1037" s="99"/>
      <c r="Q1037" s="99"/>
      <c r="R1037" s="99"/>
      <c r="S1037" s="100"/>
      <c r="T1037" s="99"/>
      <c r="U1037" s="99"/>
      <c r="V1037" s="99"/>
      <c r="W1037" s="99"/>
      <c r="X1037" s="99"/>
      <c r="Y1037" s="99"/>
      <c r="Z1037" s="99"/>
      <c r="AA1037" s="99"/>
      <c r="AB1037" s="99"/>
      <c r="AC1037" s="99"/>
      <c r="AD1037" s="99"/>
      <c r="AE1037" s="99"/>
      <c r="AF1037" s="99"/>
      <c r="AG1037" s="99"/>
      <c r="AH1037" s="99"/>
    </row>
    <row r="1038" spans="1:34" ht="18.75" hidden="1" customHeight="1" x14ac:dyDescent="0.25">
      <c r="A1038" s="8" t="s">
        <v>204</v>
      </c>
      <c r="B1038" s="9">
        <v>42381</v>
      </c>
      <c r="C1038" s="9">
        <v>42381</v>
      </c>
      <c r="D1038" s="9">
        <v>42381</v>
      </c>
      <c r="E1038" s="100">
        <v>0</v>
      </c>
      <c r="F1038" s="100">
        <v>1</v>
      </c>
      <c r="G1038" s="101">
        <v>3.6689814814814814E-3</v>
      </c>
      <c r="H1038" s="101">
        <v>1.273148148148148E-4</v>
      </c>
      <c r="I1038" s="101">
        <v>3.7962962962962963E-3</v>
      </c>
      <c r="J1038" s="101">
        <v>9.3402777777777772E-3</v>
      </c>
      <c r="K1038" s="101">
        <v>9.3402777777777772E-3</v>
      </c>
      <c r="L1038" s="101">
        <v>1.3136574074074077E-2</v>
      </c>
      <c r="M1038" s="99" t="s">
        <v>76</v>
      </c>
      <c r="N1038" s="99" t="s">
        <v>77</v>
      </c>
      <c r="O1038" s="99" t="s">
        <v>40</v>
      </c>
      <c r="P1038" s="99" t="s">
        <v>41</v>
      </c>
      <c r="Q1038" s="99" t="s">
        <v>78</v>
      </c>
      <c r="R1038" s="99" t="s">
        <v>263</v>
      </c>
      <c r="S1038" s="100">
        <v>4</v>
      </c>
      <c r="T1038" s="99" t="s">
        <v>49</v>
      </c>
      <c r="U1038" s="99" t="s">
        <v>492</v>
      </c>
      <c r="V1038" s="99"/>
      <c r="W1038" s="99" t="s">
        <v>492</v>
      </c>
      <c r="X1038" s="99"/>
      <c r="Y1038" s="99" t="s">
        <v>45</v>
      </c>
      <c r="Z1038" s="99" t="s">
        <v>45</v>
      </c>
      <c r="AA1038" s="99" t="s">
        <v>45</v>
      </c>
      <c r="AB1038" s="99" t="s">
        <v>45</v>
      </c>
      <c r="AC1038" s="99" t="s">
        <v>45</v>
      </c>
      <c r="AD1038" s="99" t="s">
        <v>45</v>
      </c>
      <c r="AE1038" s="99" t="s">
        <v>45</v>
      </c>
      <c r="AF1038" s="99" t="s">
        <v>45</v>
      </c>
      <c r="AG1038" s="99" t="s">
        <v>45</v>
      </c>
      <c r="AH1038" s="99" t="s">
        <v>45</v>
      </c>
    </row>
    <row r="1039" spans="1:34" hidden="1" x14ac:dyDescent="0.25">
      <c r="A1039" s="8" t="s">
        <v>47</v>
      </c>
      <c r="B1039" s="10">
        <v>0.43046296296296299</v>
      </c>
      <c r="C1039" s="10">
        <v>0.43425925925925929</v>
      </c>
      <c r="D1039" s="10">
        <v>0.44359953703703708</v>
      </c>
      <c r="E1039" s="100"/>
      <c r="F1039" s="100"/>
      <c r="G1039" s="101"/>
      <c r="H1039" s="101"/>
      <c r="I1039" s="101"/>
      <c r="J1039" s="101"/>
      <c r="K1039" s="101"/>
      <c r="L1039" s="101"/>
      <c r="M1039" s="99"/>
      <c r="N1039" s="99"/>
      <c r="O1039" s="99"/>
      <c r="P1039" s="99"/>
      <c r="Q1039" s="99"/>
      <c r="R1039" s="99"/>
      <c r="S1039" s="100"/>
      <c r="T1039" s="99"/>
      <c r="U1039" s="99"/>
      <c r="V1039" s="99"/>
      <c r="W1039" s="99"/>
      <c r="X1039" s="99"/>
      <c r="Y1039" s="99"/>
      <c r="Z1039" s="99"/>
      <c r="AA1039" s="99"/>
      <c r="AB1039" s="99"/>
      <c r="AC1039" s="99"/>
      <c r="AD1039" s="99"/>
      <c r="AE1039" s="99"/>
      <c r="AF1039" s="99"/>
      <c r="AG1039" s="99"/>
      <c r="AH1039" s="99"/>
    </row>
    <row r="1040" spans="1:34" ht="18.75" hidden="1" customHeight="1" x14ac:dyDescent="0.25">
      <c r="A1040" s="8" t="s">
        <v>208</v>
      </c>
      <c r="B1040" s="9">
        <v>42381</v>
      </c>
      <c r="C1040" s="9">
        <v>42381</v>
      </c>
      <c r="D1040" s="9">
        <v>42381</v>
      </c>
      <c r="E1040" s="100">
        <v>0</v>
      </c>
      <c r="F1040" s="100">
        <v>1</v>
      </c>
      <c r="G1040" s="101">
        <v>4.5486111111111109E-3</v>
      </c>
      <c r="H1040" s="101">
        <v>2.3148148148148146E-4</v>
      </c>
      <c r="I1040" s="101">
        <v>4.7800925925925919E-3</v>
      </c>
      <c r="J1040" s="101">
        <v>3.0092592592592595E-4</v>
      </c>
      <c r="K1040" s="101">
        <v>3.0092592592592595E-4</v>
      </c>
      <c r="L1040" s="101">
        <v>5.0810185185185186E-3</v>
      </c>
      <c r="M1040" s="99" t="s">
        <v>83</v>
      </c>
      <c r="N1040" s="99" t="s">
        <v>84</v>
      </c>
      <c r="O1040" s="99" t="s">
        <v>40</v>
      </c>
      <c r="P1040" s="99" t="s">
        <v>41</v>
      </c>
      <c r="Q1040" s="99" t="s">
        <v>78</v>
      </c>
      <c r="R1040" s="99" t="s">
        <v>89</v>
      </c>
      <c r="S1040" s="100">
        <v>4</v>
      </c>
      <c r="T1040" s="99" t="s">
        <v>49</v>
      </c>
      <c r="U1040" s="99">
        <v>111</v>
      </c>
      <c r="V1040" s="99"/>
      <c r="W1040" s="99" t="s">
        <v>257</v>
      </c>
      <c r="X1040" s="99"/>
      <c r="Y1040" s="99" t="s">
        <v>45</v>
      </c>
      <c r="Z1040" s="99" t="s">
        <v>45</v>
      </c>
      <c r="AA1040" s="99" t="s">
        <v>45</v>
      </c>
      <c r="AB1040" s="99" t="s">
        <v>45</v>
      </c>
      <c r="AC1040" s="99" t="s">
        <v>45</v>
      </c>
      <c r="AD1040" s="99" t="s">
        <v>45</v>
      </c>
      <c r="AE1040" s="99" t="s">
        <v>45</v>
      </c>
      <c r="AF1040" s="99" t="s">
        <v>45</v>
      </c>
      <c r="AG1040" s="99" t="s">
        <v>45</v>
      </c>
      <c r="AH1040" s="99" t="s">
        <v>45</v>
      </c>
    </row>
    <row r="1041" spans="1:34" hidden="1" x14ac:dyDescent="0.25">
      <c r="A1041" s="8" t="s">
        <v>47</v>
      </c>
      <c r="B1041" s="10">
        <v>0.43124999999999997</v>
      </c>
      <c r="C1041" s="10">
        <v>0.43603009259259262</v>
      </c>
      <c r="D1041" s="10">
        <v>0.43633101851851852</v>
      </c>
      <c r="E1041" s="100"/>
      <c r="F1041" s="100"/>
      <c r="G1041" s="101"/>
      <c r="H1041" s="101"/>
      <c r="I1041" s="101"/>
      <c r="J1041" s="101"/>
      <c r="K1041" s="101"/>
      <c r="L1041" s="101"/>
      <c r="M1041" s="99"/>
      <c r="N1041" s="99"/>
      <c r="O1041" s="99"/>
      <c r="P1041" s="99"/>
      <c r="Q1041" s="99"/>
      <c r="R1041" s="99"/>
      <c r="S1041" s="100"/>
      <c r="T1041" s="99"/>
      <c r="U1041" s="99"/>
      <c r="V1041" s="99"/>
      <c r="W1041" s="99"/>
      <c r="X1041" s="99"/>
      <c r="Y1041" s="99"/>
      <c r="Z1041" s="99"/>
      <c r="AA1041" s="99"/>
      <c r="AB1041" s="99"/>
      <c r="AC1041" s="99"/>
      <c r="AD1041" s="99"/>
      <c r="AE1041" s="99"/>
      <c r="AF1041" s="99"/>
      <c r="AG1041" s="99"/>
      <c r="AH1041" s="99"/>
    </row>
    <row r="1042" spans="1:34" hidden="1" x14ac:dyDescent="0.25">
      <c r="A1042" s="8" t="s">
        <v>209</v>
      </c>
      <c r="B1042" s="9">
        <v>42381</v>
      </c>
      <c r="C1042" s="9">
        <v>42381</v>
      </c>
      <c r="D1042" s="9">
        <v>42381</v>
      </c>
      <c r="E1042" s="100">
        <v>0</v>
      </c>
      <c r="F1042" s="100">
        <v>1</v>
      </c>
      <c r="G1042" s="101">
        <v>4.6296296296296302E-3</v>
      </c>
      <c r="H1042" s="101">
        <v>2.8935185185185189E-4</v>
      </c>
      <c r="I1042" s="101">
        <v>4.9189814814814816E-3</v>
      </c>
      <c r="J1042" s="101">
        <v>1.2974537037037036E-2</v>
      </c>
      <c r="K1042" s="101">
        <v>1.2974537037037036E-2</v>
      </c>
      <c r="L1042" s="101">
        <v>1.7893518518518517E-2</v>
      </c>
      <c r="M1042" s="99" t="s">
        <v>52</v>
      </c>
      <c r="N1042" s="99" t="s">
        <v>53</v>
      </c>
      <c r="O1042" s="99" t="s">
        <v>40</v>
      </c>
      <c r="P1042" s="99" t="s">
        <v>41</v>
      </c>
      <c r="Q1042" s="99" t="s">
        <v>78</v>
      </c>
      <c r="R1042" s="99" t="s">
        <v>109</v>
      </c>
      <c r="S1042" s="100">
        <v>3</v>
      </c>
      <c r="T1042" s="99" t="s">
        <v>49</v>
      </c>
      <c r="U1042" s="99">
        <v>10943419</v>
      </c>
      <c r="V1042" s="99"/>
      <c r="W1042" s="99" t="s">
        <v>493</v>
      </c>
      <c r="X1042" s="99"/>
      <c r="Y1042" s="99" t="s">
        <v>45</v>
      </c>
      <c r="Z1042" s="99" t="s">
        <v>45</v>
      </c>
      <c r="AA1042" s="99" t="s">
        <v>45</v>
      </c>
      <c r="AB1042" s="99" t="s">
        <v>45</v>
      </c>
      <c r="AC1042" s="99" t="s">
        <v>45</v>
      </c>
      <c r="AD1042" s="99" t="s">
        <v>45</v>
      </c>
      <c r="AE1042" s="99" t="s">
        <v>45</v>
      </c>
      <c r="AF1042" s="99" t="s">
        <v>45</v>
      </c>
      <c r="AG1042" s="99" t="s">
        <v>45</v>
      </c>
      <c r="AH1042" s="99" t="s">
        <v>45</v>
      </c>
    </row>
    <row r="1043" spans="1:34" hidden="1" x14ac:dyDescent="0.25">
      <c r="A1043" s="8" t="s">
        <v>47</v>
      </c>
      <c r="B1043" s="10">
        <v>0.43134259259259261</v>
      </c>
      <c r="C1043" s="10">
        <v>0.43626157407407407</v>
      </c>
      <c r="D1043" s="10">
        <v>0.44923611111111111</v>
      </c>
      <c r="E1043" s="100"/>
      <c r="F1043" s="100"/>
      <c r="G1043" s="101"/>
      <c r="H1043" s="101"/>
      <c r="I1043" s="101"/>
      <c r="J1043" s="101"/>
      <c r="K1043" s="101"/>
      <c r="L1043" s="101"/>
      <c r="M1043" s="99"/>
      <c r="N1043" s="99"/>
      <c r="O1043" s="99"/>
      <c r="P1043" s="99"/>
      <c r="Q1043" s="99"/>
      <c r="R1043" s="99"/>
      <c r="S1043" s="100"/>
      <c r="T1043" s="99"/>
      <c r="U1043" s="99"/>
      <c r="V1043" s="99"/>
      <c r="W1043" s="99"/>
      <c r="X1043" s="99"/>
      <c r="Y1043" s="99"/>
      <c r="Z1043" s="99"/>
      <c r="AA1043" s="99"/>
      <c r="AB1043" s="99"/>
      <c r="AC1043" s="99"/>
      <c r="AD1043" s="99"/>
      <c r="AE1043" s="99"/>
      <c r="AF1043" s="99"/>
      <c r="AG1043" s="99"/>
      <c r="AH1043" s="99"/>
    </row>
    <row r="1044" spans="1:34" ht="18.75" hidden="1" customHeight="1" x14ac:dyDescent="0.25">
      <c r="A1044" s="8" t="s">
        <v>101</v>
      </c>
      <c r="B1044" s="9">
        <v>42381</v>
      </c>
      <c r="C1044" s="9">
        <v>42381</v>
      </c>
      <c r="D1044" s="9">
        <v>42381</v>
      </c>
      <c r="E1044" s="100">
        <v>0</v>
      </c>
      <c r="F1044" s="100">
        <v>1</v>
      </c>
      <c r="G1044" s="101">
        <v>1.1331018518518518E-2</v>
      </c>
      <c r="H1044" s="101">
        <v>1.6203703703703703E-4</v>
      </c>
      <c r="I1044" s="101">
        <v>1.1493055555555555E-2</v>
      </c>
      <c r="J1044" s="101">
        <v>3.8541666666666668E-3</v>
      </c>
      <c r="K1044" s="101">
        <v>3.8541666666666668E-3</v>
      </c>
      <c r="L1044" s="101">
        <v>1.5347222222222222E-2</v>
      </c>
      <c r="M1044" s="99" t="s">
        <v>38</v>
      </c>
      <c r="N1044" s="99" t="s">
        <v>39</v>
      </c>
      <c r="O1044" s="99" t="s">
        <v>40</v>
      </c>
      <c r="P1044" s="99" t="s">
        <v>41</v>
      </c>
      <c r="Q1044" s="99" t="s">
        <v>42</v>
      </c>
      <c r="R1044" s="99" t="s">
        <v>48</v>
      </c>
      <c r="S1044" s="100">
        <v>4</v>
      </c>
      <c r="T1044" s="99" t="s">
        <v>49</v>
      </c>
      <c r="U1044" s="99">
        <v>39545372</v>
      </c>
      <c r="V1044" s="99"/>
      <c r="W1044" s="99" t="s">
        <v>494</v>
      </c>
      <c r="X1044" s="99"/>
      <c r="Y1044" s="99" t="s">
        <v>45</v>
      </c>
      <c r="Z1044" s="99" t="s">
        <v>45</v>
      </c>
      <c r="AA1044" s="99" t="s">
        <v>45</v>
      </c>
      <c r="AB1044" s="99" t="s">
        <v>45</v>
      </c>
      <c r="AC1044" s="99" t="s">
        <v>45</v>
      </c>
      <c r="AD1044" s="99" t="s">
        <v>45</v>
      </c>
      <c r="AE1044" s="99" t="s">
        <v>45</v>
      </c>
      <c r="AF1044" s="99" t="s">
        <v>45</v>
      </c>
      <c r="AG1044" s="99" t="s">
        <v>45</v>
      </c>
      <c r="AH1044" s="99" t="s">
        <v>45</v>
      </c>
    </row>
    <row r="1045" spans="1:34" hidden="1" x14ac:dyDescent="0.25">
      <c r="A1045" s="8" t="s">
        <v>47</v>
      </c>
      <c r="B1045" s="10">
        <v>0.43145833333333333</v>
      </c>
      <c r="C1045" s="10">
        <v>0.44295138888888891</v>
      </c>
      <c r="D1045" s="10">
        <v>0.44680555555555551</v>
      </c>
      <c r="E1045" s="100"/>
      <c r="F1045" s="100"/>
      <c r="G1045" s="101"/>
      <c r="H1045" s="101"/>
      <c r="I1045" s="101"/>
      <c r="J1045" s="101"/>
      <c r="K1045" s="101"/>
      <c r="L1045" s="101"/>
      <c r="M1045" s="99"/>
      <c r="N1045" s="99"/>
      <c r="O1045" s="99"/>
      <c r="P1045" s="99"/>
      <c r="Q1045" s="99"/>
      <c r="R1045" s="99"/>
      <c r="S1045" s="100"/>
      <c r="T1045" s="99"/>
      <c r="U1045" s="99"/>
      <c r="V1045" s="99"/>
      <c r="W1045" s="99"/>
      <c r="X1045" s="99"/>
      <c r="Y1045" s="99"/>
      <c r="Z1045" s="99"/>
      <c r="AA1045" s="99"/>
      <c r="AB1045" s="99"/>
      <c r="AC1045" s="99"/>
      <c r="AD1045" s="99"/>
      <c r="AE1045" s="99"/>
      <c r="AF1045" s="99"/>
      <c r="AG1045" s="99"/>
      <c r="AH1045" s="99"/>
    </row>
    <row r="1046" spans="1:34" ht="18.75" hidden="1" customHeight="1" x14ac:dyDescent="0.25">
      <c r="A1046" s="8" t="s">
        <v>185</v>
      </c>
      <c r="B1046" s="9">
        <v>42381</v>
      </c>
      <c r="C1046" s="9">
        <v>42381</v>
      </c>
      <c r="D1046" s="9">
        <v>42381</v>
      </c>
      <c r="E1046" s="100">
        <v>0</v>
      </c>
      <c r="F1046" s="100">
        <v>1</v>
      </c>
      <c r="G1046" s="101">
        <v>4.5601851851851853E-3</v>
      </c>
      <c r="H1046" s="101">
        <v>2.4305555555555552E-4</v>
      </c>
      <c r="I1046" s="101">
        <v>4.8032407407407407E-3</v>
      </c>
      <c r="J1046" s="101">
        <v>1.5046296296296297E-4</v>
      </c>
      <c r="K1046" s="101">
        <v>1.5046296296296297E-4</v>
      </c>
      <c r="L1046" s="101">
        <v>4.9537037037037041E-3</v>
      </c>
      <c r="M1046" s="99" t="s">
        <v>83</v>
      </c>
      <c r="N1046" s="99" t="s">
        <v>84</v>
      </c>
      <c r="O1046" s="99" t="s">
        <v>40</v>
      </c>
      <c r="P1046" s="99" t="s">
        <v>41</v>
      </c>
      <c r="Q1046" s="99" t="s">
        <v>54</v>
      </c>
      <c r="R1046" s="99" t="s">
        <v>89</v>
      </c>
      <c r="S1046" s="100">
        <v>4</v>
      </c>
      <c r="T1046" s="99" t="s">
        <v>49</v>
      </c>
      <c r="U1046" s="99">
        <v>111</v>
      </c>
      <c r="V1046" s="99"/>
      <c r="W1046" s="99" t="s">
        <v>257</v>
      </c>
      <c r="X1046" s="99"/>
      <c r="Y1046" s="99" t="s">
        <v>45</v>
      </c>
      <c r="Z1046" s="99" t="s">
        <v>45</v>
      </c>
      <c r="AA1046" s="99" t="s">
        <v>45</v>
      </c>
      <c r="AB1046" s="99" t="s">
        <v>45</v>
      </c>
      <c r="AC1046" s="99" t="s">
        <v>45</v>
      </c>
      <c r="AD1046" s="99" t="s">
        <v>45</v>
      </c>
      <c r="AE1046" s="99" t="s">
        <v>45</v>
      </c>
      <c r="AF1046" s="99" t="s">
        <v>45</v>
      </c>
      <c r="AG1046" s="99" t="s">
        <v>45</v>
      </c>
      <c r="AH1046" s="99" t="s">
        <v>45</v>
      </c>
    </row>
    <row r="1047" spans="1:34" hidden="1" x14ac:dyDescent="0.25">
      <c r="A1047" s="8" t="s">
        <v>47</v>
      </c>
      <c r="B1047" s="10">
        <v>0.43177083333333338</v>
      </c>
      <c r="C1047" s="10">
        <v>0.43657407407407406</v>
      </c>
      <c r="D1047" s="10">
        <v>0.43672453703703701</v>
      </c>
      <c r="E1047" s="100"/>
      <c r="F1047" s="100"/>
      <c r="G1047" s="101"/>
      <c r="H1047" s="101"/>
      <c r="I1047" s="101"/>
      <c r="J1047" s="101"/>
      <c r="K1047" s="101"/>
      <c r="L1047" s="101"/>
      <c r="M1047" s="99"/>
      <c r="N1047" s="99"/>
      <c r="O1047" s="99"/>
      <c r="P1047" s="99"/>
      <c r="Q1047" s="99"/>
      <c r="R1047" s="99"/>
      <c r="S1047" s="100"/>
      <c r="T1047" s="99"/>
      <c r="U1047" s="99"/>
      <c r="V1047" s="99"/>
      <c r="W1047" s="99"/>
      <c r="X1047" s="99"/>
      <c r="Y1047" s="99"/>
      <c r="Z1047" s="99"/>
      <c r="AA1047" s="99"/>
      <c r="AB1047" s="99"/>
      <c r="AC1047" s="99"/>
      <c r="AD1047" s="99"/>
      <c r="AE1047" s="99"/>
      <c r="AF1047" s="99"/>
      <c r="AG1047" s="99"/>
      <c r="AH1047" s="99"/>
    </row>
    <row r="1048" spans="1:34" ht="18.75" hidden="1" customHeight="1" x14ac:dyDescent="0.25">
      <c r="A1048" s="8" t="s">
        <v>216</v>
      </c>
      <c r="B1048" s="9">
        <v>42381</v>
      </c>
      <c r="C1048" s="9">
        <v>42381</v>
      </c>
      <c r="D1048" s="9">
        <v>42381</v>
      </c>
      <c r="E1048" s="100">
        <v>0</v>
      </c>
      <c r="F1048" s="100">
        <v>1</v>
      </c>
      <c r="G1048" s="101">
        <v>3.0555555555555557E-3</v>
      </c>
      <c r="H1048" s="101">
        <v>6.9444444444444444E-5</v>
      </c>
      <c r="I1048" s="101">
        <v>3.1249999999999997E-3</v>
      </c>
      <c r="J1048" s="101">
        <v>3.1481481481481482E-3</v>
      </c>
      <c r="K1048" s="101">
        <v>3.1481481481481482E-3</v>
      </c>
      <c r="L1048" s="101">
        <v>6.2731481481481484E-3</v>
      </c>
      <c r="M1048" s="99" t="s">
        <v>83</v>
      </c>
      <c r="N1048" s="99" t="s">
        <v>84</v>
      </c>
      <c r="O1048" s="99" t="s">
        <v>40</v>
      </c>
      <c r="P1048" s="99" t="s">
        <v>41</v>
      </c>
      <c r="Q1048" s="99" t="s">
        <v>78</v>
      </c>
      <c r="R1048" s="99" t="s">
        <v>89</v>
      </c>
      <c r="S1048" s="100">
        <v>4</v>
      </c>
      <c r="T1048" s="99" t="s">
        <v>49</v>
      </c>
      <c r="U1048" s="99">
        <v>4238678</v>
      </c>
      <c r="V1048" s="99"/>
      <c r="W1048" s="99" t="s">
        <v>495</v>
      </c>
      <c r="X1048" s="99"/>
      <c r="Y1048" s="99" t="s">
        <v>45</v>
      </c>
      <c r="Z1048" s="99" t="s">
        <v>45</v>
      </c>
      <c r="AA1048" s="99" t="s">
        <v>45</v>
      </c>
      <c r="AB1048" s="99" t="s">
        <v>45</v>
      </c>
      <c r="AC1048" s="99" t="s">
        <v>45</v>
      </c>
      <c r="AD1048" s="99" t="s">
        <v>45</v>
      </c>
      <c r="AE1048" s="99" t="s">
        <v>45</v>
      </c>
      <c r="AF1048" s="99" t="s">
        <v>45</v>
      </c>
      <c r="AG1048" s="99" t="s">
        <v>45</v>
      </c>
      <c r="AH1048" s="99" t="s">
        <v>45</v>
      </c>
    </row>
    <row r="1049" spans="1:34" hidden="1" x14ac:dyDescent="0.25">
      <c r="A1049" s="8" t="s">
        <v>47</v>
      </c>
      <c r="B1049" s="10">
        <v>0.43366898148148153</v>
      </c>
      <c r="C1049" s="10">
        <v>0.43679398148148146</v>
      </c>
      <c r="D1049" s="10">
        <v>0.43994212962962959</v>
      </c>
      <c r="E1049" s="100"/>
      <c r="F1049" s="100"/>
      <c r="G1049" s="101"/>
      <c r="H1049" s="101"/>
      <c r="I1049" s="101"/>
      <c r="J1049" s="101"/>
      <c r="K1049" s="101"/>
      <c r="L1049" s="101"/>
      <c r="M1049" s="99"/>
      <c r="N1049" s="99"/>
      <c r="O1049" s="99"/>
      <c r="P1049" s="99"/>
      <c r="Q1049" s="99"/>
      <c r="R1049" s="99"/>
      <c r="S1049" s="100"/>
      <c r="T1049" s="99"/>
      <c r="U1049" s="99"/>
      <c r="V1049" s="99"/>
      <c r="W1049" s="99"/>
      <c r="X1049" s="99"/>
      <c r="Y1049" s="99"/>
      <c r="Z1049" s="99"/>
      <c r="AA1049" s="99"/>
      <c r="AB1049" s="99"/>
      <c r="AC1049" s="99"/>
      <c r="AD1049" s="99"/>
      <c r="AE1049" s="99"/>
      <c r="AF1049" s="99"/>
      <c r="AG1049" s="99"/>
      <c r="AH1049" s="99"/>
    </row>
    <row r="1050" spans="1:34" ht="18.75" hidden="1" customHeight="1" x14ac:dyDescent="0.25">
      <c r="A1050" s="3" t="s">
        <v>162</v>
      </c>
      <c r="B1050" s="4">
        <v>42381</v>
      </c>
      <c r="C1050" s="4">
        <v>42381</v>
      </c>
      <c r="D1050" s="96" t="s">
        <v>37</v>
      </c>
      <c r="E1050" s="97">
        <v>0</v>
      </c>
      <c r="F1050" s="97">
        <v>1</v>
      </c>
      <c r="G1050" s="98">
        <v>0</v>
      </c>
      <c r="H1050" s="98">
        <v>0</v>
      </c>
      <c r="I1050" s="98">
        <v>0</v>
      </c>
      <c r="J1050" s="98">
        <v>0</v>
      </c>
      <c r="K1050" s="98">
        <v>0</v>
      </c>
      <c r="L1050" s="98">
        <v>0</v>
      </c>
      <c r="M1050" s="96" t="s">
        <v>72</v>
      </c>
      <c r="N1050" s="96" t="s">
        <v>73</v>
      </c>
      <c r="O1050" s="96" t="s">
        <v>40</v>
      </c>
      <c r="P1050" s="96" t="s">
        <v>41</v>
      </c>
      <c r="Q1050" s="96" t="s">
        <v>74</v>
      </c>
      <c r="R1050" s="96" t="s">
        <v>43</v>
      </c>
      <c r="S1050" s="97">
        <v>4</v>
      </c>
      <c r="T1050" s="96"/>
      <c r="U1050" s="96"/>
      <c r="V1050" s="96"/>
      <c r="W1050" s="96"/>
      <c r="X1050" s="96"/>
      <c r="Y1050" s="96" t="s">
        <v>45</v>
      </c>
      <c r="Z1050" s="96" t="s">
        <v>45</v>
      </c>
      <c r="AA1050" s="96" t="s">
        <v>45</v>
      </c>
      <c r="AB1050" s="96" t="s">
        <v>45</v>
      </c>
      <c r="AC1050" s="96" t="s">
        <v>45</v>
      </c>
      <c r="AD1050" s="96" t="s">
        <v>45</v>
      </c>
      <c r="AE1050" s="96" t="s">
        <v>45</v>
      </c>
      <c r="AF1050" s="96" t="s">
        <v>45</v>
      </c>
      <c r="AG1050" s="96" t="s">
        <v>45</v>
      </c>
      <c r="AH1050" s="96" t="s">
        <v>45</v>
      </c>
    </row>
    <row r="1051" spans="1:34" hidden="1" x14ac:dyDescent="0.25">
      <c r="A1051" s="3" t="s">
        <v>36</v>
      </c>
      <c r="B1051" s="5">
        <v>0.43376157407407406</v>
      </c>
      <c r="C1051" s="5">
        <v>0.43376157407407406</v>
      </c>
      <c r="D1051" s="96"/>
      <c r="E1051" s="97"/>
      <c r="F1051" s="97"/>
      <c r="G1051" s="98"/>
      <c r="H1051" s="98"/>
      <c r="I1051" s="98"/>
      <c r="J1051" s="98"/>
      <c r="K1051" s="98"/>
      <c r="L1051" s="98"/>
      <c r="M1051" s="96"/>
      <c r="N1051" s="96"/>
      <c r="O1051" s="96"/>
      <c r="P1051" s="96"/>
      <c r="Q1051" s="96"/>
      <c r="R1051" s="96"/>
      <c r="S1051" s="97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</row>
    <row r="1052" spans="1:34" ht="18.75" hidden="1" customHeight="1" x14ac:dyDescent="0.25">
      <c r="A1052" s="8" t="s">
        <v>221</v>
      </c>
      <c r="B1052" s="9">
        <v>42381</v>
      </c>
      <c r="C1052" s="9">
        <v>42381</v>
      </c>
      <c r="D1052" s="9">
        <v>42381</v>
      </c>
      <c r="E1052" s="100">
        <v>0</v>
      </c>
      <c r="F1052" s="100">
        <v>1</v>
      </c>
      <c r="G1052" s="101">
        <v>5.1967592592592595E-3</v>
      </c>
      <c r="H1052" s="101">
        <v>6.9444444444444444E-5</v>
      </c>
      <c r="I1052" s="101">
        <v>5.2662037037037035E-3</v>
      </c>
      <c r="J1052" s="101">
        <v>3.8310185185185183E-3</v>
      </c>
      <c r="K1052" s="101">
        <v>3.8310185185185183E-3</v>
      </c>
      <c r="L1052" s="101">
        <v>9.0972222222222218E-3</v>
      </c>
      <c r="M1052" s="99" t="s">
        <v>83</v>
      </c>
      <c r="N1052" s="99" t="s">
        <v>84</v>
      </c>
      <c r="O1052" s="99" t="s">
        <v>40</v>
      </c>
      <c r="P1052" s="99" t="s">
        <v>41</v>
      </c>
      <c r="Q1052" s="99" t="s">
        <v>78</v>
      </c>
      <c r="R1052" s="99" t="s">
        <v>106</v>
      </c>
      <c r="S1052" s="100">
        <v>4</v>
      </c>
      <c r="T1052" s="99" t="s">
        <v>49</v>
      </c>
      <c r="U1052" s="99">
        <v>111</v>
      </c>
      <c r="V1052" s="99"/>
      <c r="W1052" s="99" t="s">
        <v>257</v>
      </c>
      <c r="X1052" s="99"/>
      <c r="Y1052" s="99" t="s">
        <v>45</v>
      </c>
      <c r="Z1052" s="99" t="s">
        <v>45</v>
      </c>
      <c r="AA1052" s="99" t="s">
        <v>45</v>
      </c>
      <c r="AB1052" s="99" t="s">
        <v>45</v>
      </c>
      <c r="AC1052" s="99" t="s">
        <v>45</v>
      </c>
      <c r="AD1052" s="99" t="s">
        <v>45</v>
      </c>
      <c r="AE1052" s="99" t="s">
        <v>45</v>
      </c>
      <c r="AF1052" s="99" t="s">
        <v>45</v>
      </c>
      <c r="AG1052" s="99" t="s">
        <v>45</v>
      </c>
      <c r="AH1052" s="99" t="s">
        <v>45</v>
      </c>
    </row>
    <row r="1053" spans="1:34" hidden="1" x14ac:dyDescent="0.25">
      <c r="A1053" s="8" t="s">
        <v>47</v>
      </c>
      <c r="B1053" s="10">
        <v>0.43474537037037037</v>
      </c>
      <c r="C1053" s="10">
        <v>0.44001157407407404</v>
      </c>
      <c r="D1053" s="10">
        <v>0.44384259259259262</v>
      </c>
      <c r="E1053" s="100"/>
      <c r="F1053" s="100"/>
      <c r="G1053" s="101"/>
      <c r="H1053" s="101"/>
      <c r="I1053" s="101"/>
      <c r="J1053" s="101"/>
      <c r="K1053" s="101"/>
      <c r="L1053" s="101"/>
      <c r="M1053" s="99"/>
      <c r="N1053" s="99"/>
      <c r="O1053" s="99"/>
      <c r="P1053" s="99"/>
      <c r="Q1053" s="99"/>
      <c r="R1053" s="99"/>
      <c r="S1053" s="100"/>
      <c r="T1053" s="99"/>
      <c r="U1053" s="99"/>
      <c r="V1053" s="99"/>
      <c r="W1053" s="99"/>
      <c r="X1053" s="99"/>
      <c r="Y1053" s="99"/>
      <c r="Z1053" s="99"/>
      <c r="AA1053" s="99"/>
      <c r="AB1053" s="99"/>
      <c r="AC1053" s="99"/>
      <c r="AD1053" s="99"/>
      <c r="AE1053" s="99"/>
      <c r="AF1053" s="99"/>
      <c r="AG1053" s="99"/>
      <c r="AH1053" s="99"/>
    </row>
    <row r="1054" spans="1:34" ht="30" hidden="1" customHeight="1" x14ac:dyDescent="0.25">
      <c r="A1054" s="8" t="s">
        <v>103</v>
      </c>
      <c r="B1054" s="9">
        <v>42381</v>
      </c>
      <c r="C1054" s="9">
        <v>42381</v>
      </c>
      <c r="D1054" s="9">
        <v>42381</v>
      </c>
      <c r="E1054" s="100">
        <v>0</v>
      </c>
      <c r="F1054" s="100">
        <v>2</v>
      </c>
      <c r="G1054" s="101">
        <v>1.0289351851851852E-2</v>
      </c>
      <c r="H1054" s="101">
        <v>1.273148148148148E-4</v>
      </c>
      <c r="I1054" s="101">
        <v>1.0416666666666666E-2</v>
      </c>
      <c r="J1054" s="101">
        <v>3.9699074074074072E-3</v>
      </c>
      <c r="K1054" s="101">
        <v>1.9791666666666668E-3</v>
      </c>
      <c r="L1054" s="101">
        <v>1.4386574074074072E-2</v>
      </c>
      <c r="M1054" s="99" t="s">
        <v>38</v>
      </c>
      <c r="N1054" s="99" t="s">
        <v>39</v>
      </c>
      <c r="O1054" s="99" t="s">
        <v>40</v>
      </c>
      <c r="P1054" s="99" t="s">
        <v>41</v>
      </c>
      <c r="Q1054" s="99" t="s">
        <v>42</v>
      </c>
      <c r="R1054" s="99" t="s">
        <v>61</v>
      </c>
      <c r="S1054" s="100">
        <v>4</v>
      </c>
      <c r="T1054" s="99" t="s">
        <v>49</v>
      </c>
      <c r="U1054" s="99">
        <v>52096321</v>
      </c>
      <c r="V1054" s="99"/>
      <c r="W1054" s="99" t="s">
        <v>496</v>
      </c>
      <c r="X1054" s="99"/>
      <c r="Y1054" s="99" t="s">
        <v>45</v>
      </c>
      <c r="Z1054" s="99" t="s">
        <v>45</v>
      </c>
      <c r="AA1054" s="99" t="s">
        <v>45</v>
      </c>
      <c r="AB1054" s="99" t="s">
        <v>45</v>
      </c>
      <c r="AC1054" s="99" t="s">
        <v>45</v>
      </c>
      <c r="AD1054" s="99" t="s">
        <v>45</v>
      </c>
      <c r="AE1054" s="99" t="s">
        <v>45</v>
      </c>
      <c r="AF1054" s="99" t="s">
        <v>45</v>
      </c>
      <c r="AG1054" s="99" t="s">
        <v>45</v>
      </c>
      <c r="AH1054" s="99" t="s">
        <v>45</v>
      </c>
    </row>
    <row r="1055" spans="1:34" hidden="1" x14ac:dyDescent="0.25">
      <c r="A1055" s="8" t="s">
        <v>47</v>
      </c>
      <c r="B1055" s="10">
        <v>0.43651620370370375</v>
      </c>
      <c r="C1055" s="10">
        <v>0.44693287037037038</v>
      </c>
      <c r="D1055" s="10">
        <v>0.45090277777777782</v>
      </c>
      <c r="E1055" s="100"/>
      <c r="F1055" s="100"/>
      <c r="G1055" s="101"/>
      <c r="H1055" s="101"/>
      <c r="I1055" s="101"/>
      <c r="J1055" s="101"/>
      <c r="K1055" s="101"/>
      <c r="L1055" s="101"/>
      <c r="M1055" s="99"/>
      <c r="N1055" s="99"/>
      <c r="O1055" s="99"/>
      <c r="P1055" s="99"/>
      <c r="Q1055" s="99"/>
      <c r="R1055" s="99"/>
      <c r="S1055" s="100"/>
      <c r="T1055" s="99"/>
      <c r="U1055" s="99"/>
      <c r="V1055" s="99"/>
      <c r="W1055" s="99"/>
      <c r="X1055" s="99"/>
      <c r="Y1055" s="99"/>
      <c r="Z1055" s="99"/>
      <c r="AA1055" s="99"/>
      <c r="AB1055" s="99"/>
      <c r="AC1055" s="99"/>
      <c r="AD1055" s="99"/>
      <c r="AE1055" s="99"/>
      <c r="AF1055" s="99"/>
      <c r="AG1055" s="99"/>
      <c r="AH1055" s="99"/>
    </row>
    <row r="1056" spans="1:34" ht="18.75" hidden="1" customHeight="1" x14ac:dyDescent="0.25">
      <c r="A1056" s="8" t="s">
        <v>236</v>
      </c>
      <c r="B1056" s="9">
        <v>42381</v>
      </c>
      <c r="C1056" s="9">
        <v>42381</v>
      </c>
      <c r="D1056" s="9">
        <v>42381</v>
      </c>
      <c r="E1056" s="100">
        <v>0</v>
      </c>
      <c r="F1056" s="100">
        <v>1</v>
      </c>
      <c r="G1056" s="101">
        <v>1.1458333333333334E-2</v>
      </c>
      <c r="H1056" s="101">
        <v>6.9444444444444444E-5</v>
      </c>
      <c r="I1056" s="101">
        <v>1.1527777777777777E-2</v>
      </c>
      <c r="J1056" s="101">
        <v>1.273148148148148E-4</v>
      </c>
      <c r="K1056" s="101">
        <v>1.273148148148148E-4</v>
      </c>
      <c r="L1056" s="101">
        <v>1.1655092592592594E-2</v>
      </c>
      <c r="M1056" s="99" t="s">
        <v>83</v>
      </c>
      <c r="N1056" s="99" t="s">
        <v>84</v>
      </c>
      <c r="O1056" s="99" t="s">
        <v>40</v>
      </c>
      <c r="P1056" s="99" t="s">
        <v>41</v>
      </c>
      <c r="Q1056" s="99" t="s">
        <v>78</v>
      </c>
      <c r="R1056" s="99" t="s">
        <v>89</v>
      </c>
      <c r="S1056" s="100">
        <v>4</v>
      </c>
      <c r="T1056" s="99" t="s">
        <v>49</v>
      </c>
      <c r="U1056" s="99">
        <v>111</v>
      </c>
      <c r="V1056" s="99"/>
      <c r="W1056" s="99" t="s">
        <v>257</v>
      </c>
      <c r="X1056" s="99"/>
      <c r="Y1056" s="99" t="s">
        <v>45</v>
      </c>
      <c r="Z1056" s="99" t="s">
        <v>45</v>
      </c>
      <c r="AA1056" s="99" t="s">
        <v>45</v>
      </c>
      <c r="AB1056" s="99" t="s">
        <v>45</v>
      </c>
      <c r="AC1056" s="99" t="s">
        <v>45</v>
      </c>
      <c r="AD1056" s="99" t="s">
        <v>45</v>
      </c>
      <c r="AE1056" s="99" t="s">
        <v>45</v>
      </c>
      <c r="AF1056" s="99" t="s">
        <v>45</v>
      </c>
      <c r="AG1056" s="99" t="s">
        <v>45</v>
      </c>
      <c r="AH1056" s="99" t="s">
        <v>45</v>
      </c>
    </row>
    <row r="1057" spans="1:34" hidden="1" x14ac:dyDescent="0.25">
      <c r="A1057" s="8" t="s">
        <v>47</v>
      </c>
      <c r="B1057" s="10">
        <v>0.43709490740740736</v>
      </c>
      <c r="C1057" s="10">
        <v>0.44862268518518517</v>
      </c>
      <c r="D1057" s="10">
        <v>0.44874999999999998</v>
      </c>
      <c r="E1057" s="100"/>
      <c r="F1057" s="100"/>
      <c r="G1057" s="101"/>
      <c r="H1057" s="101"/>
      <c r="I1057" s="101"/>
      <c r="J1057" s="101"/>
      <c r="K1057" s="101"/>
      <c r="L1057" s="101"/>
      <c r="M1057" s="99"/>
      <c r="N1057" s="99"/>
      <c r="O1057" s="99"/>
      <c r="P1057" s="99"/>
      <c r="Q1057" s="99"/>
      <c r="R1057" s="99"/>
      <c r="S1057" s="100"/>
      <c r="T1057" s="99"/>
      <c r="U1057" s="99"/>
      <c r="V1057" s="99"/>
      <c r="W1057" s="99"/>
      <c r="X1057" s="99"/>
      <c r="Y1057" s="99"/>
      <c r="Z1057" s="99"/>
      <c r="AA1057" s="99"/>
      <c r="AB1057" s="99"/>
      <c r="AC1057" s="99"/>
      <c r="AD1057" s="99"/>
      <c r="AE1057" s="99"/>
      <c r="AF1057" s="99"/>
      <c r="AG1057" s="99"/>
      <c r="AH1057" s="99"/>
    </row>
    <row r="1058" spans="1:34" ht="18.75" hidden="1" customHeight="1" x14ac:dyDescent="0.25">
      <c r="A1058" s="8" t="s">
        <v>238</v>
      </c>
      <c r="B1058" s="9">
        <v>42381</v>
      </c>
      <c r="C1058" s="9">
        <v>42381</v>
      </c>
      <c r="D1058" s="9">
        <v>42381</v>
      </c>
      <c r="E1058" s="100">
        <v>0</v>
      </c>
      <c r="F1058" s="100">
        <v>1</v>
      </c>
      <c r="G1058" s="101">
        <v>5.9375000000000009E-3</v>
      </c>
      <c r="H1058" s="101">
        <v>6.9444444444444444E-5</v>
      </c>
      <c r="I1058" s="101">
        <v>6.0069444444444441E-3</v>
      </c>
      <c r="J1058" s="101">
        <v>1.2268518518518518E-3</v>
      </c>
      <c r="K1058" s="101">
        <v>1.2268518518518518E-3</v>
      </c>
      <c r="L1058" s="101">
        <v>7.2337962962962963E-3</v>
      </c>
      <c r="M1058" s="99" t="s">
        <v>83</v>
      </c>
      <c r="N1058" s="99" t="s">
        <v>84</v>
      </c>
      <c r="O1058" s="99" t="s">
        <v>40</v>
      </c>
      <c r="P1058" s="99" t="s">
        <v>41</v>
      </c>
      <c r="Q1058" s="99" t="s">
        <v>78</v>
      </c>
      <c r="R1058" s="99" t="s">
        <v>89</v>
      </c>
      <c r="S1058" s="100">
        <v>4</v>
      </c>
      <c r="T1058" s="99" t="s">
        <v>49</v>
      </c>
      <c r="U1058" s="99">
        <v>79495136</v>
      </c>
      <c r="V1058" s="99"/>
      <c r="W1058" s="99" t="s">
        <v>497</v>
      </c>
      <c r="X1058" s="99"/>
      <c r="Y1058" s="99" t="s">
        <v>45</v>
      </c>
      <c r="Z1058" s="99" t="s">
        <v>45</v>
      </c>
      <c r="AA1058" s="99" t="s">
        <v>45</v>
      </c>
      <c r="AB1058" s="99" t="s">
        <v>45</v>
      </c>
      <c r="AC1058" s="99" t="s">
        <v>45</v>
      </c>
      <c r="AD1058" s="99" t="s">
        <v>45</v>
      </c>
      <c r="AE1058" s="99" t="s">
        <v>45</v>
      </c>
      <c r="AF1058" s="99" t="s">
        <v>45</v>
      </c>
      <c r="AG1058" s="99" t="s">
        <v>45</v>
      </c>
      <c r="AH1058" s="99" t="s">
        <v>45</v>
      </c>
    </row>
    <row r="1059" spans="1:34" hidden="1" x14ac:dyDescent="0.25">
      <c r="A1059" s="8" t="s">
        <v>47</v>
      </c>
      <c r="B1059" s="10">
        <v>0.43790509259259264</v>
      </c>
      <c r="C1059" s="10">
        <v>0.44391203703703702</v>
      </c>
      <c r="D1059" s="10">
        <v>0.44513888888888892</v>
      </c>
      <c r="E1059" s="100"/>
      <c r="F1059" s="100"/>
      <c r="G1059" s="101"/>
      <c r="H1059" s="101"/>
      <c r="I1059" s="101"/>
      <c r="J1059" s="101"/>
      <c r="K1059" s="101"/>
      <c r="L1059" s="101"/>
      <c r="M1059" s="99"/>
      <c r="N1059" s="99"/>
      <c r="O1059" s="99"/>
      <c r="P1059" s="99"/>
      <c r="Q1059" s="99"/>
      <c r="R1059" s="99"/>
      <c r="S1059" s="100"/>
      <c r="T1059" s="99"/>
      <c r="U1059" s="99"/>
      <c r="V1059" s="99"/>
      <c r="W1059" s="99"/>
      <c r="X1059" s="99"/>
      <c r="Y1059" s="99"/>
      <c r="Z1059" s="99"/>
      <c r="AA1059" s="99"/>
      <c r="AB1059" s="99"/>
      <c r="AC1059" s="99"/>
      <c r="AD1059" s="99"/>
      <c r="AE1059" s="99"/>
      <c r="AF1059" s="99"/>
      <c r="AG1059" s="99"/>
      <c r="AH1059" s="99"/>
    </row>
    <row r="1060" spans="1:34" hidden="1" x14ac:dyDescent="0.25">
      <c r="A1060" s="8" t="s">
        <v>244</v>
      </c>
      <c r="B1060" s="9">
        <v>42381</v>
      </c>
      <c r="C1060" s="9">
        <v>42381</v>
      </c>
      <c r="D1060" s="9">
        <v>42381</v>
      </c>
      <c r="E1060" s="100">
        <v>0</v>
      </c>
      <c r="F1060" s="100">
        <v>1</v>
      </c>
      <c r="G1060" s="101">
        <v>4.7800925925925919E-3</v>
      </c>
      <c r="H1060" s="101">
        <v>1.6203703703703703E-4</v>
      </c>
      <c r="I1060" s="101">
        <v>4.9421296296296288E-3</v>
      </c>
      <c r="J1060" s="101">
        <v>8.4837962962962966E-3</v>
      </c>
      <c r="K1060" s="101">
        <v>8.4837962962962966E-3</v>
      </c>
      <c r="L1060" s="101">
        <v>1.3425925925925924E-2</v>
      </c>
      <c r="M1060" s="99" t="s">
        <v>76</v>
      </c>
      <c r="N1060" s="99" t="s">
        <v>77</v>
      </c>
      <c r="O1060" s="99" t="s">
        <v>40</v>
      </c>
      <c r="P1060" s="99" t="s">
        <v>41</v>
      </c>
      <c r="Q1060" s="99" t="s">
        <v>78</v>
      </c>
      <c r="R1060" s="99" t="s">
        <v>55</v>
      </c>
      <c r="S1060" s="100">
        <v>4</v>
      </c>
      <c r="T1060" s="99" t="s">
        <v>49</v>
      </c>
      <c r="U1060" s="99">
        <v>1030524621</v>
      </c>
      <c r="V1060" s="99"/>
      <c r="W1060" s="99">
        <v>1030524621</v>
      </c>
      <c r="X1060" s="99"/>
      <c r="Y1060" s="99" t="s">
        <v>45</v>
      </c>
      <c r="Z1060" s="99" t="s">
        <v>45</v>
      </c>
      <c r="AA1060" s="99" t="s">
        <v>45</v>
      </c>
      <c r="AB1060" s="99" t="s">
        <v>45</v>
      </c>
      <c r="AC1060" s="99" t="s">
        <v>45</v>
      </c>
      <c r="AD1060" s="99" t="s">
        <v>45</v>
      </c>
      <c r="AE1060" s="99" t="s">
        <v>45</v>
      </c>
      <c r="AF1060" s="99" t="s">
        <v>45</v>
      </c>
      <c r="AG1060" s="99" t="s">
        <v>45</v>
      </c>
      <c r="AH1060" s="99" t="s">
        <v>45</v>
      </c>
    </row>
    <row r="1061" spans="1:34" hidden="1" x14ac:dyDescent="0.25">
      <c r="A1061" s="8" t="s">
        <v>47</v>
      </c>
      <c r="B1061" s="10">
        <v>0.43958333333333338</v>
      </c>
      <c r="C1061" s="10">
        <v>0.44452546296296297</v>
      </c>
      <c r="D1061" s="10">
        <v>0.45300925925925922</v>
      </c>
      <c r="E1061" s="100"/>
      <c r="F1061" s="100"/>
      <c r="G1061" s="101"/>
      <c r="H1061" s="101"/>
      <c r="I1061" s="101"/>
      <c r="J1061" s="101"/>
      <c r="K1061" s="101"/>
      <c r="L1061" s="101"/>
      <c r="M1061" s="99"/>
      <c r="N1061" s="99"/>
      <c r="O1061" s="99"/>
      <c r="P1061" s="99"/>
      <c r="Q1061" s="99"/>
      <c r="R1061" s="99"/>
      <c r="S1061" s="100"/>
      <c r="T1061" s="99"/>
      <c r="U1061" s="99"/>
      <c r="V1061" s="99"/>
      <c r="W1061" s="99"/>
      <c r="X1061" s="99"/>
      <c r="Y1061" s="99"/>
      <c r="Z1061" s="99"/>
      <c r="AA1061" s="99"/>
      <c r="AB1061" s="99"/>
      <c r="AC1061" s="99"/>
      <c r="AD1061" s="99"/>
      <c r="AE1061" s="99"/>
      <c r="AF1061" s="99"/>
      <c r="AG1061" s="99"/>
      <c r="AH1061" s="99"/>
    </row>
    <row r="1062" spans="1:34" ht="18.75" hidden="1" customHeight="1" x14ac:dyDescent="0.25">
      <c r="A1062" s="8" t="s">
        <v>246</v>
      </c>
      <c r="B1062" s="9">
        <v>42381</v>
      </c>
      <c r="C1062" s="9">
        <v>42381</v>
      </c>
      <c r="D1062" s="9">
        <v>42381</v>
      </c>
      <c r="E1062" s="100">
        <v>0</v>
      </c>
      <c r="F1062" s="100">
        <v>1</v>
      </c>
      <c r="G1062" s="101">
        <v>4.155092592592593E-3</v>
      </c>
      <c r="H1062" s="101">
        <v>1.6203703703703703E-4</v>
      </c>
      <c r="I1062" s="101">
        <v>4.31712962962963E-3</v>
      </c>
      <c r="J1062" s="101">
        <v>3.2523148148148151E-3</v>
      </c>
      <c r="K1062" s="101">
        <v>3.2523148148148151E-3</v>
      </c>
      <c r="L1062" s="101">
        <v>7.5694444444444446E-3</v>
      </c>
      <c r="M1062" s="99" t="s">
        <v>83</v>
      </c>
      <c r="N1062" s="99" t="s">
        <v>84</v>
      </c>
      <c r="O1062" s="99" t="s">
        <v>40</v>
      </c>
      <c r="P1062" s="99" t="s">
        <v>41</v>
      </c>
      <c r="Q1062" s="99" t="s">
        <v>78</v>
      </c>
      <c r="R1062" s="99" t="s">
        <v>55</v>
      </c>
      <c r="S1062" s="100">
        <v>4</v>
      </c>
      <c r="T1062" s="99" t="s">
        <v>49</v>
      </c>
      <c r="U1062" s="99">
        <v>111</v>
      </c>
      <c r="V1062" s="99"/>
      <c r="W1062" s="99" t="s">
        <v>257</v>
      </c>
      <c r="X1062" s="99"/>
      <c r="Y1062" s="99" t="s">
        <v>45</v>
      </c>
      <c r="Z1062" s="99" t="s">
        <v>45</v>
      </c>
      <c r="AA1062" s="99" t="s">
        <v>45</v>
      </c>
      <c r="AB1062" s="99" t="s">
        <v>45</v>
      </c>
      <c r="AC1062" s="99" t="s">
        <v>45</v>
      </c>
      <c r="AD1062" s="99" t="s">
        <v>45</v>
      </c>
      <c r="AE1062" s="99" t="s">
        <v>45</v>
      </c>
      <c r="AF1062" s="99" t="s">
        <v>45</v>
      </c>
      <c r="AG1062" s="99" t="s">
        <v>45</v>
      </c>
      <c r="AH1062" s="99" t="s">
        <v>45</v>
      </c>
    </row>
    <row r="1063" spans="1:34" hidden="1" x14ac:dyDescent="0.25">
      <c r="A1063" s="8" t="s">
        <v>47</v>
      </c>
      <c r="B1063" s="10">
        <v>0.4409837962962963</v>
      </c>
      <c r="C1063" s="10">
        <v>0.44530092592592596</v>
      </c>
      <c r="D1063" s="10">
        <v>0.44855324074074071</v>
      </c>
      <c r="E1063" s="100"/>
      <c r="F1063" s="100"/>
      <c r="G1063" s="101"/>
      <c r="H1063" s="101"/>
      <c r="I1063" s="101"/>
      <c r="J1063" s="101"/>
      <c r="K1063" s="101"/>
      <c r="L1063" s="101"/>
      <c r="M1063" s="99"/>
      <c r="N1063" s="99"/>
      <c r="O1063" s="99"/>
      <c r="P1063" s="99"/>
      <c r="Q1063" s="99"/>
      <c r="R1063" s="99"/>
      <c r="S1063" s="100"/>
      <c r="T1063" s="99"/>
      <c r="U1063" s="99"/>
      <c r="V1063" s="99"/>
      <c r="W1063" s="99"/>
      <c r="X1063" s="99"/>
      <c r="Y1063" s="99"/>
      <c r="Z1063" s="99"/>
      <c r="AA1063" s="99"/>
      <c r="AB1063" s="99"/>
      <c r="AC1063" s="99"/>
      <c r="AD1063" s="99"/>
      <c r="AE1063" s="99"/>
      <c r="AF1063" s="99"/>
      <c r="AG1063" s="99"/>
      <c r="AH1063" s="99"/>
    </row>
    <row r="1064" spans="1:34" ht="30" hidden="1" customHeight="1" x14ac:dyDescent="0.25">
      <c r="A1064" s="8" t="s">
        <v>111</v>
      </c>
      <c r="B1064" s="9">
        <v>42381</v>
      </c>
      <c r="C1064" s="9">
        <v>42381</v>
      </c>
      <c r="D1064" s="9">
        <v>42381</v>
      </c>
      <c r="E1064" s="100">
        <v>0</v>
      </c>
      <c r="F1064" s="100">
        <v>1</v>
      </c>
      <c r="G1064" s="101">
        <v>8.5995370370370357E-3</v>
      </c>
      <c r="H1064" s="101">
        <v>2.3148148148148146E-4</v>
      </c>
      <c r="I1064" s="101">
        <v>8.8310185185185176E-3</v>
      </c>
      <c r="J1064" s="101">
        <v>2.5578703703703705E-3</v>
      </c>
      <c r="K1064" s="101">
        <v>2.5578703703703705E-3</v>
      </c>
      <c r="L1064" s="101">
        <v>1.1388888888888888E-2</v>
      </c>
      <c r="M1064" s="99" t="s">
        <v>38</v>
      </c>
      <c r="N1064" s="99" t="s">
        <v>39</v>
      </c>
      <c r="O1064" s="99" t="s">
        <v>40</v>
      </c>
      <c r="P1064" s="99" t="s">
        <v>41</v>
      </c>
      <c r="Q1064" s="99" t="s">
        <v>42</v>
      </c>
      <c r="R1064" s="99" t="s">
        <v>61</v>
      </c>
      <c r="S1064" s="100">
        <v>4</v>
      </c>
      <c r="T1064" s="99" t="s">
        <v>49</v>
      </c>
      <c r="U1064" s="99">
        <v>41765998</v>
      </c>
      <c r="V1064" s="99"/>
      <c r="W1064" s="99" t="s">
        <v>498</v>
      </c>
      <c r="X1064" s="99"/>
      <c r="Y1064" s="99" t="s">
        <v>45</v>
      </c>
      <c r="Z1064" s="99" t="s">
        <v>45</v>
      </c>
      <c r="AA1064" s="99" t="s">
        <v>45</v>
      </c>
      <c r="AB1064" s="99" t="s">
        <v>45</v>
      </c>
      <c r="AC1064" s="99" t="s">
        <v>45</v>
      </c>
      <c r="AD1064" s="99" t="s">
        <v>45</v>
      </c>
      <c r="AE1064" s="99" t="s">
        <v>45</v>
      </c>
      <c r="AF1064" s="99" t="s">
        <v>45</v>
      </c>
      <c r="AG1064" s="99" t="s">
        <v>45</v>
      </c>
      <c r="AH1064" s="99" t="s">
        <v>45</v>
      </c>
    </row>
    <row r="1065" spans="1:34" hidden="1" x14ac:dyDescent="0.25">
      <c r="A1065" s="8" t="s">
        <v>47</v>
      </c>
      <c r="B1065" s="10">
        <v>0.44231481481481483</v>
      </c>
      <c r="C1065" s="10">
        <v>0.45114583333333336</v>
      </c>
      <c r="D1065" s="10">
        <v>0.45370370370370372</v>
      </c>
      <c r="E1065" s="100"/>
      <c r="F1065" s="100"/>
      <c r="G1065" s="101"/>
      <c r="H1065" s="101"/>
      <c r="I1065" s="101"/>
      <c r="J1065" s="101"/>
      <c r="K1065" s="101"/>
      <c r="L1065" s="101"/>
      <c r="M1065" s="99"/>
      <c r="N1065" s="99"/>
      <c r="O1065" s="99"/>
      <c r="P1065" s="99"/>
      <c r="Q1065" s="99"/>
      <c r="R1065" s="99"/>
      <c r="S1065" s="100"/>
      <c r="T1065" s="99"/>
      <c r="U1065" s="99"/>
      <c r="V1065" s="99"/>
      <c r="W1065" s="99"/>
      <c r="X1065" s="99"/>
      <c r="Y1065" s="99"/>
      <c r="Z1065" s="99"/>
      <c r="AA1065" s="99"/>
      <c r="AB1065" s="99"/>
      <c r="AC1065" s="99"/>
      <c r="AD1065" s="99"/>
      <c r="AE1065" s="99"/>
      <c r="AF1065" s="99"/>
      <c r="AG1065" s="99"/>
      <c r="AH1065" s="99"/>
    </row>
    <row r="1066" spans="1:34" ht="18.75" hidden="1" customHeight="1" x14ac:dyDescent="0.25">
      <c r="A1066" s="3" t="s">
        <v>171</v>
      </c>
      <c r="B1066" s="4">
        <v>42381</v>
      </c>
      <c r="C1066" s="4">
        <v>42381</v>
      </c>
      <c r="D1066" s="96" t="s">
        <v>37</v>
      </c>
      <c r="E1066" s="97">
        <v>0</v>
      </c>
      <c r="F1066" s="97">
        <v>1</v>
      </c>
      <c r="G1066" s="98">
        <v>0</v>
      </c>
      <c r="H1066" s="98">
        <v>0</v>
      </c>
      <c r="I1066" s="98">
        <v>0</v>
      </c>
      <c r="J1066" s="98">
        <v>0</v>
      </c>
      <c r="K1066" s="98">
        <v>0</v>
      </c>
      <c r="L1066" s="98">
        <v>0</v>
      </c>
      <c r="M1066" s="96" t="s">
        <v>72</v>
      </c>
      <c r="N1066" s="96" t="s">
        <v>73</v>
      </c>
      <c r="O1066" s="96" t="s">
        <v>40</v>
      </c>
      <c r="P1066" s="96" t="s">
        <v>41</v>
      </c>
      <c r="Q1066" s="96" t="s">
        <v>74</v>
      </c>
      <c r="R1066" s="96" t="s">
        <v>43</v>
      </c>
      <c r="S1066" s="97">
        <v>4</v>
      </c>
      <c r="T1066" s="96"/>
      <c r="U1066" s="96"/>
      <c r="V1066" s="96"/>
      <c r="W1066" s="96"/>
      <c r="X1066" s="96"/>
      <c r="Y1066" s="96" t="s">
        <v>45</v>
      </c>
      <c r="Z1066" s="96" t="s">
        <v>45</v>
      </c>
      <c r="AA1066" s="96" t="s">
        <v>45</v>
      </c>
      <c r="AB1066" s="96" t="s">
        <v>45</v>
      </c>
      <c r="AC1066" s="96" t="s">
        <v>45</v>
      </c>
      <c r="AD1066" s="96" t="s">
        <v>45</v>
      </c>
      <c r="AE1066" s="96" t="s">
        <v>45</v>
      </c>
      <c r="AF1066" s="96" t="s">
        <v>45</v>
      </c>
      <c r="AG1066" s="96" t="s">
        <v>45</v>
      </c>
      <c r="AH1066" s="96" t="s">
        <v>45</v>
      </c>
    </row>
    <row r="1067" spans="1:34" hidden="1" x14ac:dyDescent="0.25">
      <c r="A1067" s="3" t="s">
        <v>36</v>
      </c>
      <c r="B1067" s="5">
        <v>0.44446759259259255</v>
      </c>
      <c r="C1067" s="5">
        <v>0.44446759259259255</v>
      </c>
      <c r="D1067" s="96"/>
      <c r="E1067" s="97"/>
      <c r="F1067" s="97"/>
      <c r="G1067" s="98"/>
      <c r="H1067" s="98"/>
      <c r="I1067" s="98"/>
      <c r="J1067" s="98"/>
      <c r="K1067" s="98"/>
      <c r="L1067" s="98"/>
      <c r="M1067" s="96"/>
      <c r="N1067" s="96"/>
      <c r="O1067" s="96"/>
      <c r="P1067" s="96"/>
      <c r="Q1067" s="96"/>
      <c r="R1067" s="96"/>
      <c r="S1067" s="97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</row>
    <row r="1068" spans="1:34" ht="18.75" hidden="1" customHeight="1" x14ac:dyDescent="0.25">
      <c r="A1068" s="8" t="s">
        <v>146</v>
      </c>
      <c r="B1068" s="9">
        <v>42381</v>
      </c>
      <c r="C1068" s="9">
        <v>42381</v>
      </c>
      <c r="D1068" s="9">
        <v>42381</v>
      </c>
      <c r="E1068" s="100">
        <v>0</v>
      </c>
      <c r="F1068" s="100">
        <v>1</v>
      </c>
      <c r="G1068" s="101">
        <v>8.1712962962962963E-3</v>
      </c>
      <c r="H1068" s="101">
        <v>2.199074074074074E-4</v>
      </c>
      <c r="I1068" s="101">
        <v>8.3912037037037045E-3</v>
      </c>
      <c r="J1068" s="101">
        <v>3.3680555555555551E-3</v>
      </c>
      <c r="K1068" s="101">
        <v>3.3680555555555551E-3</v>
      </c>
      <c r="L1068" s="101">
        <v>1.1759259259259259E-2</v>
      </c>
      <c r="M1068" s="99" t="s">
        <v>38</v>
      </c>
      <c r="N1068" s="99" t="s">
        <v>39</v>
      </c>
      <c r="O1068" s="99" t="s">
        <v>40</v>
      </c>
      <c r="P1068" s="99" t="s">
        <v>41</v>
      </c>
      <c r="Q1068" s="99" t="s">
        <v>42</v>
      </c>
      <c r="R1068" s="99" t="s">
        <v>48</v>
      </c>
      <c r="S1068" s="100">
        <v>4</v>
      </c>
      <c r="T1068" s="99" t="s">
        <v>49</v>
      </c>
      <c r="U1068" s="99">
        <v>19303961</v>
      </c>
      <c r="V1068" s="99"/>
      <c r="W1068" s="99" t="s">
        <v>499</v>
      </c>
      <c r="X1068" s="99"/>
      <c r="Y1068" s="99" t="s">
        <v>45</v>
      </c>
      <c r="Z1068" s="99" t="s">
        <v>45</v>
      </c>
      <c r="AA1068" s="99" t="s">
        <v>45</v>
      </c>
      <c r="AB1068" s="99" t="s">
        <v>45</v>
      </c>
      <c r="AC1068" s="99" t="s">
        <v>45</v>
      </c>
      <c r="AD1068" s="99" t="s">
        <v>45</v>
      </c>
      <c r="AE1068" s="99" t="s">
        <v>45</v>
      </c>
      <c r="AF1068" s="99" t="s">
        <v>45</v>
      </c>
      <c r="AG1068" s="99" t="s">
        <v>45</v>
      </c>
      <c r="AH1068" s="99" t="s">
        <v>45</v>
      </c>
    </row>
    <row r="1069" spans="1:34" hidden="1" x14ac:dyDescent="0.25">
      <c r="A1069" s="8" t="s">
        <v>47</v>
      </c>
      <c r="B1069" s="10">
        <v>0.4455324074074074</v>
      </c>
      <c r="C1069" s="10">
        <v>0.45392361111111112</v>
      </c>
      <c r="D1069" s="10">
        <v>0.45729166666666665</v>
      </c>
      <c r="E1069" s="100"/>
      <c r="F1069" s="100"/>
      <c r="G1069" s="101"/>
      <c r="H1069" s="101"/>
      <c r="I1069" s="101"/>
      <c r="J1069" s="101"/>
      <c r="K1069" s="101"/>
      <c r="L1069" s="101"/>
      <c r="M1069" s="99"/>
      <c r="N1069" s="99"/>
      <c r="O1069" s="99"/>
      <c r="P1069" s="99"/>
      <c r="Q1069" s="99"/>
      <c r="R1069" s="99"/>
      <c r="S1069" s="100"/>
      <c r="T1069" s="99"/>
      <c r="U1069" s="99"/>
      <c r="V1069" s="99"/>
      <c r="W1069" s="99"/>
      <c r="X1069" s="99"/>
      <c r="Y1069" s="99"/>
      <c r="Z1069" s="99"/>
      <c r="AA1069" s="99"/>
      <c r="AB1069" s="99"/>
      <c r="AC1069" s="99"/>
      <c r="AD1069" s="99"/>
      <c r="AE1069" s="99"/>
      <c r="AF1069" s="99"/>
      <c r="AG1069" s="99"/>
      <c r="AH1069" s="99"/>
    </row>
    <row r="1070" spans="1:34" ht="30" hidden="1" customHeight="1" x14ac:dyDescent="0.25">
      <c r="A1070" s="8" t="s">
        <v>149</v>
      </c>
      <c r="B1070" s="9">
        <v>42381</v>
      </c>
      <c r="C1070" s="9">
        <v>42381</v>
      </c>
      <c r="D1070" s="9">
        <v>42381</v>
      </c>
      <c r="E1070" s="100">
        <v>0</v>
      </c>
      <c r="F1070" s="100">
        <v>1</v>
      </c>
      <c r="G1070" s="101">
        <v>1.1030092592592591E-2</v>
      </c>
      <c r="H1070" s="101">
        <v>1.1574074074074073E-4</v>
      </c>
      <c r="I1070" s="101">
        <v>1.1145833333333334E-2</v>
      </c>
      <c r="J1070" s="101">
        <v>3.0324074074074073E-3</v>
      </c>
      <c r="K1070" s="101">
        <v>3.0324074074074073E-3</v>
      </c>
      <c r="L1070" s="101">
        <v>1.4178240740740741E-2</v>
      </c>
      <c r="M1070" s="99" t="s">
        <v>38</v>
      </c>
      <c r="N1070" s="99" t="s">
        <v>39</v>
      </c>
      <c r="O1070" s="99" t="s">
        <v>40</v>
      </c>
      <c r="P1070" s="99" t="s">
        <v>41</v>
      </c>
      <c r="Q1070" s="99" t="s">
        <v>42</v>
      </c>
      <c r="R1070" s="99" t="s">
        <v>61</v>
      </c>
      <c r="S1070" s="100">
        <v>4</v>
      </c>
      <c r="T1070" s="99" t="s">
        <v>49</v>
      </c>
      <c r="U1070" s="99">
        <v>24115098</v>
      </c>
      <c r="V1070" s="99"/>
      <c r="W1070" s="99" t="s">
        <v>500</v>
      </c>
      <c r="X1070" s="99"/>
      <c r="Y1070" s="99" t="s">
        <v>45</v>
      </c>
      <c r="Z1070" s="99" t="s">
        <v>45</v>
      </c>
      <c r="AA1070" s="99" t="s">
        <v>45</v>
      </c>
      <c r="AB1070" s="99" t="s">
        <v>45</v>
      </c>
      <c r="AC1070" s="99" t="s">
        <v>45</v>
      </c>
      <c r="AD1070" s="99" t="s">
        <v>45</v>
      </c>
      <c r="AE1070" s="99" t="s">
        <v>45</v>
      </c>
      <c r="AF1070" s="99" t="s">
        <v>45</v>
      </c>
      <c r="AG1070" s="99" t="s">
        <v>45</v>
      </c>
      <c r="AH1070" s="99" t="s">
        <v>45</v>
      </c>
    </row>
    <row r="1071" spans="1:34" hidden="1" x14ac:dyDescent="0.25">
      <c r="A1071" s="8" t="s">
        <v>47</v>
      </c>
      <c r="B1071" s="10">
        <v>0.44626157407407407</v>
      </c>
      <c r="C1071" s="10">
        <v>0.45740740740740743</v>
      </c>
      <c r="D1071" s="10">
        <v>0.46043981481481483</v>
      </c>
      <c r="E1071" s="100"/>
      <c r="F1071" s="100"/>
      <c r="G1071" s="101"/>
      <c r="H1071" s="101"/>
      <c r="I1071" s="101"/>
      <c r="J1071" s="101"/>
      <c r="K1071" s="101"/>
      <c r="L1071" s="101"/>
      <c r="M1071" s="99"/>
      <c r="N1071" s="99"/>
      <c r="O1071" s="99"/>
      <c r="P1071" s="99"/>
      <c r="Q1071" s="99"/>
      <c r="R1071" s="99"/>
      <c r="S1071" s="100"/>
      <c r="T1071" s="99"/>
      <c r="U1071" s="99"/>
      <c r="V1071" s="99"/>
      <c r="W1071" s="99"/>
      <c r="X1071" s="99"/>
      <c r="Y1071" s="99"/>
      <c r="Z1071" s="99"/>
      <c r="AA1071" s="99"/>
      <c r="AB1071" s="99"/>
      <c r="AC1071" s="99"/>
      <c r="AD1071" s="99"/>
      <c r="AE1071" s="99"/>
      <c r="AF1071" s="99"/>
      <c r="AG1071" s="99"/>
      <c r="AH1071" s="99"/>
    </row>
    <row r="1072" spans="1:34" ht="18.75" hidden="1" customHeight="1" x14ac:dyDescent="0.25">
      <c r="A1072" s="8" t="s">
        <v>298</v>
      </c>
      <c r="B1072" s="9">
        <v>42381</v>
      </c>
      <c r="C1072" s="9">
        <v>42381</v>
      </c>
      <c r="D1072" s="9">
        <v>42381</v>
      </c>
      <c r="E1072" s="100">
        <v>0</v>
      </c>
      <c r="F1072" s="100">
        <v>1</v>
      </c>
      <c r="G1072" s="101">
        <v>2.0949074074074073E-3</v>
      </c>
      <c r="H1072" s="101">
        <v>4.6296296296296294E-5</v>
      </c>
      <c r="I1072" s="101">
        <v>2.1412037037037038E-3</v>
      </c>
      <c r="J1072" s="101">
        <v>3.1249999999999997E-3</v>
      </c>
      <c r="K1072" s="101">
        <v>3.1249999999999997E-3</v>
      </c>
      <c r="L1072" s="101">
        <v>5.2662037037037035E-3</v>
      </c>
      <c r="M1072" s="99" t="s">
        <v>83</v>
      </c>
      <c r="N1072" s="99" t="s">
        <v>84</v>
      </c>
      <c r="O1072" s="99" t="s">
        <v>40</v>
      </c>
      <c r="P1072" s="99" t="s">
        <v>41</v>
      </c>
      <c r="Q1072" s="99" t="s">
        <v>78</v>
      </c>
      <c r="R1072" s="99" t="s">
        <v>55</v>
      </c>
      <c r="S1072" s="100">
        <v>4</v>
      </c>
      <c r="T1072" s="99" t="s">
        <v>49</v>
      </c>
      <c r="U1072" s="99">
        <v>1111</v>
      </c>
      <c r="V1072" s="99"/>
      <c r="W1072" s="99" t="s">
        <v>257</v>
      </c>
      <c r="X1072" s="99"/>
      <c r="Y1072" s="99" t="s">
        <v>45</v>
      </c>
      <c r="Z1072" s="99" t="s">
        <v>45</v>
      </c>
      <c r="AA1072" s="99" t="s">
        <v>45</v>
      </c>
      <c r="AB1072" s="99" t="s">
        <v>45</v>
      </c>
      <c r="AC1072" s="99" t="s">
        <v>45</v>
      </c>
      <c r="AD1072" s="99" t="s">
        <v>45</v>
      </c>
      <c r="AE1072" s="99" t="s">
        <v>45</v>
      </c>
      <c r="AF1072" s="99" t="s">
        <v>45</v>
      </c>
      <c r="AG1072" s="99" t="s">
        <v>45</v>
      </c>
      <c r="AH1072" s="99" t="s">
        <v>45</v>
      </c>
    </row>
    <row r="1073" spans="1:34" hidden="1" x14ac:dyDescent="0.25">
      <c r="A1073" s="8" t="s">
        <v>47</v>
      </c>
      <c r="B1073" s="10">
        <v>0.44665509259259256</v>
      </c>
      <c r="C1073" s="10">
        <v>0.4487962962962963</v>
      </c>
      <c r="D1073" s="10">
        <v>0.45192129629629635</v>
      </c>
      <c r="E1073" s="100"/>
      <c r="F1073" s="100"/>
      <c r="G1073" s="101"/>
      <c r="H1073" s="101"/>
      <c r="I1073" s="101"/>
      <c r="J1073" s="101"/>
      <c r="K1073" s="101"/>
      <c r="L1073" s="101"/>
      <c r="M1073" s="99"/>
      <c r="N1073" s="99"/>
      <c r="O1073" s="99"/>
      <c r="P1073" s="99"/>
      <c r="Q1073" s="99"/>
      <c r="R1073" s="99"/>
      <c r="S1073" s="100"/>
      <c r="T1073" s="99"/>
      <c r="U1073" s="99"/>
      <c r="V1073" s="99"/>
      <c r="W1073" s="99"/>
      <c r="X1073" s="99"/>
      <c r="Y1073" s="99"/>
      <c r="Z1073" s="99"/>
      <c r="AA1073" s="99"/>
      <c r="AB1073" s="99"/>
      <c r="AC1073" s="99"/>
      <c r="AD1073" s="99"/>
      <c r="AE1073" s="99"/>
      <c r="AF1073" s="99"/>
      <c r="AG1073" s="99"/>
      <c r="AH1073" s="99"/>
    </row>
    <row r="1074" spans="1:34" ht="18.75" hidden="1" customHeight="1" x14ac:dyDescent="0.25">
      <c r="A1074" s="8" t="s">
        <v>151</v>
      </c>
      <c r="B1074" s="9">
        <v>42381</v>
      </c>
      <c r="C1074" s="9">
        <v>42381</v>
      </c>
      <c r="D1074" s="9">
        <v>42381</v>
      </c>
      <c r="E1074" s="100">
        <v>0</v>
      </c>
      <c r="F1074" s="100">
        <v>1</v>
      </c>
      <c r="G1074" s="101">
        <v>1.1249999999999998E-2</v>
      </c>
      <c r="H1074" s="101">
        <v>2.5462962962962961E-4</v>
      </c>
      <c r="I1074" s="101">
        <v>1.1504629629629629E-2</v>
      </c>
      <c r="J1074" s="101">
        <v>3.2407407407407406E-3</v>
      </c>
      <c r="K1074" s="101">
        <v>3.2407407407407406E-3</v>
      </c>
      <c r="L1074" s="101">
        <v>1.4745370370370372E-2</v>
      </c>
      <c r="M1074" s="99" t="s">
        <v>38</v>
      </c>
      <c r="N1074" s="99" t="s">
        <v>39</v>
      </c>
      <c r="O1074" s="99" t="s">
        <v>40</v>
      </c>
      <c r="P1074" s="99" t="s">
        <v>41</v>
      </c>
      <c r="Q1074" s="99" t="s">
        <v>42</v>
      </c>
      <c r="R1074" s="99" t="s">
        <v>48</v>
      </c>
      <c r="S1074" s="100">
        <v>4</v>
      </c>
      <c r="T1074" s="99" t="s">
        <v>49</v>
      </c>
      <c r="U1074" s="99">
        <v>19097005</v>
      </c>
      <c r="V1074" s="99"/>
      <c r="W1074" s="99" t="s">
        <v>501</v>
      </c>
      <c r="X1074" s="99"/>
      <c r="Y1074" s="99" t="s">
        <v>45</v>
      </c>
      <c r="Z1074" s="99" t="s">
        <v>45</v>
      </c>
      <c r="AA1074" s="99" t="s">
        <v>45</v>
      </c>
      <c r="AB1074" s="99" t="s">
        <v>45</v>
      </c>
      <c r="AC1074" s="99" t="s">
        <v>45</v>
      </c>
      <c r="AD1074" s="99" t="s">
        <v>45</v>
      </c>
      <c r="AE1074" s="99" t="s">
        <v>45</v>
      </c>
      <c r="AF1074" s="99" t="s">
        <v>45</v>
      </c>
      <c r="AG1074" s="99" t="s">
        <v>45</v>
      </c>
      <c r="AH1074" s="99" t="s">
        <v>45</v>
      </c>
    </row>
    <row r="1075" spans="1:34" hidden="1" x14ac:dyDescent="0.25">
      <c r="A1075" s="8" t="s">
        <v>47</v>
      </c>
      <c r="B1075" s="10">
        <v>0.44918981481481479</v>
      </c>
      <c r="C1075" s="10">
        <v>0.46069444444444446</v>
      </c>
      <c r="D1075" s="10">
        <v>0.46393518518518517</v>
      </c>
      <c r="E1075" s="100"/>
      <c r="F1075" s="100"/>
      <c r="G1075" s="101"/>
      <c r="H1075" s="101"/>
      <c r="I1075" s="101"/>
      <c r="J1075" s="101"/>
      <c r="K1075" s="101"/>
      <c r="L1075" s="101"/>
      <c r="M1075" s="99"/>
      <c r="N1075" s="99"/>
      <c r="O1075" s="99"/>
      <c r="P1075" s="99"/>
      <c r="Q1075" s="99"/>
      <c r="R1075" s="99"/>
      <c r="S1075" s="100"/>
      <c r="T1075" s="99"/>
      <c r="U1075" s="99"/>
      <c r="V1075" s="99"/>
      <c r="W1075" s="99"/>
      <c r="X1075" s="99"/>
      <c r="Y1075" s="99"/>
      <c r="Z1075" s="99"/>
      <c r="AA1075" s="99"/>
      <c r="AB1075" s="99"/>
      <c r="AC1075" s="99"/>
      <c r="AD1075" s="99"/>
      <c r="AE1075" s="99"/>
      <c r="AF1075" s="99"/>
      <c r="AG1075" s="99"/>
      <c r="AH1075" s="99"/>
    </row>
    <row r="1076" spans="1:34" ht="18.75" hidden="1" customHeight="1" x14ac:dyDescent="0.25">
      <c r="A1076" s="8" t="s">
        <v>155</v>
      </c>
      <c r="B1076" s="9">
        <v>42381</v>
      </c>
      <c r="C1076" s="9">
        <v>42381</v>
      </c>
      <c r="D1076" s="9">
        <v>42381</v>
      </c>
      <c r="E1076" s="100">
        <v>0</v>
      </c>
      <c r="F1076" s="100">
        <v>1</v>
      </c>
      <c r="G1076" s="101">
        <v>1.3368055555555557E-2</v>
      </c>
      <c r="H1076" s="101">
        <v>7.5231481481481471E-4</v>
      </c>
      <c r="I1076" s="101">
        <v>1.4120370370370368E-2</v>
      </c>
      <c r="J1076" s="101">
        <v>9.2592592592592585E-4</v>
      </c>
      <c r="K1076" s="101">
        <v>9.2592592592592585E-4</v>
      </c>
      <c r="L1076" s="101">
        <v>1.5046296296296295E-2</v>
      </c>
      <c r="M1076" s="99" t="s">
        <v>38</v>
      </c>
      <c r="N1076" s="99" t="s">
        <v>39</v>
      </c>
      <c r="O1076" s="99" t="s">
        <v>40</v>
      </c>
      <c r="P1076" s="99" t="s">
        <v>41</v>
      </c>
      <c r="Q1076" s="99" t="s">
        <v>78</v>
      </c>
      <c r="R1076" s="99" t="s">
        <v>172</v>
      </c>
      <c r="S1076" s="100">
        <v>4</v>
      </c>
      <c r="T1076" s="99" t="s">
        <v>49</v>
      </c>
      <c r="U1076" s="99">
        <v>6193899</v>
      </c>
      <c r="V1076" s="99"/>
      <c r="W1076" s="99" t="s">
        <v>502</v>
      </c>
      <c r="X1076" s="99"/>
      <c r="Y1076" s="99" t="s">
        <v>45</v>
      </c>
      <c r="Z1076" s="99" t="s">
        <v>45</v>
      </c>
      <c r="AA1076" s="99" t="s">
        <v>45</v>
      </c>
      <c r="AB1076" s="99" t="s">
        <v>45</v>
      </c>
      <c r="AC1076" s="99" t="s">
        <v>45</v>
      </c>
      <c r="AD1076" s="99" t="s">
        <v>45</v>
      </c>
      <c r="AE1076" s="99" t="s">
        <v>45</v>
      </c>
      <c r="AF1076" s="99" t="s">
        <v>45</v>
      </c>
      <c r="AG1076" s="99" t="s">
        <v>45</v>
      </c>
      <c r="AH1076" s="99" t="s">
        <v>45</v>
      </c>
    </row>
    <row r="1077" spans="1:34" hidden="1" x14ac:dyDescent="0.25">
      <c r="A1077" s="8" t="s">
        <v>47</v>
      </c>
      <c r="B1077" s="10">
        <v>0.45056712962962964</v>
      </c>
      <c r="C1077" s="10">
        <v>0.46468749999999998</v>
      </c>
      <c r="D1077" s="10">
        <v>0.46561342592592592</v>
      </c>
      <c r="E1077" s="100"/>
      <c r="F1077" s="100"/>
      <c r="G1077" s="101"/>
      <c r="H1077" s="101"/>
      <c r="I1077" s="101"/>
      <c r="J1077" s="101"/>
      <c r="K1077" s="101"/>
      <c r="L1077" s="101"/>
      <c r="M1077" s="99"/>
      <c r="N1077" s="99"/>
      <c r="O1077" s="99"/>
      <c r="P1077" s="99"/>
      <c r="Q1077" s="99"/>
      <c r="R1077" s="99"/>
      <c r="S1077" s="100"/>
      <c r="T1077" s="99"/>
      <c r="U1077" s="99"/>
      <c r="V1077" s="99"/>
      <c r="W1077" s="99"/>
      <c r="X1077" s="99"/>
      <c r="Y1077" s="99"/>
      <c r="Z1077" s="99"/>
      <c r="AA1077" s="99"/>
      <c r="AB1077" s="99"/>
      <c r="AC1077" s="99"/>
      <c r="AD1077" s="99"/>
      <c r="AE1077" s="99"/>
      <c r="AF1077" s="99"/>
      <c r="AG1077" s="99"/>
      <c r="AH1077" s="99"/>
    </row>
    <row r="1078" spans="1:34" hidden="1" x14ac:dyDescent="0.25">
      <c r="A1078" s="8" t="s">
        <v>300</v>
      </c>
      <c r="B1078" s="9">
        <v>42381</v>
      </c>
      <c r="C1078" s="9">
        <v>42381</v>
      </c>
      <c r="D1078" s="9">
        <v>42381</v>
      </c>
      <c r="E1078" s="100">
        <v>0</v>
      </c>
      <c r="F1078" s="100">
        <v>1</v>
      </c>
      <c r="G1078" s="101">
        <v>0</v>
      </c>
      <c r="H1078" s="101">
        <v>2.4305555555555552E-4</v>
      </c>
      <c r="I1078" s="101">
        <v>2.4305555555555552E-4</v>
      </c>
      <c r="J1078" s="101">
        <v>2.6956018518518522E-2</v>
      </c>
      <c r="K1078" s="101">
        <v>2.6956018518518522E-2</v>
      </c>
      <c r="L1078" s="101">
        <v>2.7199074074074073E-2</v>
      </c>
      <c r="M1078" s="99" t="s">
        <v>52</v>
      </c>
      <c r="N1078" s="99" t="s">
        <v>53</v>
      </c>
      <c r="O1078" s="99" t="s">
        <v>40</v>
      </c>
      <c r="P1078" s="99" t="s">
        <v>41</v>
      </c>
      <c r="Q1078" s="99" t="s">
        <v>78</v>
      </c>
      <c r="R1078" s="99" t="s">
        <v>89</v>
      </c>
      <c r="S1078" s="100">
        <v>3</v>
      </c>
      <c r="T1078" s="99" t="s">
        <v>49</v>
      </c>
      <c r="U1078" s="99">
        <v>11</v>
      </c>
      <c r="V1078" s="99"/>
      <c r="W1078" s="99" t="s">
        <v>44</v>
      </c>
      <c r="X1078" s="99"/>
      <c r="Y1078" s="99" t="s">
        <v>45</v>
      </c>
      <c r="Z1078" s="99" t="s">
        <v>45</v>
      </c>
      <c r="AA1078" s="99" t="s">
        <v>45</v>
      </c>
      <c r="AB1078" s="99" t="s">
        <v>45</v>
      </c>
      <c r="AC1078" s="99" t="s">
        <v>45</v>
      </c>
      <c r="AD1078" s="99" t="s">
        <v>45</v>
      </c>
      <c r="AE1078" s="99" t="s">
        <v>45</v>
      </c>
      <c r="AF1078" s="99" t="s">
        <v>45</v>
      </c>
      <c r="AG1078" s="99" t="s">
        <v>45</v>
      </c>
      <c r="AH1078" s="99" t="s">
        <v>45</v>
      </c>
    </row>
    <row r="1079" spans="1:34" hidden="1" x14ac:dyDescent="0.25">
      <c r="A1079" s="8" t="s">
        <v>47</v>
      </c>
      <c r="B1079" s="10">
        <v>0.45172453703703702</v>
      </c>
      <c r="C1079" s="10">
        <v>0.45196759259259256</v>
      </c>
      <c r="D1079" s="10">
        <v>0.47892361111111109</v>
      </c>
      <c r="E1079" s="100"/>
      <c r="F1079" s="100"/>
      <c r="G1079" s="101"/>
      <c r="H1079" s="101"/>
      <c r="I1079" s="101"/>
      <c r="J1079" s="101"/>
      <c r="K1079" s="101"/>
      <c r="L1079" s="101"/>
      <c r="M1079" s="99"/>
      <c r="N1079" s="99"/>
      <c r="O1079" s="99"/>
      <c r="P1079" s="99"/>
      <c r="Q1079" s="99"/>
      <c r="R1079" s="99"/>
      <c r="S1079" s="100"/>
      <c r="T1079" s="99"/>
      <c r="U1079" s="99"/>
      <c r="V1079" s="99"/>
      <c r="W1079" s="99"/>
      <c r="X1079" s="99"/>
      <c r="Y1079" s="99"/>
      <c r="Z1079" s="99"/>
      <c r="AA1079" s="99"/>
      <c r="AB1079" s="99"/>
      <c r="AC1079" s="99"/>
      <c r="AD1079" s="99"/>
      <c r="AE1079" s="99"/>
      <c r="AF1079" s="99"/>
      <c r="AG1079" s="99"/>
      <c r="AH1079" s="99"/>
    </row>
    <row r="1080" spans="1:34" hidden="1" x14ac:dyDescent="0.25">
      <c r="A1080" s="8" t="s">
        <v>301</v>
      </c>
      <c r="B1080" s="9">
        <v>42381</v>
      </c>
      <c r="C1080" s="9">
        <v>42381</v>
      </c>
      <c r="D1080" s="9">
        <v>42381</v>
      </c>
      <c r="E1080" s="100">
        <v>0</v>
      </c>
      <c r="F1080" s="100">
        <v>1</v>
      </c>
      <c r="G1080" s="101">
        <v>2.6620370370370372E-4</v>
      </c>
      <c r="H1080" s="101">
        <v>3.2407407407407406E-4</v>
      </c>
      <c r="I1080" s="101">
        <v>5.9027777777777778E-4</v>
      </c>
      <c r="J1080" s="101">
        <v>9.479166666666667E-3</v>
      </c>
      <c r="K1080" s="101">
        <v>9.479166666666667E-3</v>
      </c>
      <c r="L1080" s="101">
        <v>1.0069444444444445E-2</v>
      </c>
      <c r="M1080" s="99" t="s">
        <v>76</v>
      </c>
      <c r="N1080" s="99" t="s">
        <v>77</v>
      </c>
      <c r="O1080" s="99" t="s">
        <v>40</v>
      </c>
      <c r="P1080" s="99" t="s">
        <v>41</v>
      </c>
      <c r="Q1080" s="99" t="s">
        <v>78</v>
      </c>
      <c r="R1080" s="99" t="s">
        <v>89</v>
      </c>
      <c r="S1080" s="100">
        <v>4</v>
      </c>
      <c r="T1080" s="99" t="s">
        <v>49</v>
      </c>
      <c r="U1080" s="99">
        <v>1030524621</v>
      </c>
      <c r="V1080" s="99"/>
      <c r="W1080" s="99">
        <v>1030524621</v>
      </c>
      <c r="X1080" s="99"/>
      <c r="Y1080" s="99" t="s">
        <v>45</v>
      </c>
      <c r="Z1080" s="99" t="s">
        <v>45</v>
      </c>
      <c r="AA1080" s="99" t="s">
        <v>45</v>
      </c>
      <c r="AB1080" s="99" t="s">
        <v>45</v>
      </c>
      <c r="AC1080" s="99" t="s">
        <v>45</v>
      </c>
      <c r="AD1080" s="99" t="s">
        <v>45</v>
      </c>
      <c r="AE1080" s="99" t="s">
        <v>45</v>
      </c>
      <c r="AF1080" s="99" t="s">
        <v>45</v>
      </c>
      <c r="AG1080" s="99" t="s">
        <v>45</v>
      </c>
      <c r="AH1080" s="99" t="s">
        <v>45</v>
      </c>
    </row>
    <row r="1081" spans="1:34" hidden="1" x14ac:dyDescent="0.25">
      <c r="A1081" s="8" t="s">
        <v>47</v>
      </c>
      <c r="B1081" s="10">
        <v>0.45274305555555555</v>
      </c>
      <c r="C1081" s="10">
        <v>0.45333333333333337</v>
      </c>
      <c r="D1081" s="10">
        <v>0.46281250000000002</v>
      </c>
      <c r="E1081" s="100"/>
      <c r="F1081" s="100"/>
      <c r="G1081" s="101"/>
      <c r="H1081" s="101"/>
      <c r="I1081" s="101"/>
      <c r="J1081" s="101"/>
      <c r="K1081" s="101"/>
      <c r="L1081" s="101"/>
      <c r="M1081" s="99"/>
      <c r="N1081" s="99"/>
      <c r="O1081" s="99"/>
      <c r="P1081" s="99"/>
      <c r="Q1081" s="99"/>
      <c r="R1081" s="99"/>
      <c r="S1081" s="100"/>
      <c r="T1081" s="99"/>
      <c r="U1081" s="99"/>
      <c r="V1081" s="99"/>
      <c r="W1081" s="99"/>
      <c r="X1081" s="99"/>
      <c r="Y1081" s="99"/>
      <c r="Z1081" s="99"/>
      <c r="AA1081" s="99"/>
      <c r="AB1081" s="99"/>
      <c r="AC1081" s="99"/>
      <c r="AD1081" s="99"/>
      <c r="AE1081" s="99"/>
      <c r="AF1081" s="99"/>
      <c r="AG1081" s="99"/>
      <c r="AH1081" s="99"/>
    </row>
    <row r="1082" spans="1:34" hidden="1" x14ac:dyDescent="0.25">
      <c r="A1082" s="8" t="s">
        <v>304</v>
      </c>
      <c r="B1082" s="9">
        <v>42381</v>
      </c>
      <c r="C1082" s="9">
        <v>42381</v>
      </c>
      <c r="D1082" s="9">
        <v>42381</v>
      </c>
      <c r="E1082" s="100">
        <v>0</v>
      </c>
      <c r="F1082" s="100">
        <v>1</v>
      </c>
      <c r="G1082" s="101">
        <v>8.5069444444444437E-3</v>
      </c>
      <c r="H1082" s="101">
        <v>1.6203703703703703E-4</v>
      </c>
      <c r="I1082" s="101">
        <v>8.6689814814814806E-3</v>
      </c>
      <c r="J1082" s="101">
        <v>2.7083333333333334E-3</v>
      </c>
      <c r="K1082" s="101">
        <v>2.7083333333333334E-3</v>
      </c>
      <c r="L1082" s="101">
        <v>1.1377314814814814E-2</v>
      </c>
      <c r="M1082" s="99" t="s">
        <v>76</v>
      </c>
      <c r="N1082" s="99" t="s">
        <v>77</v>
      </c>
      <c r="O1082" s="99" t="s">
        <v>40</v>
      </c>
      <c r="P1082" s="99" t="s">
        <v>41</v>
      </c>
      <c r="Q1082" s="99" t="s">
        <v>78</v>
      </c>
      <c r="R1082" s="99" t="s">
        <v>55</v>
      </c>
      <c r="S1082" s="100">
        <v>4</v>
      </c>
      <c r="T1082" s="99" t="s">
        <v>49</v>
      </c>
      <c r="U1082" s="99">
        <v>19068975</v>
      </c>
      <c r="V1082" s="99"/>
      <c r="W1082" s="99">
        <v>19068975</v>
      </c>
      <c r="X1082" s="99"/>
      <c r="Y1082" s="99" t="s">
        <v>45</v>
      </c>
      <c r="Z1082" s="99" t="s">
        <v>45</v>
      </c>
      <c r="AA1082" s="99" t="s">
        <v>45</v>
      </c>
      <c r="AB1082" s="99" t="s">
        <v>45</v>
      </c>
      <c r="AC1082" s="99" t="s">
        <v>45</v>
      </c>
      <c r="AD1082" s="99" t="s">
        <v>45</v>
      </c>
      <c r="AE1082" s="99" t="s">
        <v>45</v>
      </c>
      <c r="AF1082" s="99" t="s">
        <v>45</v>
      </c>
      <c r="AG1082" s="99" t="s">
        <v>45</v>
      </c>
      <c r="AH1082" s="99" t="s">
        <v>45</v>
      </c>
    </row>
    <row r="1083" spans="1:34" hidden="1" x14ac:dyDescent="0.25">
      <c r="A1083" s="8" t="s">
        <v>47</v>
      </c>
      <c r="B1083" s="10">
        <v>0.45430555555555557</v>
      </c>
      <c r="C1083" s="10">
        <v>0.46297453703703706</v>
      </c>
      <c r="D1083" s="10">
        <v>0.46568287037037037</v>
      </c>
      <c r="E1083" s="100"/>
      <c r="F1083" s="100"/>
      <c r="G1083" s="101"/>
      <c r="H1083" s="101"/>
      <c r="I1083" s="101"/>
      <c r="J1083" s="101"/>
      <c r="K1083" s="101"/>
      <c r="L1083" s="101"/>
      <c r="M1083" s="99"/>
      <c r="N1083" s="99"/>
      <c r="O1083" s="99"/>
      <c r="P1083" s="99"/>
      <c r="Q1083" s="99"/>
      <c r="R1083" s="99"/>
      <c r="S1083" s="100"/>
      <c r="T1083" s="99"/>
      <c r="U1083" s="99"/>
      <c r="V1083" s="99"/>
      <c r="W1083" s="99"/>
      <c r="X1083" s="99"/>
      <c r="Y1083" s="99"/>
      <c r="Z1083" s="99"/>
      <c r="AA1083" s="99"/>
      <c r="AB1083" s="99"/>
      <c r="AC1083" s="99"/>
      <c r="AD1083" s="99"/>
      <c r="AE1083" s="99"/>
      <c r="AF1083" s="99"/>
      <c r="AG1083" s="99"/>
      <c r="AH1083" s="99"/>
    </row>
    <row r="1084" spans="1:34" ht="18.75" hidden="1" customHeight="1" x14ac:dyDescent="0.25">
      <c r="A1084" s="3" t="s">
        <v>184</v>
      </c>
      <c r="B1084" s="4">
        <v>42381</v>
      </c>
      <c r="C1084" s="4">
        <v>42381</v>
      </c>
      <c r="D1084" s="96" t="s">
        <v>37</v>
      </c>
      <c r="E1084" s="97">
        <v>0</v>
      </c>
      <c r="F1084" s="97">
        <v>1</v>
      </c>
      <c r="G1084" s="98">
        <v>0</v>
      </c>
      <c r="H1084" s="98">
        <v>0</v>
      </c>
      <c r="I1084" s="98">
        <v>0</v>
      </c>
      <c r="J1084" s="98">
        <v>0</v>
      </c>
      <c r="K1084" s="98">
        <v>0</v>
      </c>
      <c r="L1084" s="98">
        <v>0</v>
      </c>
      <c r="M1084" s="96" t="s">
        <v>72</v>
      </c>
      <c r="N1084" s="96" t="s">
        <v>73</v>
      </c>
      <c r="O1084" s="96" t="s">
        <v>40</v>
      </c>
      <c r="P1084" s="96" t="s">
        <v>41</v>
      </c>
      <c r="Q1084" s="96" t="s">
        <v>74</v>
      </c>
      <c r="R1084" s="96" t="s">
        <v>43</v>
      </c>
      <c r="S1084" s="97">
        <v>4</v>
      </c>
      <c r="T1084" s="96"/>
      <c r="U1084" s="96"/>
      <c r="V1084" s="96"/>
      <c r="W1084" s="96"/>
      <c r="X1084" s="96"/>
      <c r="Y1084" s="96" t="s">
        <v>45</v>
      </c>
      <c r="Z1084" s="96" t="s">
        <v>45</v>
      </c>
      <c r="AA1084" s="96" t="s">
        <v>45</v>
      </c>
      <c r="AB1084" s="96" t="s">
        <v>45</v>
      </c>
      <c r="AC1084" s="96" t="s">
        <v>45</v>
      </c>
      <c r="AD1084" s="96" t="s">
        <v>45</v>
      </c>
      <c r="AE1084" s="96" t="s">
        <v>45</v>
      </c>
      <c r="AF1084" s="96" t="s">
        <v>45</v>
      </c>
      <c r="AG1084" s="96" t="s">
        <v>45</v>
      </c>
      <c r="AH1084" s="96" t="s">
        <v>45</v>
      </c>
    </row>
    <row r="1085" spans="1:34" hidden="1" x14ac:dyDescent="0.25">
      <c r="A1085" s="3" t="s">
        <v>36</v>
      </c>
      <c r="B1085" s="5">
        <v>0.4581365740740741</v>
      </c>
      <c r="C1085" s="5">
        <v>0.4581365740740741</v>
      </c>
      <c r="D1085" s="96"/>
      <c r="E1085" s="97"/>
      <c r="F1085" s="97"/>
      <c r="G1085" s="98"/>
      <c r="H1085" s="98"/>
      <c r="I1085" s="98"/>
      <c r="J1085" s="98"/>
      <c r="K1085" s="98"/>
      <c r="L1085" s="98"/>
      <c r="M1085" s="96"/>
      <c r="N1085" s="96"/>
      <c r="O1085" s="96"/>
      <c r="P1085" s="96"/>
      <c r="Q1085" s="96"/>
      <c r="R1085" s="96"/>
      <c r="S1085" s="97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</row>
    <row r="1086" spans="1:34" ht="18.75" hidden="1" customHeight="1" x14ac:dyDescent="0.25">
      <c r="A1086" s="8" t="s">
        <v>306</v>
      </c>
      <c r="B1086" s="9">
        <v>42381</v>
      </c>
      <c r="C1086" s="9">
        <v>42381</v>
      </c>
      <c r="D1086" s="9">
        <v>42381</v>
      </c>
      <c r="E1086" s="100">
        <v>0</v>
      </c>
      <c r="F1086" s="100">
        <v>1</v>
      </c>
      <c r="G1086" s="101">
        <v>7.1296296296296307E-3</v>
      </c>
      <c r="H1086" s="101">
        <v>4.6296296296296293E-4</v>
      </c>
      <c r="I1086" s="101">
        <v>7.5925925925925926E-3</v>
      </c>
      <c r="J1086" s="101">
        <v>1.5046296296296297E-4</v>
      </c>
      <c r="K1086" s="101">
        <v>1.5046296296296297E-4</v>
      </c>
      <c r="L1086" s="101">
        <v>7.743055555555556E-3</v>
      </c>
      <c r="M1086" s="99" t="s">
        <v>83</v>
      </c>
      <c r="N1086" s="99" t="s">
        <v>84</v>
      </c>
      <c r="O1086" s="99" t="s">
        <v>40</v>
      </c>
      <c r="P1086" s="99" t="s">
        <v>41</v>
      </c>
      <c r="Q1086" s="99" t="s">
        <v>78</v>
      </c>
      <c r="R1086" s="99" t="s">
        <v>89</v>
      </c>
      <c r="S1086" s="100">
        <v>4</v>
      </c>
      <c r="T1086" s="99" t="s">
        <v>49</v>
      </c>
      <c r="U1086" s="99">
        <v>111</v>
      </c>
      <c r="V1086" s="99"/>
      <c r="W1086" s="99" t="s">
        <v>257</v>
      </c>
      <c r="X1086" s="99"/>
      <c r="Y1086" s="99" t="s">
        <v>45</v>
      </c>
      <c r="Z1086" s="99" t="s">
        <v>45</v>
      </c>
      <c r="AA1086" s="99" t="s">
        <v>45</v>
      </c>
      <c r="AB1086" s="99" t="s">
        <v>45</v>
      </c>
      <c r="AC1086" s="99" t="s">
        <v>45</v>
      </c>
      <c r="AD1086" s="99" t="s">
        <v>45</v>
      </c>
      <c r="AE1086" s="99" t="s">
        <v>45</v>
      </c>
      <c r="AF1086" s="99" t="s">
        <v>45</v>
      </c>
      <c r="AG1086" s="99" t="s">
        <v>45</v>
      </c>
      <c r="AH1086" s="99" t="s">
        <v>45</v>
      </c>
    </row>
    <row r="1087" spans="1:34" hidden="1" x14ac:dyDescent="0.25">
      <c r="A1087" s="8" t="s">
        <v>47</v>
      </c>
      <c r="B1087" s="10">
        <v>0.46006944444444442</v>
      </c>
      <c r="C1087" s="10">
        <v>0.46766203703703701</v>
      </c>
      <c r="D1087" s="10">
        <v>0.46781249999999996</v>
      </c>
      <c r="E1087" s="100"/>
      <c r="F1087" s="100"/>
      <c r="G1087" s="101"/>
      <c r="H1087" s="101"/>
      <c r="I1087" s="101"/>
      <c r="J1087" s="101"/>
      <c r="K1087" s="101"/>
      <c r="L1087" s="101"/>
      <c r="M1087" s="99"/>
      <c r="N1087" s="99"/>
      <c r="O1087" s="99"/>
      <c r="P1087" s="99"/>
      <c r="Q1087" s="99"/>
      <c r="R1087" s="99"/>
      <c r="S1087" s="100"/>
      <c r="T1087" s="99"/>
      <c r="U1087" s="99"/>
      <c r="V1087" s="99"/>
      <c r="W1087" s="99"/>
      <c r="X1087" s="99"/>
      <c r="Y1087" s="99"/>
      <c r="Z1087" s="99"/>
      <c r="AA1087" s="99"/>
      <c r="AB1087" s="99"/>
      <c r="AC1087" s="99"/>
      <c r="AD1087" s="99"/>
      <c r="AE1087" s="99"/>
      <c r="AF1087" s="99"/>
      <c r="AG1087" s="99"/>
      <c r="AH1087" s="99"/>
    </row>
    <row r="1088" spans="1:34" ht="30" hidden="1" customHeight="1" x14ac:dyDescent="0.25">
      <c r="A1088" s="8" t="s">
        <v>160</v>
      </c>
      <c r="B1088" s="9">
        <v>42381</v>
      </c>
      <c r="C1088" s="9">
        <v>42381</v>
      </c>
      <c r="D1088" s="9">
        <v>42381</v>
      </c>
      <c r="E1088" s="100">
        <v>0</v>
      </c>
      <c r="F1088" s="100">
        <v>1</v>
      </c>
      <c r="G1088" s="101">
        <v>5.2893518518518515E-3</v>
      </c>
      <c r="H1088" s="101">
        <v>2.199074074074074E-4</v>
      </c>
      <c r="I1088" s="101">
        <v>5.5092592592592589E-3</v>
      </c>
      <c r="J1088" s="101">
        <v>2.0023148148148148E-3</v>
      </c>
      <c r="K1088" s="101">
        <v>2.0023148148148148E-3</v>
      </c>
      <c r="L1088" s="101">
        <v>7.5115740740740742E-3</v>
      </c>
      <c r="M1088" s="99" t="s">
        <v>38</v>
      </c>
      <c r="N1088" s="99" t="s">
        <v>39</v>
      </c>
      <c r="O1088" s="99" t="s">
        <v>40</v>
      </c>
      <c r="P1088" s="99" t="s">
        <v>41</v>
      </c>
      <c r="Q1088" s="99" t="s">
        <v>42</v>
      </c>
      <c r="R1088" s="99" t="s">
        <v>61</v>
      </c>
      <c r="S1088" s="100">
        <v>4</v>
      </c>
      <c r="T1088" s="99" t="s">
        <v>49</v>
      </c>
      <c r="U1088" s="99">
        <v>41343582</v>
      </c>
      <c r="V1088" s="99"/>
      <c r="W1088" s="99" t="s">
        <v>503</v>
      </c>
      <c r="X1088" s="99"/>
      <c r="Y1088" s="99" t="s">
        <v>45</v>
      </c>
      <c r="Z1088" s="99" t="s">
        <v>45</v>
      </c>
      <c r="AA1088" s="99" t="s">
        <v>45</v>
      </c>
      <c r="AB1088" s="99" t="s">
        <v>45</v>
      </c>
      <c r="AC1088" s="99" t="s">
        <v>45</v>
      </c>
      <c r="AD1088" s="99" t="s">
        <v>45</v>
      </c>
      <c r="AE1088" s="99" t="s">
        <v>45</v>
      </c>
      <c r="AF1088" s="99" t="s">
        <v>45</v>
      </c>
      <c r="AG1088" s="99" t="s">
        <v>45</v>
      </c>
      <c r="AH1088" s="99" t="s">
        <v>45</v>
      </c>
    </row>
    <row r="1089" spans="1:34" hidden="1" x14ac:dyDescent="0.25">
      <c r="A1089" s="8" t="s">
        <v>47</v>
      </c>
      <c r="B1089" s="10">
        <v>0.46037037037037037</v>
      </c>
      <c r="C1089" s="10">
        <v>0.46587962962962964</v>
      </c>
      <c r="D1089" s="10">
        <v>0.46788194444444442</v>
      </c>
      <c r="E1089" s="100"/>
      <c r="F1089" s="100"/>
      <c r="G1089" s="101"/>
      <c r="H1089" s="101"/>
      <c r="I1089" s="101"/>
      <c r="J1089" s="101"/>
      <c r="K1089" s="101"/>
      <c r="L1089" s="101"/>
      <c r="M1089" s="99"/>
      <c r="N1089" s="99"/>
      <c r="O1089" s="99"/>
      <c r="P1089" s="99"/>
      <c r="Q1089" s="99"/>
      <c r="R1089" s="99"/>
      <c r="S1089" s="100"/>
      <c r="T1089" s="99"/>
      <c r="U1089" s="99"/>
      <c r="V1089" s="99"/>
      <c r="W1089" s="99"/>
      <c r="X1089" s="99"/>
      <c r="Y1089" s="99"/>
      <c r="Z1089" s="99"/>
      <c r="AA1089" s="99"/>
      <c r="AB1089" s="99"/>
      <c r="AC1089" s="99"/>
      <c r="AD1089" s="99"/>
      <c r="AE1089" s="99"/>
      <c r="AF1089" s="99"/>
      <c r="AG1089" s="99"/>
      <c r="AH1089" s="99"/>
    </row>
    <row r="1090" spans="1:34" ht="18.75" hidden="1" customHeight="1" x14ac:dyDescent="0.25">
      <c r="A1090" s="8" t="s">
        <v>307</v>
      </c>
      <c r="B1090" s="9">
        <v>42381</v>
      </c>
      <c r="C1090" s="9">
        <v>42381</v>
      </c>
      <c r="D1090" s="9">
        <v>42381</v>
      </c>
      <c r="E1090" s="100">
        <v>0</v>
      </c>
      <c r="F1090" s="100">
        <v>1</v>
      </c>
      <c r="G1090" s="101">
        <v>5.7986111111111112E-3</v>
      </c>
      <c r="H1090" s="101">
        <v>1.273148148148148E-4</v>
      </c>
      <c r="I1090" s="101">
        <v>5.9259259259259256E-3</v>
      </c>
      <c r="J1090" s="101">
        <v>2.4768518518518516E-3</v>
      </c>
      <c r="K1090" s="101">
        <v>2.4768518518518516E-3</v>
      </c>
      <c r="L1090" s="101">
        <v>8.4027777777777781E-3</v>
      </c>
      <c r="M1090" s="99" t="s">
        <v>83</v>
      </c>
      <c r="N1090" s="99" t="s">
        <v>84</v>
      </c>
      <c r="O1090" s="99" t="s">
        <v>40</v>
      </c>
      <c r="P1090" s="99" t="s">
        <v>41</v>
      </c>
      <c r="Q1090" s="99" t="s">
        <v>78</v>
      </c>
      <c r="R1090" s="99" t="s">
        <v>89</v>
      </c>
      <c r="S1090" s="100">
        <v>4</v>
      </c>
      <c r="T1090" s="99" t="s">
        <v>49</v>
      </c>
      <c r="U1090" s="99">
        <v>17099377</v>
      </c>
      <c r="V1090" s="99"/>
      <c r="W1090" s="99" t="s">
        <v>504</v>
      </c>
      <c r="X1090" s="99"/>
      <c r="Y1090" s="99" t="s">
        <v>45</v>
      </c>
      <c r="Z1090" s="99" t="s">
        <v>45</v>
      </c>
      <c r="AA1090" s="99" t="s">
        <v>45</v>
      </c>
      <c r="AB1090" s="99" t="s">
        <v>45</v>
      </c>
      <c r="AC1090" s="99" t="s">
        <v>45</v>
      </c>
      <c r="AD1090" s="99" t="s">
        <v>45</v>
      </c>
      <c r="AE1090" s="99" t="s">
        <v>45</v>
      </c>
      <c r="AF1090" s="99" t="s">
        <v>45</v>
      </c>
      <c r="AG1090" s="99" t="s">
        <v>45</v>
      </c>
      <c r="AH1090" s="99" t="s">
        <v>45</v>
      </c>
    </row>
    <row r="1091" spans="1:34" hidden="1" x14ac:dyDescent="0.25">
      <c r="A1091" s="8" t="s">
        <v>47</v>
      </c>
      <c r="B1091" s="10">
        <v>0.46202546296296299</v>
      </c>
      <c r="C1091" s="10">
        <v>0.46795138888888888</v>
      </c>
      <c r="D1091" s="10">
        <v>0.47042824074074074</v>
      </c>
      <c r="E1091" s="100"/>
      <c r="F1091" s="100"/>
      <c r="G1091" s="101"/>
      <c r="H1091" s="101"/>
      <c r="I1091" s="101"/>
      <c r="J1091" s="101"/>
      <c r="K1091" s="101"/>
      <c r="L1091" s="101"/>
      <c r="M1091" s="99"/>
      <c r="N1091" s="99"/>
      <c r="O1091" s="99"/>
      <c r="P1091" s="99"/>
      <c r="Q1091" s="99"/>
      <c r="R1091" s="99"/>
      <c r="S1091" s="100"/>
      <c r="T1091" s="99"/>
      <c r="U1091" s="99"/>
      <c r="V1091" s="99"/>
      <c r="W1091" s="99"/>
      <c r="X1091" s="99"/>
      <c r="Y1091" s="99"/>
      <c r="Z1091" s="99"/>
      <c r="AA1091" s="99"/>
      <c r="AB1091" s="99"/>
      <c r="AC1091" s="99"/>
      <c r="AD1091" s="99"/>
      <c r="AE1091" s="99"/>
      <c r="AF1091" s="99"/>
      <c r="AG1091" s="99"/>
      <c r="AH1091" s="99"/>
    </row>
    <row r="1092" spans="1:34" hidden="1" x14ac:dyDescent="0.25">
      <c r="A1092" s="8" t="s">
        <v>309</v>
      </c>
      <c r="B1092" s="9">
        <v>42381</v>
      </c>
      <c r="C1092" s="9">
        <v>42381</v>
      </c>
      <c r="D1092" s="9">
        <v>42381</v>
      </c>
      <c r="E1092" s="100">
        <v>0</v>
      </c>
      <c r="F1092" s="100">
        <v>1</v>
      </c>
      <c r="G1092" s="101">
        <v>5.8564814814814825E-3</v>
      </c>
      <c r="H1092" s="101">
        <v>1.9675925925925926E-4</v>
      </c>
      <c r="I1092" s="101">
        <v>6.053240740740741E-3</v>
      </c>
      <c r="J1092" s="101">
        <v>2.5000000000000001E-3</v>
      </c>
      <c r="K1092" s="101">
        <v>2.5000000000000001E-3</v>
      </c>
      <c r="L1092" s="101">
        <v>8.5532407407407415E-3</v>
      </c>
      <c r="M1092" s="99" t="s">
        <v>76</v>
      </c>
      <c r="N1092" s="99" t="s">
        <v>77</v>
      </c>
      <c r="O1092" s="99" t="s">
        <v>40</v>
      </c>
      <c r="P1092" s="99" t="s">
        <v>41</v>
      </c>
      <c r="Q1092" s="99" t="s">
        <v>78</v>
      </c>
      <c r="R1092" s="99" t="s">
        <v>55</v>
      </c>
      <c r="S1092" s="100">
        <v>4</v>
      </c>
      <c r="T1092" s="99" t="s">
        <v>49</v>
      </c>
      <c r="U1092" s="99">
        <v>20482546</v>
      </c>
      <c r="V1092" s="99"/>
      <c r="W1092" s="99">
        <v>20482546</v>
      </c>
      <c r="X1092" s="99"/>
      <c r="Y1092" s="99" t="s">
        <v>45</v>
      </c>
      <c r="Z1092" s="99" t="s">
        <v>45</v>
      </c>
      <c r="AA1092" s="99" t="s">
        <v>45</v>
      </c>
      <c r="AB1092" s="99" t="s">
        <v>45</v>
      </c>
      <c r="AC1092" s="99" t="s">
        <v>45</v>
      </c>
      <c r="AD1092" s="99" t="s">
        <v>45</v>
      </c>
      <c r="AE1092" s="99" t="s">
        <v>45</v>
      </c>
      <c r="AF1092" s="99" t="s">
        <v>45</v>
      </c>
      <c r="AG1092" s="99" t="s">
        <v>45</v>
      </c>
      <c r="AH1092" s="99" t="s">
        <v>45</v>
      </c>
    </row>
    <row r="1093" spans="1:34" hidden="1" x14ac:dyDescent="0.25">
      <c r="A1093" s="8" t="s">
        <v>47</v>
      </c>
      <c r="B1093" s="10">
        <v>0.46207175925925931</v>
      </c>
      <c r="C1093" s="10">
        <v>0.46812499999999996</v>
      </c>
      <c r="D1093" s="10">
        <v>0.47062500000000002</v>
      </c>
      <c r="E1093" s="100"/>
      <c r="F1093" s="100"/>
      <c r="G1093" s="101"/>
      <c r="H1093" s="101"/>
      <c r="I1093" s="101"/>
      <c r="J1093" s="101"/>
      <c r="K1093" s="101"/>
      <c r="L1093" s="101"/>
      <c r="M1093" s="99"/>
      <c r="N1093" s="99"/>
      <c r="O1093" s="99"/>
      <c r="P1093" s="99"/>
      <c r="Q1093" s="99"/>
      <c r="R1093" s="99"/>
      <c r="S1093" s="100"/>
      <c r="T1093" s="99"/>
      <c r="U1093" s="99"/>
      <c r="V1093" s="99"/>
      <c r="W1093" s="99"/>
      <c r="X1093" s="99"/>
      <c r="Y1093" s="99"/>
      <c r="Z1093" s="99"/>
      <c r="AA1093" s="99"/>
      <c r="AB1093" s="99"/>
      <c r="AC1093" s="99"/>
      <c r="AD1093" s="99"/>
      <c r="AE1093" s="99"/>
      <c r="AF1093" s="99"/>
      <c r="AG1093" s="99"/>
      <c r="AH1093" s="99"/>
    </row>
    <row r="1094" spans="1:34" ht="18.75" hidden="1" customHeight="1" x14ac:dyDescent="0.25">
      <c r="A1094" s="8" t="s">
        <v>311</v>
      </c>
      <c r="B1094" s="9">
        <v>42381</v>
      </c>
      <c r="C1094" s="9">
        <v>42381</v>
      </c>
      <c r="D1094" s="9">
        <v>42381</v>
      </c>
      <c r="E1094" s="100">
        <v>0</v>
      </c>
      <c r="F1094" s="100">
        <v>1</v>
      </c>
      <c r="G1094" s="101">
        <v>6.122685185185185E-3</v>
      </c>
      <c r="H1094" s="101">
        <v>6.9444444444444444E-5</v>
      </c>
      <c r="I1094" s="101">
        <v>6.1921296296296299E-3</v>
      </c>
      <c r="J1094" s="101">
        <v>4.5138888888888892E-4</v>
      </c>
      <c r="K1094" s="101">
        <v>4.5138888888888892E-4</v>
      </c>
      <c r="L1094" s="101">
        <v>6.6435185185185182E-3</v>
      </c>
      <c r="M1094" s="99" t="s">
        <v>83</v>
      </c>
      <c r="N1094" s="99" t="s">
        <v>84</v>
      </c>
      <c r="O1094" s="99" t="s">
        <v>40</v>
      </c>
      <c r="P1094" s="99" t="s">
        <v>41</v>
      </c>
      <c r="Q1094" s="99" t="s">
        <v>78</v>
      </c>
      <c r="R1094" s="99" t="s">
        <v>109</v>
      </c>
      <c r="S1094" s="100">
        <v>4</v>
      </c>
      <c r="T1094" s="99" t="s">
        <v>49</v>
      </c>
      <c r="U1094" s="99">
        <v>1111</v>
      </c>
      <c r="V1094" s="99"/>
      <c r="W1094" s="99" t="s">
        <v>257</v>
      </c>
      <c r="X1094" s="99"/>
      <c r="Y1094" s="99" t="s">
        <v>45</v>
      </c>
      <c r="Z1094" s="99" t="s">
        <v>45</v>
      </c>
      <c r="AA1094" s="99" t="s">
        <v>45</v>
      </c>
      <c r="AB1094" s="99" t="s">
        <v>45</v>
      </c>
      <c r="AC1094" s="99" t="s">
        <v>45</v>
      </c>
      <c r="AD1094" s="99" t="s">
        <v>45</v>
      </c>
      <c r="AE1094" s="99" t="s">
        <v>45</v>
      </c>
      <c r="AF1094" s="99" t="s">
        <v>45</v>
      </c>
      <c r="AG1094" s="99" t="s">
        <v>45</v>
      </c>
      <c r="AH1094" s="99" t="s">
        <v>45</v>
      </c>
    </row>
    <row r="1095" spans="1:34" hidden="1" x14ac:dyDescent="0.25">
      <c r="A1095" s="8" t="s">
        <v>47</v>
      </c>
      <c r="B1095" s="10">
        <v>0.46430555555555553</v>
      </c>
      <c r="C1095" s="10">
        <v>0.4704976851851852</v>
      </c>
      <c r="D1095" s="10">
        <v>0.47094907407407405</v>
      </c>
      <c r="E1095" s="100"/>
      <c r="F1095" s="100"/>
      <c r="G1095" s="101"/>
      <c r="H1095" s="101"/>
      <c r="I1095" s="101"/>
      <c r="J1095" s="101"/>
      <c r="K1095" s="101"/>
      <c r="L1095" s="101"/>
      <c r="M1095" s="99"/>
      <c r="N1095" s="99"/>
      <c r="O1095" s="99"/>
      <c r="P1095" s="99"/>
      <c r="Q1095" s="99"/>
      <c r="R1095" s="99"/>
      <c r="S1095" s="100"/>
      <c r="T1095" s="99"/>
      <c r="U1095" s="99"/>
      <c r="V1095" s="99"/>
      <c r="W1095" s="99"/>
      <c r="X1095" s="99"/>
      <c r="Y1095" s="99"/>
      <c r="Z1095" s="99"/>
      <c r="AA1095" s="99"/>
      <c r="AB1095" s="99"/>
      <c r="AC1095" s="99"/>
      <c r="AD1095" s="99"/>
      <c r="AE1095" s="99"/>
      <c r="AF1095" s="99"/>
      <c r="AG1095" s="99"/>
      <c r="AH1095" s="99"/>
    </row>
    <row r="1096" spans="1:34" hidden="1" x14ac:dyDescent="0.25">
      <c r="A1096" s="8" t="s">
        <v>313</v>
      </c>
      <c r="B1096" s="9">
        <v>42381</v>
      </c>
      <c r="C1096" s="9">
        <v>42381</v>
      </c>
      <c r="D1096" s="9">
        <v>42381</v>
      </c>
      <c r="E1096" s="100">
        <v>0</v>
      </c>
      <c r="F1096" s="100">
        <v>1</v>
      </c>
      <c r="G1096" s="101">
        <v>6.2731481481481484E-3</v>
      </c>
      <c r="H1096" s="101">
        <v>2.0833333333333335E-4</v>
      </c>
      <c r="I1096" s="101">
        <v>6.4814814814814813E-3</v>
      </c>
      <c r="J1096" s="101">
        <v>1.0763888888888889E-3</v>
      </c>
      <c r="K1096" s="101">
        <v>1.0763888888888889E-3</v>
      </c>
      <c r="L1096" s="101">
        <v>7.5578703703703702E-3</v>
      </c>
      <c r="M1096" s="99" t="s">
        <v>76</v>
      </c>
      <c r="N1096" s="99" t="s">
        <v>77</v>
      </c>
      <c r="O1096" s="99" t="s">
        <v>40</v>
      </c>
      <c r="P1096" s="99" t="s">
        <v>41</v>
      </c>
      <c r="Q1096" s="99" t="s">
        <v>78</v>
      </c>
      <c r="R1096" s="99" t="s">
        <v>55</v>
      </c>
      <c r="S1096" s="100">
        <v>4</v>
      </c>
      <c r="T1096" s="99" t="s">
        <v>49</v>
      </c>
      <c r="U1096" s="99">
        <v>20482546</v>
      </c>
      <c r="V1096" s="99"/>
      <c r="W1096" s="99">
        <v>20482546</v>
      </c>
      <c r="X1096" s="99"/>
      <c r="Y1096" s="99" t="s">
        <v>45</v>
      </c>
      <c r="Z1096" s="99" t="s">
        <v>45</v>
      </c>
      <c r="AA1096" s="99" t="s">
        <v>45</v>
      </c>
      <c r="AB1096" s="99" t="s">
        <v>45</v>
      </c>
      <c r="AC1096" s="99" t="s">
        <v>45</v>
      </c>
      <c r="AD1096" s="99" t="s">
        <v>45</v>
      </c>
      <c r="AE1096" s="99" t="s">
        <v>45</v>
      </c>
      <c r="AF1096" s="99" t="s">
        <v>45</v>
      </c>
      <c r="AG1096" s="99" t="s">
        <v>45</v>
      </c>
      <c r="AH1096" s="99" t="s">
        <v>45</v>
      </c>
    </row>
    <row r="1097" spans="1:34" hidden="1" x14ac:dyDescent="0.25">
      <c r="A1097" s="8" t="s">
        <v>47</v>
      </c>
      <c r="B1097" s="10">
        <v>0.46435185185185185</v>
      </c>
      <c r="C1097" s="10">
        <v>0.47083333333333338</v>
      </c>
      <c r="D1097" s="10">
        <v>0.47190972222222222</v>
      </c>
      <c r="E1097" s="100"/>
      <c r="F1097" s="100"/>
      <c r="G1097" s="101"/>
      <c r="H1097" s="101"/>
      <c r="I1097" s="101"/>
      <c r="J1097" s="101"/>
      <c r="K1097" s="101"/>
      <c r="L1097" s="101"/>
      <c r="M1097" s="99"/>
      <c r="N1097" s="99"/>
      <c r="O1097" s="99"/>
      <c r="P1097" s="99"/>
      <c r="Q1097" s="99"/>
      <c r="R1097" s="99"/>
      <c r="S1097" s="100"/>
      <c r="T1097" s="99"/>
      <c r="U1097" s="99"/>
      <c r="V1097" s="99"/>
      <c r="W1097" s="99"/>
      <c r="X1097" s="99"/>
      <c r="Y1097" s="99"/>
      <c r="Z1097" s="99"/>
      <c r="AA1097" s="99"/>
      <c r="AB1097" s="99"/>
      <c r="AC1097" s="99"/>
      <c r="AD1097" s="99"/>
      <c r="AE1097" s="99"/>
      <c r="AF1097" s="99"/>
      <c r="AG1097" s="99"/>
      <c r="AH1097" s="99"/>
    </row>
    <row r="1098" spans="1:34" ht="18.75" hidden="1" customHeight="1" x14ac:dyDescent="0.25">
      <c r="A1098" s="3" t="s">
        <v>155</v>
      </c>
      <c r="B1098" s="4">
        <v>42381</v>
      </c>
      <c r="C1098" s="4">
        <v>42381</v>
      </c>
      <c r="D1098" s="4">
        <v>42381</v>
      </c>
      <c r="E1098" s="97">
        <v>1</v>
      </c>
      <c r="F1098" s="97">
        <v>1</v>
      </c>
      <c r="G1098" s="98">
        <v>6.9444444444444444E-5</v>
      </c>
      <c r="H1098" s="98">
        <v>1.273148148148148E-4</v>
      </c>
      <c r="I1098" s="98">
        <v>1.9675925925925926E-4</v>
      </c>
      <c r="J1098" s="98">
        <v>2.1180555555555553E-3</v>
      </c>
      <c r="K1098" s="98">
        <v>2.1180555555555553E-3</v>
      </c>
      <c r="L1098" s="98">
        <v>2.3148148148148151E-3</v>
      </c>
      <c r="M1098" s="96" t="s">
        <v>76</v>
      </c>
      <c r="N1098" s="96" t="s">
        <v>77</v>
      </c>
      <c r="O1098" s="96" t="s">
        <v>40</v>
      </c>
      <c r="P1098" s="96" t="s">
        <v>41</v>
      </c>
      <c r="Q1098" s="96" t="s">
        <v>42</v>
      </c>
      <c r="R1098" s="96" t="s">
        <v>58</v>
      </c>
      <c r="S1098" s="97">
        <v>4</v>
      </c>
      <c r="T1098" s="96" t="s">
        <v>49</v>
      </c>
      <c r="U1098" s="96">
        <v>6193899</v>
      </c>
      <c r="V1098" s="96"/>
      <c r="W1098" s="96" t="s">
        <v>502</v>
      </c>
      <c r="X1098" s="96"/>
      <c r="Y1098" s="96" t="s">
        <v>45</v>
      </c>
      <c r="Z1098" s="96" t="s">
        <v>45</v>
      </c>
      <c r="AA1098" s="96" t="s">
        <v>45</v>
      </c>
      <c r="AB1098" s="96" t="s">
        <v>45</v>
      </c>
      <c r="AC1098" s="96" t="s">
        <v>45</v>
      </c>
      <c r="AD1098" s="96" t="s">
        <v>45</v>
      </c>
      <c r="AE1098" s="96" t="s">
        <v>45</v>
      </c>
      <c r="AF1098" s="96" t="s">
        <v>45</v>
      </c>
      <c r="AG1098" s="96" t="s">
        <v>45</v>
      </c>
      <c r="AH1098" s="96" t="s">
        <v>45</v>
      </c>
    </row>
    <row r="1099" spans="1:34" hidden="1" x14ac:dyDescent="0.25">
      <c r="A1099" s="3" t="s">
        <v>47</v>
      </c>
      <c r="B1099" s="5">
        <v>0.46561342592592592</v>
      </c>
      <c r="C1099" s="5">
        <v>0.46581018518518519</v>
      </c>
      <c r="D1099" s="5">
        <v>0.46792824074074074</v>
      </c>
      <c r="E1099" s="97"/>
      <c r="F1099" s="97"/>
      <c r="G1099" s="98"/>
      <c r="H1099" s="98"/>
      <c r="I1099" s="98"/>
      <c r="J1099" s="98"/>
      <c r="K1099" s="98"/>
      <c r="L1099" s="98"/>
      <c r="M1099" s="96"/>
      <c r="N1099" s="96"/>
      <c r="O1099" s="96"/>
      <c r="P1099" s="96"/>
      <c r="Q1099" s="96"/>
      <c r="R1099" s="96"/>
      <c r="S1099" s="97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</row>
    <row r="1100" spans="1:34" ht="18.75" hidden="1" customHeight="1" x14ac:dyDescent="0.25">
      <c r="A1100" s="3" t="s">
        <v>189</v>
      </c>
      <c r="B1100" s="4">
        <v>42381</v>
      </c>
      <c r="C1100" s="4">
        <v>42381</v>
      </c>
      <c r="D1100" s="96" t="s">
        <v>37</v>
      </c>
      <c r="E1100" s="97">
        <v>0</v>
      </c>
      <c r="F1100" s="97">
        <v>1</v>
      </c>
      <c r="G1100" s="98">
        <v>0</v>
      </c>
      <c r="H1100" s="98">
        <v>0</v>
      </c>
      <c r="I1100" s="98">
        <v>0</v>
      </c>
      <c r="J1100" s="98">
        <v>0</v>
      </c>
      <c r="K1100" s="98">
        <v>0</v>
      </c>
      <c r="L1100" s="98">
        <v>0</v>
      </c>
      <c r="M1100" s="96" t="s">
        <v>72</v>
      </c>
      <c r="N1100" s="96" t="s">
        <v>73</v>
      </c>
      <c r="O1100" s="96" t="s">
        <v>40</v>
      </c>
      <c r="P1100" s="96" t="s">
        <v>41</v>
      </c>
      <c r="Q1100" s="96" t="s">
        <v>74</v>
      </c>
      <c r="R1100" s="96" t="s">
        <v>43</v>
      </c>
      <c r="S1100" s="97">
        <v>4</v>
      </c>
      <c r="T1100" s="96"/>
      <c r="U1100" s="96"/>
      <c r="V1100" s="96"/>
      <c r="W1100" s="96"/>
      <c r="X1100" s="96"/>
      <c r="Y1100" s="96" t="s">
        <v>45</v>
      </c>
      <c r="Z1100" s="96" t="s">
        <v>45</v>
      </c>
      <c r="AA1100" s="96" t="s">
        <v>45</v>
      </c>
      <c r="AB1100" s="96" t="s">
        <v>45</v>
      </c>
      <c r="AC1100" s="96" t="s">
        <v>45</v>
      </c>
      <c r="AD1100" s="96" t="s">
        <v>45</v>
      </c>
      <c r="AE1100" s="96" t="s">
        <v>45</v>
      </c>
      <c r="AF1100" s="96" t="s">
        <v>45</v>
      </c>
      <c r="AG1100" s="96" t="s">
        <v>45</v>
      </c>
      <c r="AH1100" s="96" t="s">
        <v>45</v>
      </c>
    </row>
    <row r="1101" spans="1:34" hidden="1" x14ac:dyDescent="0.25">
      <c r="A1101" s="3" t="s">
        <v>36</v>
      </c>
      <c r="B1101" s="5">
        <v>0.4656481481481482</v>
      </c>
      <c r="C1101" s="5">
        <v>0.4656481481481482</v>
      </c>
      <c r="D1101" s="96"/>
      <c r="E1101" s="97"/>
      <c r="F1101" s="97"/>
      <c r="G1101" s="98"/>
      <c r="H1101" s="98"/>
      <c r="I1101" s="98"/>
      <c r="J1101" s="98"/>
      <c r="K1101" s="98"/>
      <c r="L1101" s="98"/>
      <c r="M1101" s="96"/>
      <c r="N1101" s="96"/>
      <c r="O1101" s="96"/>
      <c r="P1101" s="96"/>
      <c r="Q1101" s="96"/>
      <c r="R1101" s="96"/>
      <c r="S1101" s="97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</row>
    <row r="1102" spans="1:34" ht="30" hidden="1" customHeight="1" x14ac:dyDescent="0.25">
      <c r="A1102" s="8" t="s">
        <v>164</v>
      </c>
      <c r="B1102" s="9">
        <v>42381</v>
      </c>
      <c r="C1102" s="9">
        <v>42381</v>
      </c>
      <c r="D1102" s="9">
        <v>42381</v>
      </c>
      <c r="E1102" s="100">
        <v>0</v>
      </c>
      <c r="F1102" s="100">
        <v>1</v>
      </c>
      <c r="G1102" s="101">
        <v>4.8611111111111104E-4</v>
      </c>
      <c r="H1102" s="101">
        <v>1.7361111111111112E-4</v>
      </c>
      <c r="I1102" s="101">
        <v>6.5972222222222213E-4</v>
      </c>
      <c r="J1102" s="101">
        <v>2.0370370370370373E-3</v>
      </c>
      <c r="K1102" s="101">
        <v>2.0370370370370373E-3</v>
      </c>
      <c r="L1102" s="101">
        <v>2.6967592592592594E-3</v>
      </c>
      <c r="M1102" s="99" t="s">
        <v>38</v>
      </c>
      <c r="N1102" s="99" t="s">
        <v>39</v>
      </c>
      <c r="O1102" s="99" t="s">
        <v>40</v>
      </c>
      <c r="P1102" s="99" t="s">
        <v>41</v>
      </c>
      <c r="Q1102" s="99" t="s">
        <v>42</v>
      </c>
      <c r="R1102" s="99" t="s">
        <v>61</v>
      </c>
      <c r="S1102" s="100">
        <v>4</v>
      </c>
      <c r="T1102" s="99" t="s">
        <v>49</v>
      </c>
      <c r="U1102" s="99">
        <v>80453198</v>
      </c>
      <c r="V1102" s="99"/>
      <c r="W1102" s="99" t="s">
        <v>505</v>
      </c>
      <c r="X1102" s="99"/>
      <c r="Y1102" s="99" t="s">
        <v>45</v>
      </c>
      <c r="Z1102" s="99" t="s">
        <v>45</v>
      </c>
      <c r="AA1102" s="99" t="s">
        <v>45</v>
      </c>
      <c r="AB1102" s="99" t="s">
        <v>45</v>
      </c>
      <c r="AC1102" s="99" t="s">
        <v>45</v>
      </c>
      <c r="AD1102" s="99" t="s">
        <v>45</v>
      </c>
      <c r="AE1102" s="99" t="s">
        <v>45</v>
      </c>
      <c r="AF1102" s="99" t="s">
        <v>45</v>
      </c>
      <c r="AG1102" s="99" t="s">
        <v>45</v>
      </c>
      <c r="AH1102" s="99" t="s">
        <v>45</v>
      </c>
    </row>
    <row r="1103" spans="1:34" hidden="1" x14ac:dyDescent="0.25">
      <c r="A1103" s="8" t="s">
        <v>47</v>
      </c>
      <c r="B1103" s="10">
        <v>0.46739583333333329</v>
      </c>
      <c r="C1103" s="10">
        <v>0.4680555555555555</v>
      </c>
      <c r="D1103" s="10">
        <v>0.47009259259259256</v>
      </c>
      <c r="E1103" s="100"/>
      <c r="F1103" s="100"/>
      <c r="G1103" s="101"/>
      <c r="H1103" s="101"/>
      <c r="I1103" s="101"/>
      <c r="J1103" s="101"/>
      <c r="K1103" s="101"/>
      <c r="L1103" s="101"/>
      <c r="M1103" s="99"/>
      <c r="N1103" s="99"/>
      <c r="O1103" s="99"/>
      <c r="P1103" s="99"/>
      <c r="Q1103" s="99"/>
      <c r="R1103" s="99"/>
      <c r="S1103" s="100"/>
      <c r="T1103" s="99"/>
      <c r="U1103" s="99"/>
      <c r="V1103" s="99"/>
      <c r="W1103" s="99"/>
      <c r="X1103" s="99"/>
      <c r="Y1103" s="99"/>
      <c r="Z1103" s="99"/>
      <c r="AA1103" s="99"/>
      <c r="AB1103" s="99"/>
      <c r="AC1103" s="99"/>
      <c r="AD1103" s="99"/>
      <c r="AE1103" s="99"/>
      <c r="AF1103" s="99"/>
      <c r="AG1103" s="99"/>
      <c r="AH1103" s="99"/>
    </row>
    <row r="1104" spans="1:34" ht="18.75" hidden="1" customHeight="1" x14ac:dyDescent="0.25">
      <c r="A1104" s="8" t="s">
        <v>315</v>
      </c>
      <c r="B1104" s="9">
        <v>42381</v>
      </c>
      <c r="C1104" s="9">
        <v>42381</v>
      </c>
      <c r="D1104" s="9">
        <v>42381</v>
      </c>
      <c r="E1104" s="100">
        <v>0</v>
      </c>
      <c r="F1104" s="100">
        <v>1</v>
      </c>
      <c r="G1104" s="101">
        <v>3.2175925925925926E-3</v>
      </c>
      <c r="H1104" s="101">
        <v>9.2592592592592588E-5</v>
      </c>
      <c r="I1104" s="101">
        <v>3.3101851851851851E-3</v>
      </c>
      <c r="J1104" s="101">
        <v>4.2824074074074075E-4</v>
      </c>
      <c r="K1104" s="101">
        <v>4.2824074074074075E-4</v>
      </c>
      <c r="L1104" s="101">
        <v>3.7384259259259263E-3</v>
      </c>
      <c r="M1104" s="99" t="s">
        <v>83</v>
      </c>
      <c r="N1104" s="99" t="s">
        <v>84</v>
      </c>
      <c r="O1104" s="99" t="s">
        <v>40</v>
      </c>
      <c r="P1104" s="99" t="s">
        <v>41</v>
      </c>
      <c r="Q1104" s="99" t="s">
        <v>78</v>
      </c>
      <c r="R1104" s="99" t="s">
        <v>109</v>
      </c>
      <c r="S1104" s="100">
        <v>4</v>
      </c>
      <c r="T1104" s="99" t="s">
        <v>49</v>
      </c>
      <c r="U1104" s="99">
        <v>111</v>
      </c>
      <c r="V1104" s="99"/>
      <c r="W1104" s="99" t="s">
        <v>257</v>
      </c>
      <c r="X1104" s="99"/>
      <c r="Y1104" s="99" t="s">
        <v>45</v>
      </c>
      <c r="Z1104" s="99" t="s">
        <v>45</v>
      </c>
      <c r="AA1104" s="99" t="s">
        <v>45</v>
      </c>
      <c r="AB1104" s="99" t="s">
        <v>45</v>
      </c>
      <c r="AC1104" s="99" t="s">
        <v>45</v>
      </c>
      <c r="AD1104" s="99" t="s">
        <v>45</v>
      </c>
      <c r="AE1104" s="99" t="s">
        <v>45</v>
      </c>
      <c r="AF1104" s="99" t="s">
        <v>45</v>
      </c>
      <c r="AG1104" s="99" t="s">
        <v>45</v>
      </c>
      <c r="AH1104" s="99" t="s">
        <v>45</v>
      </c>
    </row>
    <row r="1105" spans="1:34" hidden="1" x14ac:dyDescent="0.25">
      <c r="A1105" s="8" t="s">
        <v>47</v>
      </c>
      <c r="B1105" s="10">
        <v>0.46774305555555556</v>
      </c>
      <c r="C1105" s="10">
        <v>0.47105324074074079</v>
      </c>
      <c r="D1105" s="10">
        <v>0.47148148148148145</v>
      </c>
      <c r="E1105" s="100"/>
      <c r="F1105" s="100"/>
      <c r="G1105" s="101"/>
      <c r="H1105" s="101"/>
      <c r="I1105" s="101"/>
      <c r="J1105" s="101"/>
      <c r="K1105" s="101"/>
      <c r="L1105" s="101"/>
      <c r="M1105" s="99"/>
      <c r="N1105" s="99"/>
      <c r="O1105" s="99"/>
      <c r="P1105" s="99"/>
      <c r="Q1105" s="99"/>
      <c r="R1105" s="99"/>
      <c r="S1105" s="100"/>
      <c r="T1105" s="99"/>
      <c r="U1105" s="99"/>
      <c r="V1105" s="99"/>
      <c r="W1105" s="99"/>
      <c r="X1105" s="99"/>
      <c r="Y1105" s="99"/>
      <c r="Z1105" s="99"/>
      <c r="AA1105" s="99"/>
      <c r="AB1105" s="99"/>
      <c r="AC1105" s="99"/>
      <c r="AD1105" s="99"/>
      <c r="AE1105" s="99"/>
      <c r="AF1105" s="99"/>
      <c r="AG1105" s="99"/>
      <c r="AH1105" s="99"/>
    </row>
    <row r="1106" spans="1:34" ht="18.75" hidden="1" customHeight="1" x14ac:dyDescent="0.25">
      <c r="A1106" s="3" t="s">
        <v>190</v>
      </c>
      <c r="B1106" s="4">
        <v>42381</v>
      </c>
      <c r="C1106" s="4">
        <v>42381</v>
      </c>
      <c r="D1106" s="96" t="s">
        <v>37</v>
      </c>
      <c r="E1106" s="97">
        <v>0</v>
      </c>
      <c r="F1106" s="97">
        <v>1</v>
      </c>
      <c r="G1106" s="98">
        <v>3.8194444444444446E-4</v>
      </c>
      <c r="H1106" s="98">
        <v>0</v>
      </c>
      <c r="I1106" s="98">
        <v>3.8194444444444446E-4</v>
      </c>
      <c r="J1106" s="98">
        <v>0</v>
      </c>
      <c r="K1106" s="98">
        <v>0</v>
      </c>
      <c r="L1106" s="98">
        <v>3.8194444444444446E-4</v>
      </c>
      <c r="M1106" s="96" t="s">
        <v>72</v>
      </c>
      <c r="N1106" s="96" t="s">
        <v>73</v>
      </c>
      <c r="O1106" s="96" t="s">
        <v>40</v>
      </c>
      <c r="P1106" s="96" t="s">
        <v>41</v>
      </c>
      <c r="Q1106" s="96" t="s">
        <v>74</v>
      </c>
      <c r="R1106" s="96" t="s">
        <v>43</v>
      </c>
      <c r="S1106" s="97">
        <v>4</v>
      </c>
      <c r="T1106" s="96"/>
      <c r="U1106" s="96"/>
      <c r="V1106" s="96"/>
      <c r="W1106" s="96"/>
      <c r="X1106" s="96"/>
      <c r="Y1106" s="96" t="s">
        <v>45</v>
      </c>
      <c r="Z1106" s="96" t="s">
        <v>45</v>
      </c>
      <c r="AA1106" s="96" t="s">
        <v>45</v>
      </c>
      <c r="AB1106" s="96" t="s">
        <v>45</v>
      </c>
      <c r="AC1106" s="96" t="s">
        <v>45</v>
      </c>
      <c r="AD1106" s="96" t="s">
        <v>45</v>
      </c>
      <c r="AE1106" s="96" t="s">
        <v>45</v>
      </c>
      <c r="AF1106" s="96" t="s">
        <v>45</v>
      </c>
      <c r="AG1106" s="96" t="s">
        <v>45</v>
      </c>
      <c r="AH1106" s="96" t="s">
        <v>45</v>
      </c>
    </row>
    <row r="1107" spans="1:34" hidden="1" x14ac:dyDescent="0.25">
      <c r="A1107" s="3" t="s">
        <v>36</v>
      </c>
      <c r="B1107" s="5">
        <v>0.47016203703703702</v>
      </c>
      <c r="C1107" s="5">
        <v>0.47054398148148152</v>
      </c>
      <c r="D1107" s="96"/>
      <c r="E1107" s="97"/>
      <c r="F1107" s="97"/>
      <c r="G1107" s="98"/>
      <c r="H1107" s="98"/>
      <c r="I1107" s="98"/>
      <c r="J1107" s="98"/>
      <c r="K1107" s="98"/>
      <c r="L1107" s="98"/>
      <c r="M1107" s="96"/>
      <c r="N1107" s="96"/>
      <c r="O1107" s="96"/>
      <c r="P1107" s="96"/>
      <c r="Q1107" s="96"/>
      <c r="R1107" s="96"/>
      <c r="S1107" s="97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</row>
    <row r="1108" spans="1:34" ht="18.75" hidden="1" customHeight="1" x14ac:dyDescent="0.25">
      <c r="A1108" s="8" t="s">
        <v>319</v>
      </c>
      <c r="B1108" s="9">
        <v>42381</v>
      </c>
      <c r="C1108" s="9">
        <v>42381</v>
      </c>
      <c r="D1108" s="9">
        <v>42381</v>
      </c>
      <c r="E1108" s="100">
        <v>0</v>
      </c>
      <c r="F1108" s="100">
        <v>1</v>
      </c>
      <c r="G1108" s="101">
        <v>1.2731481481481483E-3</v>
      </c>
      <c r="H1108" s="101">
        <v>2.0833333333333335E-4</v>
      </c>
      <c r="I1108" s="101">
        <v>1.4814814814814814E-3</v>
      </c>
      <c r="J1108" s="101">
        <v>1.3888888888888889E-4</v>
      </c>
      <c r="K1108" s="101">
        <v>1.3888888888888889E-4</v>
      </c>
      <c r="L1108" s="101">
        <v>1.6203703703703703E-3</v>
      </c>
      <c r="M1108" s="99" t="s">
        <v>83</v>
      </c>
      <c r="N1108" s="99" t="s">
        <v>84</v>
      </c>
      <c r="O1108" s="99" t="s">
        <v>40</v>
      </c>
      <c r="P1108" s="99" t="s">
        <v>41</v>
      </c>
      <c r="Q1108" s="99" t="s">
        <v>78</v>
      </c>
      <c r="R1108" s="99" t="s">
        <v>89</v>
      </c>
      <c r="S1108" s="100">
        <v>4</v>
      </c>
      <c r="T1108" s="99" t="s">
        <v>49</v>
      </c>
      <c r="U1108" s="99">
        <v>111</v>
      </c>
      <c r="V1108" s="99"/>
      <c r="W1108" s="99" t="s">
        <v>257</v>
      </c>
      <c r="X1108" s="99"/>
      <c r="Y1108" s="99" t="s">
        <v>45</v>
      </c>
      <c r="Z1108" s="99" t="s">
        <v>45</v>
      </c>
      <c r="AA1108" s="99" t="s">
        <v>45</v>
      </c>
      <c r="AB1108" s="99" t="s">
        <v>45</v>
      </c>
      <c r="AC1108" s="99" t="s">
        <v>45</v>
      </c>
      <c r="AD1108" s="99" t="s">
        <v>45</v>
      </c>
      <c r="AE1108" s="99" t="s">
        <v>45</v>
      </c>
      <c r="AF1108" s="99" t="s">
        <v>45</v>
      </c>
      <c r="AG1108" s="99" t="s">
        <v>45</v>
      </c>
      <c r="AH1108" s="99" t="s">
        <v>45</v>
      </c>
    </row>
    <row r="1109" spans="1:34" hidden="1" x14ac:dyDescent="0.25">
      <c r="A1109" s="8" t="s">
        <v>47</v>
      </c>
      <c r="B1109" s="10">
        <v>0.47020833333333334</v>
      </c>
      <c r="C1109" s="10">
        <v>0.47168981481481481</v>
      </c>
      <c r="D1109" s="10">
        <v>0.47182870370370367</v>
      </c>
      <c r="E1109" s="100"/>
      <c r="F1109" s="100"/>
      <c r="G1109" s="101"/>
      <c r="H1109" s="101"/>
      <c r="I1109" s="101"/>
      <c r="J1109" s="101"/>
      <c r="K1109" s="101"/>
      <c r="L1109" s="101"/>
      <c r="M1109" s="99"/>
      <c r="N1109" s="99"/>
      <c r="O1109" s="99"/>
      <c r="P1109" s="99"/>
      <c r="Q1109" s="99"/>
      <c r="R1109" s="99"/>
      <c r="S1109" s="100"/>
      <c r="T1109" s="99"/>
      <c r="U1109" s="99"/>
      <c r="V1109" s="99"/>
      <c r="W1109" s="99"/>
      <c r="X1109" s="99"/>
      <c r="Y1109" s="99"/>
      <c r="Z1109" s="99"/>
      <c r="AA1109" s="99"/>
      <c r="AB1109" s="99"/>
      <c r="AC1109" s="99"/>
      <c r="AD1109" s="99"/>
      <c r="AE1109" s="99"/>
      <c r="AF1109" s="99"/>
      <c r="AG1109" s="99"/>
      <c r="AH1109" s="99"/>
    </row>
    <row r="1110" spans="1:34" ht="18.75" hidden="1" customHeight="1" x14ac:dyDescent="0.25">
      <c r="A1110" s="8" t="s">
        <v>321</v>
      </c>
      <c r="B1110" s="9">
        <v>42381</v>
      </c>
      <c r="C1110" s="9">
        <v>42381</v>
      </c>
      <c r="D1110" s="9">
        <v>42381</v>
      </c>
      <c r="E1110" s="100">
        <v>0</v>
      </c>
      <c r="F1110" s="100">
        <v>1</v>
      </c>
      <c r="G1110" s="101">
        <v>1.4814814814814814E-3</v>
      </c>
      <c r="H1110" s="101">
        <v>4.6296296296296294E-5</v>
      </c>
      <c r="I1110" s="101">
        <v>1.5277777777777779E-3</v>
      </c>
      <c r="J1110" s="101">
        <v>2.5000000000000001E-3</v>
      </c>
      <c r="K1110" s="101">
        <v>2.5000000000000001E-3</v>
      </c>
      <c r="L1110" s="101">
        <v>4.0277777777777777E-3</v>
      </c>
      <c r="M1110" s="99" t="s">
        <v>83</v>
      </c>
      <c r="N1110" s="99" t="s">
        <v>84</v>
      </c>
      <c r="O1110" s="99" t="s">
        <v>40</v>
      </c>
      <c r="P1110" s="99" t="s">
        <v>41</v>
      </c>
      <c r="Q1110" s="99" t="s">
        <v>78</v>
      </c>
      <c r="R1110" s="99" t="s">
        <v>172</v>
      </c>
      <c r="S1110" s="100">
        <v>4</v>
      </c>
      <c r="T1110" s="99" t="s">
        <v>49</v>
      </c>
      <c r="U1110" s="99">
        <v>1111</v>
      </c>
      <c r="V1110" s="99"/>
      <c r="W1110" s="99" t="s">
        <v>257</v>
      </c>
      <c r="X1110" s="99"/>
      <c r="Y1110" s="99" t="s">
        <v>45</v>
      </c>
      <c r="Z1110" s="99" t="s">
        <v>45</v>
      </c>
      <c r="AA1110" s="99" t="s">
        <v>45</v>
      </c>
      <c r="AB1110" s="99" t="s">
        <v>45</v>
      </c>
      <c r="AC1110" s="99" t="s">
        <v>45</v>
      </c>
      <c r="AD1110" s="99" t="s">
        <v>45</v>
      </c>
      <c r="AE1110" s="99" t="s">
        <v>45</v>
      </c>
      <c r="AF1110" s="99" t="s">
        <v>45</v>
      </c>
      <c r="AG1110" s="99" t="s">
        <v>45</v>
      </c>
      <c r="AH1110" s="99" t="s">
        <v>45</v>
      </c>
    </row>
    <row r="1111" spans="1:34" hidden="1" x14ac:dyDescent="0.25">
      <c r="A1111" s="8" t="s">
        <v>47</v>
      </c>
      <c r="B1111" s="10">
        <v>0.47034722222222225</v>
      </c>
      <c r="C1111" s="10">
        <v>0.47187499999999999</v>
      </c>
      <c r="D1111" s="10">
        <v>0.47437499999999999</v>
      </c>
      <c r="E1111" s="100"/>
      <c r="F1111" s="100"/>
      <c r="G1111" s="101"/>
      <c r="H1111" s="101"/>
      <c r="I1111" s="101"/>
      <c r="J1111" s="101"/>
      <c r="K1111" s="101"/>
      <c r="L1111" s="101"/>
      <c r="M1111" s="99"/>
      <c r="N1111" s="99"/>
      <c r="O1111" s="99"/>
      <c r="P1111" s="99"/>
      <c r="Q1111" s="99"/>
      <c r="R1111" s="99"/>
      <c r="S1111" s="100"/>
      <c r="T1111" s="99"/>
      <c r="U1111" s="99"/>
      <c r="V1111" s="99"/>
      <c r="W1111" s="99"/>
      <c r="X1111" s="99"/>
      <c r="Y1111" s="99"/>
      <c r="Z1111" s="99"/>
      <c r="AA1111" s="99"/>
      <c r="AB1111" s="99"/>
      <c r="AC1111" s="99"/>
      <c r="AD1111" s="99"/>
      <c r="AE1111" s="99"/>
      <c r="AF1111" s="99"/>
      <c r="AG1111" s="99"/>
      <c r="AH1111" s="99"/>
    </row>
    <row r="1112" spans="1:34" hidden="1" x14ac:dyDescent="0.25">
      <c r="A1112" s="8" t="s">
        <v>324</v>
      </c>
      <c r="B1112" s="9">
        <v>42381</v>
      </c>
      <c r="C1112" s="9">
        <v>42381</v>
      </c>
      <c r="D1112" s="9">
        <v>42381</v>
      </c>
      <c r="E1112" s="100">
        <v>0</v>
      </c>
      <c r="F1112" s="100">
        <v>1</v>
      </c>
      <c r="G1112" s="101">
        <v>1.4930555555555556E-3</v>
      </c>
      <c r="H1112" s="101">
        <v>1.0416666666666667E-4</v>
      </c>
      <c r="I1112" s="101">
        <v>1.5972222222222221E-3</v>
      </c>
      <c r="J1112" s="101">
        <v>9.9652777777777778E-3</v>
      </c>
      <c r="K1112" s="101">
        <v>9.9652777777777778E-3</v>
      </c>
      <c r="L1112" s="101">
        <v>1.1562499999999998E-2</v>
      </c>
      <c r="M1112" s="99" t="s">
        <v>83</v>
      </c>
      <c r="N1112" s="99" t="s">
        <v>77</v>
      </c>
      <c r="O1112" s="99" t="s">
        <v>40</v>
      </c>
      <c r="P1112" s="99" t="s">
        <v>41</v>
      </c>
      <c r="Q1112" s="99" t="s">
        <v>78</v>
      </c>
      <c r="R1112" s="99" t="s">
        <v>263</v>
      </c>
      <c r="S1112" s="100">
        <v>4</v>
      </c>
      <c r="T1112" s="99" t="s">
        <v>49</v>
      </c>
      <c r="U1112" s="99">
        <v>39715742</v>
      </c>
      <c r="V1112" s="99"/>
      <c r="W1112" s="99">
        <v>39715742</v>
      </c>
      <c r="X1112" s="99"/>
      <c r="Y1112" s="99" t="s">
        <v>45</v>
      </c>
      <c r="Z1112" s="99" t="s">
        <v>45</v>
      </c>
      <c r="AA1112" s="99" t="s">
        <v>45</v>
      </c>
      <c r="AB1112" s="99" t="s">
        <v>45</v>
      </c>
      <c r="AC1112" s="99" t="s">
        <v>45</v>
      </c>
      <c r="AD1112" s="99" t="s">
        <v>45</v>
      </c>
      <c r="AE1112" s="99" t="s">
        <v>45</v>
      </c>
      <c r="AF1112" s="99" t="s">
        <v>45</v>
      </c>
      <c r="AG1112" s="99" t="s">
        <v>45</v>
      </c>
      <c r="AH1112" s="99" t="s">
        <v>45</v>
      </c>
    </row>
    <row r="1113" spans="1:34" hidden="1" x14ac:dyDescent="0.25">
      <c r="A1113" s="8" t="s">
        <v>47</v>
      </c>
      <c r="B1113" s="10">
        <v>0.47041666666666665</v>
      </c>
      <c r="C1113" s="10">
        <v>0.4720138888888889</v>
      </c>
      <c r="D1113" s="10">
        <v>0.48197916666666668</v>
      </c>
      <c r="E1113" s="100"/>
      <c r="F1113" s="100"/>
      <c r="G1113" s="101"/>
      <c r="H1113" s="101"/>
      <c r="I1113" s="101"/>
      <c r="J1113" s="101"/>
      <c r="K1113" s="101"/>
      <c r="L1113" s="101"/>
      <c r="M1113" s="99"/>
      <c r="N1113" s="99"/>
      <c r="O1113" s="99"/>
      <c r="P1113" s="99"/>
      <c r="Q1113" s="99"/>
      <c r="R1113" s="99"/>
      <c r="S1113" s="100"/>
      <c r="T1113" s="99"/>
      <c r="U1113" s="99"/>
      <c r="V1113" s="99"/>
      <c r="W1113" s="99"/>
      <c r="X1113" s="99"/>
      <c r="Y1113" s="99"/>
      <c r="Z1113" s="99"/>
      <c r="AA1113" s="99"/>
      <c r="AB1113" s="99"/>
      <c r="AC1113" s="99"/>
      <c r="AD1113" s="99"/>
      <c r="AE1113" s="99"/>
      <c r="AF1113" s="99"/>
      <c r="AG1113" s="99"/>
      <c r="AH1113" s="99"/>
    </row>
    <row r="1114" spans="1:34" ht="18.75" hidden="1" customHeight="1" x14ac:dyDescent="0.25">
      <c r="A1114" s="3" t="s">
        <v>226</v>
      </c>
      <c r="B1114" s="4">
        <v>42381</v>
      </c>
      <c r="C1114" s="4">
        <v>42381</v>
      </c>
      <c r="D1114" s="96" t="s">
        <v>37</v>
      </c>
      <c r="E1114" s="97">
        <v>0</v>
      </c>
      <c r="F1114" s="97">
        <v>1</v>
      </c>
      <c r="G1114" s="98">
        <v>5.0347222222222225E-3</v>
      </c>
      <c r="H1114" s="98">
        <v>0</v>
      </c>
      <c r="I1114" s="98">
        <v>5.0347222222222225E-3</v>
      </c>
      <c r="J1114" s="98">
        <v>0</v>
      </c>
      <c r="K1114" s="98">
        <v>0</v>
      </c>
      <c r="L1114" s="98">
        <v>5.0347222222222225E-3</v>
      </c>
      <c r="M1114" s="96" t="s">
        <v>72</v>
      </c>
      <c r="N1114" s="96" t="s">
        <v>73</v>
      </c>
      <c r="O1114" s="96" t="s">
        <v>40</v>
      </c>
      <c r="P1114" s="96" t="s">
        <v>41</v>
      </c>
      <c r="Q1114" s="96" t="s">
        <v>74</v>
      </c>
      <c r="R1114" s="96" t="s">
        <v>43</v>
      </c>
      <c r="S1114" s="97">
        <v>4</v>
      </c>
      <c r="T1114" s="96"/>
      <c r="U1114" s="96"/>
      <c r="V1114" s="96"/>
      <c r="W1114" s="96"/>
      <c r="X1114" s="96"/>
      <c r="Y1114" s="96" t="s">
        <v>45</v>
      </c>
      <c r="Z1114" s="96" t="s">
        <v>45</v>
      </c>
      <c r="AA1114" s="96" t="s">
        <v>45</v>
      </c>
      <c r="AB1114" s="96" t="s">
        <v>45</v>
      </c>
      <c r="AC1114" s="96" t="s">
        <v>45</v>
      </c>
      <c r="AD1114" s="96" t="s">
        <v>45</v>
      </c>
      <c r="AE1114" s="96" t="s">
        <v>45</v>
      </c>
      <c r="AF1114" s="96" t="s">
        <v>45</v>
      </c>
      <c r="AG1114" s="96" t="s">
        <v>45</v>
      </c>
      <c r="AH1114" s="96" t="s">
        <v>45</v>
      </c>
    </row>
    <row r="1115" spans="1:34" hidden="1" x14ac:dyDescent="0.25">
      <c r="A1115" s="3" t="s">
        <v>36</v>
      </c>
      <c r="B1115" s="5">
        <v>0.47091435185185188</v>
      </c>
      <c r="C1115" s="5">
        <v>0.47594907407407411</v>
      </c>
      <c r="D1115" s="96"/>
      <c r="E1115" s="97"/>
      <c r="F1115" s="97"/>
      <c r="G1115" s="98"/>
      <c r="H1115" s="98"/>
      <c r="I1115" s="98"/>
      <c r="J1115" s="98"/>
      <c r="K1115" s="98"/>
      <c r="L1115" s="98"/>
      <c r="M1115" s="96"/>
      <c r="N1115" s="96"/>
      <c r="O1115" s="96"/>
      <c r="P1115" s="96"/>
      <c r="Q1115" s="96"/>
      <c r="R1115" s="96"/>
      <c r="S1115" s="97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</row>
    <row r="1116" spans="1:34" ht="30" hidden="1" customHeight="1" x14ac:dyDescent="0.25">
      <c r="A1116" s="8" t="s">
        <v>166</v>
      </c>
      <c r="B1116" s="9">
        <v>42381</v>
      </c>
      <c r="C1116" s="9">
        <v>42381</v>
      </c>
      <c r="D1116" s="9">
        <v>42381</v>
      </c>
      <c r="E1116" s="100">
        <v>0</v>
      </c>
      <c r="F1116" s="100">
        <v>1</v>
      </c>
      <c r="G1116" s="101">
        <v>0</v>
      </c>
      <c r="H1116" s="101">
        <v>3.5879629629629635E-4</v>
      </c>
      <c r="I1116" s="101">
        <v>3.5879629629629635E-4</v>
      </c>
      <c r="J1116" s="101">
        <v>8.1365740740740738E-3</v>
      </c>
      <c r="K1116" s="101">
        <v>8.1365740740740738E-3</v>
      </c>
      <c r="L1116" s="101">
        <v>8.4953703703703701E-3</v>
      </c>
      <c r="M1116" s="99" t="s">
        <v>38</v>
      </c>
      <c r="N1116" s="99" t="s">
        <v>39</v>
      </c>
      <c r="O1116" s="99" t="s">
        <v>40</v>
      </c>
      <c r="P1116" s="99" t="s">
        <v>41</v>
      </c>
      <c r="Q1116" s="99" t="s">
        <v>42</v>
      </c>
      <c r="R1116" s="99" t="s">
        <v>61</v>
      </c>
      <c r="S1116" s="100">
        <v>4</v>
      </c>
      <c r="T1116" s="99" t="s">
        <v>49</v>
      </c>
      <c r="U1116" s="99">
        <v>41367309</v>
      </c>
      <c r="V1116" s="99"/>
      <c r="W1116" s="99" t="s">
        <v>506</v>
      </c>
      <c r="X1116" s="99"/>
      <c r="Y1116" s="99" t="s">
        <v>45</v>
      </c>
      <c r="Z1116" s="99" t="s">
        <v>45</v>
      </c>
      <c r="AA1116" s="99" t="s">
        <v>45</v>
      </c>
      <c r="AB1116" s="99" t="s">
        <v>45</v>
      </c>
      <c r="AC1116" s="99" t="s">
        <v>45</v>
      </c>
      <c r="AD1116" s="99" t="s">
        <v>45</v>
      </c>
      <c r="AE1116" s="99" t="s">
        <v>45</v>
      </c>
      <c r="AF1116" s="99" t="s">
        <v>45</v>
      </c>
      <c r="AG1116" s="99" t="s">
        <v>45</v>
      </c>
      <c r="AH1116" s="99" t="s">
        <v>45</v>
      </c>
    </row>
    <row r="1117" spans="1:34" hidden="1" x14ac:dyDescent="0.25">
      <c r="A1117" s="8" t="s">
        <v>47</v>
      </c>
      <c r="B1117" s="10">
        <v>0.47304398148148147</v>
      </c>
      <c r="C1117" s="10">
        <v>0.47340277777777778</v>
      </c>
      <c r="D1117" s="10">
        <v>0.48153935185185182</v>
      </c>
      <c r="E1117" s="100"/>
      <c r="F1117" s="100"/>
      <c r="G1117" s="101"/>
      <c r="H1117" s="101"/>
      <c r="I1117" s="101"/>
      <c r="J1117" s="101"/>
      <c r="K1117" s="101"/>
      <c r="L1117" s="101"/>
      <c r="M1117" s="99"/>
      <c r="N1117" s="99"/>
      <c r="O1117" s="99"/>
      <c r="P1117" s="99"/>
      <c r="Q1117" s="99"/>
      <c r="R1117" s="99"/>
      <c r="S1117" s="100"/>
      <c r="T1117" s="99"/>
      <c r="U1117" s="99"/>
      <c r="V1117" s="99"/>
      <c r="W1117" s="99"/>
      <c r="X1117" s="99"/>
      <c r="Y1117" s="99"/>
      <c r="Z1117" s="99"/>
      <c r="AA1117" s="99"/>
      <c r="AB1117" s="99"/>
      <c r="AC1117" s="99"/>
      <c r="AD1117" s="99"/>
      <c r="AE1117" s="99"/>
      <c r="AF1117" s="99"/>
      <c r="AG1117" s="99"/>
      <c r="AH1117" s="99"/>
    </row>
    <row r="1118" spans="1:34" ht="18.75" hidden="1" customHeight="1" x14ac:dyDescent="0.25">
      <c r="A1118" s="8" t="s">
        <v>326</v>
      </c>
      <c r="B1118" s="9">
        <v>42381</v>
      </c>
      <c r="C1118" s="9">
        <v>42381</v>
      </c>
      <c r="D1118" s="9">
        <v>42381</v>
      </c>
      <c r="E1118" s="100">
        <v>0</v>
      </c>
      <c r="F1118" s="100">
        <v>1</v>
      </c>
      <c r="G1118" s="101">
        <v>7.5231481481481471E-4</v>
      </c>
      <c r="H1118" s="101">
        <v>1.273148148148148E-4</v>
      </c>
      <c r="I1118" s="101">
        <v>8.7962962962962962E-4</v>
      </c>
      <c r="J1118" s="101">
        <v>2.8935185185185189E-4</v>
      </c>
      <c r="K1118" s="101">
        <v>2.8935185185185189E-4</v>
      </c>
      <c r="L1118" s="101">
        <v>1.1689814814814816E-3</v>
      </c>
      <c r="M1118" s="99" t="s">
        <v>83</v>
      </c>
      <c r="N1118" s="99" t="s">
        <v>84</v>
      </c>
      <c r="O1118" s="99" t="s">
        <v>40</v>
      </c>
      <c r="P1118" s="99" t="s">
        <v>41</v>
      </c>
      <c r="Q1118" s="99" t="s">
        <v>78</v>
      </c>
      <c r="R1118" s="99" t="s">
        <v>89</v>
      </c>
      <c r="S1118" s="100">
        <v>4</v>
      </c>
      <c r="T1118" s="99" t="s">
        <v>49</v>
      </c>
      <c r="U1118" s="99">
        <v>111</v>
      </c>
      <c r="V1118" s="99"/>
      <c r="W1118" s="99" t="s">
        <v>257</v>
      </c>
      <c r="X1118" s="99"/>
      <c r="Y1118" s="99" t="s">
        <v>45</v>
      </c>
      <c r="Z1118" s="99" t="s">
        <v>45</v>
      </c>
      <c r="AA1118" s="99" t="s">
        <v>45</v>
      </c>
      <c r="AB1118" s="99" t="s">
        <v>45</v>
      </c>
      <c r="AC1118" s="99" t="s">
        <v>45</v>
      </c>
      <c r="AD1118" s="99" t="s">
        <v>45</v>
      </c>
      <c r="AE1118" s="99" t="s">
        <v>45</v>
      </c>
      <c r="AF1118" s="99" t="s">
        <v>45</v>
      </c>
      <c r="AG1118" s="99" t="s">
        <v>45</v>
      </c>
      <c r="AH1118" s="99" t="s">
        <v>45</v>
      </c>
    </row>
    <row r="1119" spans="1:34" hidden="1" x14ac:dyDescent="0.25">
      <c r="A1119" s="8" t="s">
        <v>47</v>
      </c>
      <c r="B1119" s="10">
        <v>0.47362268518518519</v>
      </c>
      <c r="C1119" s="10">
        <v>0.47450231481481481</v>
      </c>
      <c r="D1119" s="10">
        <v>0.47479166666666667</v>
      </c>
      <c r="E1119" s="100"/>
      <c r="F1119" s="100"/>
      <c r="G1119" s="101"/>
      <c r="H1119" s="101"/>
      <c r="I1119" s="101"/>
      <c r="J1119" s="101"/>
      <c r="K1119" s="101"/>
      <c r="L1119" s="101"/>
      <c r="M1119" s="99"/>
      <c r="N1119" s="99"/>
      <c r="O1119" s="99"/>
      <c r="P1119" s="99"/>
      <c r="Q1119" s="99"/>
      <c r="R1119" s="99"/>
      <c r="S1119" s="100"/>
      <c r="T1119" s="99"/>
      <c r="U1119" s="99"/>
      <c r="V1119" s="99"/>
      <c r="W1119" s="99"/>
      <c r="X1119" s="99"/>
      <c r="Y1119" s="99"/>
      <c r="Z1119" s="99"/>
      <c r="AA1119" s="99"/>
      <c r="AB1119" s="99"/>
      <c r="AC1119" s="99"/>
      <c r="AD1119" s="99"/>
      <c r="AE1119" s="99"/>
      <c r="AF1119" s="99"/>
      <c r="AG1119" s="99"/>
      <c r="AH1119" s="99"/>
    </row>
    <row r="1120" spans="1:34" ht="30" hidden="1" customHeight="1" x14ac:dyDescent="0.25">
      <c r="A1120" s="8" t="s">
        <v>169</v>
      </c>
      <c r="B1120" s="9">
        <v>42381</v>
      </c>
      <c r="C1120" s="9">
        <v>42381</v>
      </c>
      <c r="D1120" s="9">
        <v>42381</v>
      </c>
      <c r="E1120" s="100">
        <v>0</v>
      </c>
      <c r="F1120" s="100">
        <v>1</v>
      </c>
      <c r="G1120" s="101">
        <v>5.0694444444444441E-3</v>
      </c>
      <c r="H1120" s="101">
        <v>5.9027777777777778E-4</v>
      </c>
      <c r="I1120" s="101">
        <v>5.6597222222222222E-3</v>
      </c>
      <c r="J1120" s="101">
        <v>5.2314814814814819E-3</v>
      </c>
      <c r="K1120" s="101">
        <v>5.2314814814814819E-3</v>
      </c>
      <c r="L1120" s="101">
        <v>1.0891203703703703E-2</v>
      </c>
      <c r="M1120" s="99" t="s">
        <v>38</v>
      </c>
      <c r="N1120" s="99" t="s">
        <v>39</v>
      </c>
      <c r="O1120" s="99" t="s">
        <v>40</v>
      </c>
      <c r="P1120" s="99" t="s">
        <v>41</v>
      </c>
      <c r="Q1120" s="99" t="s">
        <v>42</v>
      </c>
      <c r="R1120" s="99" t="s">
        <v>61</v>
      </c>
      <c r="S1120" s="100">
        <v>4</v>
      </c>
      <c r="T1120" s="99" t="s">
        <v>49</v>
      </c>
      <c r="U1120" s="99">
        <v>53080276</v>
      </c>
      <c r="V1120" s="99"/>
      <c r="W1120" s="99" t="s">
        <v>448</v>
      </c>
      <c r="X1120" s="99"/>
      <c r="Y1120" s="99" t="s">
        <v>45</v>
      </c>
      <c r="Z1120" s="99" t="s">
        <v>45</v>
      </c>
      <c r="AA1120" s="99" t="s">
        <v>45</v>
      </c>
      <c r="AB1120" s="99" t="s">
        <v>45</v>
      </c>
      <c r="AC1120" s="99" t="s">
        <v>45</v>
      </c>
      <c r="AD1120" s="99" t="s">
        <v>45</v>
      </c>
      <c r="AE1120" s="99" t="s">
        <v>45</v>
      </c>
      <c r="AF1120" s="99" t="s">
        <v>45</v>
      </c>
      <c r="AG1120" s="99" t="s">
        <v>45</v>
      </c>
      <c r="AH1120" s="99" t="s">
        <v>45</v>
      </c>
    </row>
    <row r="1121" spans="1:34" hidden="1" x14ac:dyDescent="0.25">
      <c r="A1121" s="8" t="s">
        <v>47</v>
      </c>
      <c r="B1121" s="10">
        <v>0.47646990740740741</v>
      </c>
      <c r="C1121" s="10">
        <v>0.48212962962962963</v>
      </c>
      <c r="D1121" s="10">
        <v>0.48736111111111113</v>
      </c>
      <c r="E1121" s="100"/>
      <c r="F1121" s="100"/>
      <c r="G1121" s="101"/>
      <c r="H1121" s="101"/>
      <c r="I1121" s="101"/>
      <c r="J1121" s="101"/>
      <c r="K1121" s="101"/>
      <c r="L1121" s="101"/>
      <c r="M1121" s="99"/>
      <c r="N1121" s="99"/>
      <c r="O1121" s="99"/>
      <c r="P1121" s="99"/>
      <c r="Q1121" s="99"/>
      <c r="R1121" s="99"/>
      <c r="S1121" s="100"/>
      <c r="T1121" s="99"/>
      <c r="U1121" s="99"/>
      <c r="V1121" s="99"/>
      <c r="W1121" s="99"/>
      <c r="X1121" s="99"/>
      <c r="Y1121" s="99"/>
      <c r="Z1121" s="99"/>
      <c r="AA1121" s="99"/>
      <c r="AB1121" s="99"/>
      <c r="AC1121" s="99"/>
      <c r="AD1121" s="99"/>
      <c r="AE1121" s="99"/>
      <c r="AF1121" s="99"/>
      <c r="AG1121" s="99"/>
      <c r="AH1121" s="99"/>
    </row>
    <row r="1122" spans="1:34" hidden="1" x14ac:dyDescent="0.25">
      <c r="A1122" s="8" t="s">
        <v>327</v>
      </c>
      <c r="B1122" s="9">
        <v>42381</v>
      </c>
      <c r="C1122" s="9">
        <v>42381</v>
      </c>
      <c r="D1122" s="9">
        <v>42381</v>
      </c>
      <c r="E1122" s="100">
        <v>0</v>
      </c>
      <c r="F1122" s="100">
        <v>1</v>
      </c>
      <c r="G1122" s="101">
        <v>0</v>
      </c>
      <c r="H1122" s="101">
        <v>2.3148148148148146E-4</v>
      </c>
      <c r="I1122" s="101">
        <v>2.3148148148148146E-4</v>
      </c>
      <c r="J1122" s="101">
        <v>3.0787037037037037E-3</v>
      </c>
      <c r="K1122" s="101">
        <v>3.0787037037037037E-3</v>
      </c>
      <c r="L1122" s="101">
        <v>3.3101851851851851E-3</v>
      </c>
      <c r="M1122" s="99" t="s">
        <v>52</v>
      </c>
      <c r="N1122" s="99" t="s">
        <v>53</v>
      </c>
      <c r="O1122" s="99" t="s">
        <v>40</v>
      </c>
      <c r="P1122" s="99" t="s">
        <v>41</v>
      </c>
      <c r="Q1122" s="99" t="s">
        <v>78</v>
      </c>
      <c r="R1122" s="99" t="s">
        <v>89</v>
      </c>
      <c r="S1122" s="100">
        <v>3</v>
      </c>
      <c r="T1122" s="99" t="s">
        <v>49</v>
      </c>
      <c r="U1122" s="99">
        <v>79388803</v>
      </c>
      <c r="V1122" s="99"/>
      <c r="W1122" s="99" t="s">
        <v>507</v>
      </c>
      <c r="X1122" s="99"/>
      <c r="Y1122" s="99" t="s">
        <v>45</v>
      </c>
      <c r="Z1122" s="99" t="s">
        <v>45</v>
      </c>
      <c r="AA1122" s="99" t="s">
        <v>45</v>
      </c>
      <c r="AB1122" s="99" t="s">
        <v>45</v>
      </c>
      <c r="AC1122" s="99" t="s">
        <v>45</v>
      </c>
      <c r="AD1122" s="99" t="s">
        <v>45</v>
      </c>
      <c r="AE1122" s="99" t="s">
        <v>45</v>
      </c>
      <c r="AF1122" s="99" t="s">
        <v>45</v>
      </c>
      <c r="AG1122" s="99" t="s">
        <v>45</v>
      </c>
      <c r="AH1122" s="99" t="s">
        <v>45</v>
      </c>
    </row>
    <row r="1123" spans="1:34" hidden="1" x14ac:dyDescent="0.25">
      <c r="A1123" s="8" t="s">
        <v>47</v>
      </c>
      <c r="B1123" s="10">
        <v>0.47958333333333331</v>
      </c>
      <c r="C1123" s="10">
        <v>0.47981481481481486</v>
      </c>
      <c r="D1123" s="10">
        <v>0.48289351851851853</v>
      </c>
      <c r="E1123" s="100"/>
      <c r="F1123" s="100"/>
      <c r="G1123" s="101"/>
      <c r="H1123" s="101"/>
      <c r="I1123" s="101"/>
      <c r="J1123" s="101"/>
      <c r="K1123" s="101"/>
      <c r="L1123" s="101"/>
      <c r="M1123" s="99"/>
      <c r="N1123" s="99"/>
      <c r="O1123" s="99"/>
      <c r="P1123" s="99"/>
      <c r="Q1123" s="99"/>
      <c r="R1123" s="99"/>
      <c r="S1123" s="100"/>
      <c r="T1123" s="99"/>
      <c r="U1123" s="99"/>
      <c r="V1123" s="99"/>
      <c r="W1123" s="99"/>
      <c r="X1123" s="99"/>
      <c r="Y1123" s="99"/>
      <c r="Z1123" s="99"/>
      <c r="AA1123" s="99"/>
      <c r="AB1123" s="99"/>
      <c r="AC1123" s="99"/>
      <c r="AD1123" s="99"/>
      <c r="AE1123" s="99"/>
      <c r="AF1123" s="99"/>
      <c r="AG1123" s="99"/>
      <c r="AH1123" s="99"/>
    </row>
    <row r="1124" spans="1:34" hidden="1" x14ac:dyDescent="0.25">
      <c r="A1124" s="3" t="s">
        <v>329</v>
      </c>
      <c r="B1124" s="4">
        <v>42381</v>
      </c>
      <c r="C1124" s="4">
        <v>42381</v>
      </c>
      <c r="D1124" s="96" t="s">
        <v>37</v>
      </c>
      <c r="E1124" s="97">
        <v>0</v>
      </c>
      <c r="F1124" s="97">
        <v>1</v>
      </c>
      <c r="G1124" s="98">
        <v>3.4722222222222224E-4</v>
      </c>
      <c r="H1124" s="98">
        <v>0</v>
      </c>
      <c r="I1124" s="98">
        <v>3.4722222222222224E-4</v>
      </c>
      <c r="J1124" s="98">
        <v>0</v>
      </c>
      <c r="K1124" s="98">
        <v>0</v>
      </c>
      <c r="L1124" s="98">
        <v>3.4722222222222224E-4</v>
      </c>
      <c r="M1124" s="96" t="s">
        <v>83</v>
      </c>
      <c r="N1124" s="96" t="s">
        <v>77</v>
      </c>
      <c r="O1124" s="96" t="s">
        <v>40</v>
      </c>
      <c r="P1124" s="96" t="s">
        <v>41</v>
      </c>
      <c r="Q1124" s="96" t="s">
        <v>78</v>
      </c>
      <c r="R1124" s="96" t="s">
        <v>43</v>
      </c>
      <c r="S1124" s="97">
        <v>4</v>
      </c>
      <c r="T1124" s="96"/>
      <c r="U1124" s="96"/>
      <c r="V1124" s="96"/>
      <c r="W1124" s="96"/>
      <c r="X1124" s="96"/>
      <c r="Y1124" s="96" t="s">
        <v>45</v>
      </c>
      <c r="Z1124" s="96" t="s">
        <v>45</v>
      </c>
      <c r="AA1124" s="96" t="s">
        <v>45</v>
      </c>
      <c r="AB1124" s="96" t="s">
        <v>45</v>
      </c>
      <c r="AC1124" s="96" t="s">
        <v>45</v>
      </c>
      <c r="AD1124" s="96" t="s">
        <v>45</v>
      </c>
      <c r="AE1124" s="96" t="s">
        <v>45</v>
      </c>
      <c r="AF1124" s="96" t="s">
        <v>45</v>
      </c>
      <c r="AG1124" s="96" t="s">
        <v>45</v>
      </c>
      <c r="AH1124" s="96" t="s">
        <v>45</v>
      </c>
    </row>
    <row r="1125" spans="1:34" hidden="1" x14ac:dyDescent="0.25">
      <c r="A1125" s="3" t="s">
        <v>36</v>
      </c>
      <c r="B1125" s="5">
        <v>0.4816319444444444</v>
      </c>
      <c r="C1125" s="5">
        <v>0.48197916666666668</v>
      </c>
      <c r="D1125" s="96"/>
      <c r="E1125" s="97"/>
      <c r="F1125" s="97"/>
      <c r="G1125" s="98"/>
      <c r="H1125" s="98"/>
      <c r="I1125" s="98"/>
      <c r="J1125" s="98"/>
      <c r="K1125" s="98"/>
      <c r="L1125" s="98"/>
      <c r="M1125" s="96"/>
      <c r="N1125" s="96"/>
      <c r="O1125" s="96"/>
      <c r="P1125" s="96"/>
      <c r="Q1125" s="96"/>
      <c r="R1125" s="96"/>
      <c r="S1125" s="97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</row>
    <row r="1126" spans="1:34" ht="18.75" hidden="1" customHeight="1" x14ac:dyDescent="0.25">
      <c r="A1126" s="8" t="s">
        <v>330</v>
      </c>
      <c r="B1126" s="9">
        <v>42381</v>
      </c>
      <c r="C1126" s="9">
        <v>42381</v>
      </c>
      <c r="D1126" s="9">
        <v>42381</v>
      </c>
      <c r="E1126" s="100">
        <v>0</v>
      </c>
      <c r="F1126" s="100">
        <v>1</v>
      </c>
      <c r="G1126" s="101">
        <v>1.9675925925925926E-4</v>
      </c>
      <c r="H1126" s="101">
        <v>4.6296296296296294E-5</v>
      </c>
      <c r="I1126" s="101">
        <v>2.4305555555555552E-4</v>
      </c>
      <c r="J1126" s="101">
        <v>1.3587962962962963E-2</v>
      </c>
      <c r="K1126" s="101">
        <v>1.3587962962962963E-2</v>
      </c>
      <c r="L1126" s="101">
        <v>1.383101851851852E-2</v>
      </c>
      <c r="M1126" s="99" t="s">
        <v>76</v>
      </c>
      <c r="N1126" s="99" t="s">
        <v>77</v>
      </c>
      <c r="O1126" s="99" t="s">
        <v>40</v>
      </c>
      <c r="P1126" s="99" t="s">
        <v>41</v>
      </c>
      <c r="Q1126" s="99" t="s">
        <v>78</v>
      </c>
      <c r="R1126" s="99" t="s">
        <v>55</v>
      </c>
      <c r="S1126" s="100">
        <v>4</v>
      </c>
      <c r="T1126" s="99" t="s">
        <v>49</v>
      </c>
      <c r="U1126" s="99">
        <v>79510107</v>
      </c>
      <c r="V1126" s="99"/>
      <c r="W1126" s="99" t="s">
        <v>508</v>
      </c>
      <c r="X1126" s="99"/>
      <c r="Y1126" s="99" t="s">
        <v>45</v>
      </c>
      <c r="Z1126" s="99" t="s">
        <v>45</v>
      </c>
      <c r="AA1126" s="99" t="s">
        <v>45</v>
      </c>
      <c r="AB1126" s="99" t="s">
        <v>45</v>
      </c>
      <c r="AC1126" s="99" t="s">
        <v>45</v>
      </c>
      <c r="AD1126" s="99" t="s">
        <v>45</v>
      </c>
      <c r="AE1126" s="99" t="s">
        <v>45</v>
      </c>
      <c r="AF1126" s="99" t="s">
        <v>45</v>
      </c>
      <c r="AG1126" s="99" t="s">
        <v>45</v>
      </c>
      <c r="AH1126" s="99" t="s">
        <v>45</v>
      </c>
    </row>
    <row r="1127" spans="1:34" hidden="1" x14ac:dyDescent="0.25">
      <c r="A1127" s="8" t="s">
        <v>47</v>
      </c>
      <c r="B1127" s="10">
        <v>0.48186342592592596</v>
      </c>
      <c r="C1127" s="10">
        <v>0.4821064814814815</v>
      </c>
      <c r="D1127" s="10">
        <v>0.49569444444444444</v>
      </c>
      <c r="E1127" s="100"/>
      <c r="F1127" s="100"/>
      <c r="G1127" s="101"/>
      <c r="H1127" s="101"/>
      <c r="I1127" s="101"/>
      <c r="J1127" s="101"/>
      <c r="K1127" s="101"/>
      <c r="L1127" s="101"/>
      <c r="M1127" s="99"/>
      <c r="N1127" s="99"/>
      <c r="O1127" s="99"/>
      <c r="P1127" s="99"/>
      <c r="Q1127" s="99"/>
      <c r="R1127" s="99"/>
      <c r="S1127" s="100"/>
      <c r="T1127" s="99"/>
      <c r="U1127" s="99"/>
      <c r="V1127" s="99"/>
      <c r="W1127" s="99"/>
      <c r="X1127" s="99"/>
      <c r="Y1127" s="99"/>
      <c r="Z1127" s="99"/>
      <c r="AA1127" s="99"/>
      <c r="AB1127" s="99"/>
      <c r="AC1127" s="99"/>
      <c r="AD1127" s="99"/>
      <c r="AE1127" s="99"/>
      <c r="AF1127" s="99"/>
      <c r="AG1127" s="99"/>
      <c r="AH1127" s="99"/>
    </row>
    <row r="1128" spans="1:34" ht="18.75" hidden="1" customHeight="1" x14ac:dyDescent="0.25">
      <c r="A1128" s="8" t="s">
        <v>333</v>
      </c>
      <c r="B1128" s="9">
        <v>42381</v>
      </c>
      <c r="C1128" s="9">
        <v>42381</v>
      </c>
      <c r="D1128" s="9">
        <v>42381</v>
      </c>
      <c r="E1128" s="100">
        <v>0</v>
      </c>
      <c r="F1128" s="100">
        <v>1</v>
      </c>
      <c r="G1128" s="101">
        <v>1.273148148148148E-4</v>
      </c>
      <c r="H1128" s="101">
        <v>9.2592592592592588E-5</v>
      </c>
      <c r="I1128" s="101">
        <v>2.199074074074074E-4</v>
      </c>
      <c r="J1128" s="101">
        <v>1.1481481481481483E-2</v>
      </c>
      <c r="K1128" s="101">
        <v>1.1481481481481483E-2</v>
      </c>
      <c r="L1128" s="101">
        <v>1.1701388888888891E-2</v>
      </c>
      <c r="M1128" s="99" t="s">
        <v>52</v>
      </c>
      <c r="N1128" s="99" t="s">
        <v>53</v>
      </c>
      <c r="O1128" s="99" t="s">
        <v>40</v>
      </c>
      <c r="P1128" s="99" t="s">
        <v>41</v>
      </c>
      <c r="Q1128" s="99" t="s">
        <v>78</v>
      </c>
      <c r="R1128" s="99" t="s">
        <v>89</v>
      </c>
      <c r="S1128" s="100">
        <v>3</v>
      </c>
      <c r="T1128" s="99" t="s">
        <v>49</v>
      </c>
      <c r="U1128" s="99">
        <v>10265867</v>
      </c>
      <c r="V1128" s="99"/>
      <c r="W1128" s="99" t="s">
        <v>509</v>
      </c>
      <c r="X1128" s="99"/>
      <c r="Y1128" s="99" t="s">
        <v>45</v>
      </c>
      <c r="Z1128" s="99" t="s">
        <v>45</v>
      </c>
      <c r="AA1128" s="99" t="s">
        <v>45</v>
      </c>
      <c r="AB1128" s="99" t="s">
        <v>45</v>
      </c>
      <c r="AC1128" s="99" t="s">
        <v>45</v>
      </c>
      <c r="AD1128" s="99" t="s">
        <v>45</v>
      </c>
      <c r="AE1128" s="99" t="s">
        <v>45</v>
      </c>
      <c r="AF1128" s="99" t="s">
        <v>45</v>
      </c>
      <c r="AG1128" s="99" t="s">
        <v>45</v>
      </c>
      <c r="AH1128" s="99" t="s">
        <v>45</v>
      </c>
    </row>
    <row r="1129" spans="1:34" hidden="1" x14ac:dyDescent="0.25">
      <c r="A1129" s="8" t="s">
        <v>47</v>
      </c>
      <c r="B1129" s="10">
        <v>0.48277777777777775</v>
      </c>
      <c r="C1129" s="10">
        <v>0.48299768518518515</v>
      </c>
      <c r="D1129" s="10">
        <v>0.49447916666666664</v>
      </c>
      <c r="E1129" s="100"/>
      <c r="F1129" s="100"/>
      <c r="G1129" s="101"/>
      <c r="H1129" s="101"/>
      <c r="I1129" s="101"/>
      <c r="J1129" s="101"/>
      <c r="K1129" s="101"/>
      <c r="L1129" s="101"/>
      <c r="M1129" s="99"/>
      <c r="N1129" s="99"/>
      <c r="O1129" s="99"/>
      <c r="P1129" s="99"/>
      <c r="Q1129" s="99"/>
      <c r="R1129" s="99"/>
      <c r="S1129" s="100"/>
      <c r="T1129" s="99"/>
      <c r="U1129" s="99"/>
      <c r="V1129" s="99"/>
      <c r="W1129" s="99"/>
      <c r="X1129" s="99"/>
      <c r="Y1129" s="99"/>
      <c r="Z1129" s="99"/>
      <c r="AA1129" s="99"/>
      <c r="AB1129" s="99"/>
      <c r="AC1129" s="99"/>
      <c r="AD1129" s="99"/>
      <c r="AE1129" s="99"/>
      <c r="AF1129" s="99"/>
      <c r="AG1129" s="99"/>
      <c r="AH1129" s="99"/>
    </row>
    <row r="1130" spans="1:34" ht="52.5" hidden="1" customHeight="1" x14ac:dyDescent="0.25">
      <c r="A1130" s="8" t="s">
        <v>176</v>
      </c>
      <c r="B1130" s="9">
        <v>42381</v>
      </c>
      <c r="C1130" s="9">
        <v>42381</v>
      </c>
      <c r="D1130" s="9">
        <v>42381</v>
      </c>
      <c r="E1130" s="100">
        <v>0</v>
      </c>
      <c r="F1130" s="100">
        <v>1</v>
      </c>
      <c r="G1130" s="101">
        <v>2.1527777777777778E-3</v>
      </c>
      <c r="H1130" s="101">
        <v>1.273148148148148E-4</v>
      </c>
      <c r="I1130" s="101">
        <v>2.2800925925925927E-3</v>
      </c>
      <c r="J1130" s="101">
        <v>3.0787037037037037E-3</v>
      </c>
      <c r="K1130" s="101">
        <v>3.0787037037037037E-3</v>
      </c>
      <c r="L1130" s="101">
        <v>5.3587962962962964E-3</v>
      </c>
      <c r="M1130" s="99" t="s">
        <v>38</v>
      </c>
      <c r="N1130" s="99" t="s">
        <v>39</v>
      </c>
      <c r="O1130" s="99" t="s">
        <v>40</v>
      </c>
      <c r="P1130" s="99" t="s">
        <v>41</v>
      </c>
      <c r="Q1130" s="99" t="s">
        <v>42</v>
      </c>
      <c r="R1130" s="99" t="s">
        <v>61</v>
      </c>
      <c r="S1130" s="100">
        <v>4</v>
      </c>
      <c r="T1130" s="99" t="s">
        <v>49</v>
      </c>
      <c r="U1130" s="99">
        <v>79288619</v>
      </c>
      <c r="V1130" s="99"/>
      <c r="W1130" s="99" t="s">
        <v>510</v>
      </c>
      <c r="X1130" s="99" t="s">
        <v>511</v>
      </c>
      <c r="Y1130" s="99" t="s">
        <v>45</v>
      </c>
      <c r="Z1130" s="99" t="s">
        <v>45</v>
      </c>
      <c r="AA1130" s="99" t="s">
        <v>45</v>
      </c>
      <c r="AB1130" s="99" t="s">
        <v>45</v>
      </c>
      <c r="AC1130" s="99" t="s">
        <v>45</v>
      </c>
      <c r="AD1130" s="99" t="s">
        <v>45</v>
      </c>
      <c r="AE1130" s="99" t="s">
        <v>45</v>
      </c>
      <c r="AF1130" s="99" t="s">
        <v>45</v>
      </c>
      <c r="AG1130" s="99" t="s">
        <v>45</v>
      </c>
      <c r="AH1130" s="99" t="s">
        <v>45</v>
      </c>
    </row>
    <row r="1131" spans="1:34" hidden="1" x14ac:dyDescent="0.25">
      <c r="A1131" s="8" t="s">
        <v>47</v>
      </c>
      <c r="B1131" s="10">
        <v>0.4852083333333333</v>
      </c>
      <c r="C1131" s="10">
        <v>0.48748842592592595</v>
      </c>
      <c r="D1131" s="10">
        <v>0.49056712962962962</v>
      </c>
      <c r="E1131" s="100"/>
      <c r="F1131" s="100"/>
      <c r="G1131" s="101"/>
      <c r="H1131" s="101"/>
      <c r="I1131" s="101"/>
      <c r="J1131" s="101"/>
      <c r="K1131" s="101"/>
      <c r="L1131" s="101"/>
      <c r="M1131" s="99"/>
      <c r="N1131" s="99"/>
      <c r="O1131" s="99"/>
      <c r="P1131" s="99"/>
      <c r="Q1131" s="99"/>
      <c r="R1131" s="99"/>
      <c r="S1131" s="100"/>
      <c r="T1131" s="99"/>
      <c r="U1131" s="99"/>
      <c r="V1131" s="99"/>
      <c r="W1131" s="99"/>
      <c r="X1131" s="99"/>
      <c r="Y1131" s="99"/>
      <c r="Z1131" s="99"/>
      <c r="AA1131" s="99"/>
      <c r="AB1131" s="99"/>
      <c r="AC1131" s="99"/>
      <c r="AD1131" s="99"/>
      <c r="AE1131" s="99"/>
      <c r="AF1131" s="99"/>
      <c r="AG1131" s="99"/>
      <c r="AH1131" s="99"/>
    </row>
    <row r="1132" spans="1:34" ht="30" hidden="1" customHeight="1" x14ac:dyDescent="0.25">
      <c r="A1132" s="8" t="s">
        <v>177</v>
      </c>
      <c r="B1132" s="9">
        <v>42381</v>
      </c>
      <c r="C1132" s="9">
        <v>42381</v>
      </c>
      <c r="D1132" s="9">
        <v>42381</v>
      </c>
      <c r="E1132" s="100">
        <v>0</v>
      </c>
      <c r="F1132" s="100">
        <v>1</v>
      </c>
      <c r="G1132" s="101">
        <v>1.6435185185185183E-3</v>
      </c>
      <c r="H1132" s="101">
        <v>1.3888888888888889E-4</v>
      </c>
      <c r="I1132" s="101">
        <v>1.7824074074074072E-3</v>
      </c>
      <c r="J1132" s="101">
        <v>1.9097222222222222E-3</v>
      </c>
      <c r="K1132" s="101">
        <v>1.9097222222222222E-3</v>
      </c>
      <c r="L1132" s="101">
        <v>3.6921296296296298E-3</v>
      </c>
      <c r="M1132" s="99" t="s">
        <v>38</v>
      </c>
      <c r="N1132" s="99" t="s">
        <v>39</v>
      </c>
      <c r="O1132" s="99" t="s">
        <v>40</v>
      </c>
      <c r="P1132" s="99" t="s">
        <v>41</v>
      </c>
      <c r="Q1132" s="99" t="s">
        <v>42</v>
      </c>
      <c r="R1132" s="99" t="s">
        <v>61</v>
      </c>
      <c r="S1132" s="100">
        <v>4</v>
      </c>
      <c r="T1132" s="99" t="s">
        <v>49</v>
      </c>
      <c r="U1132" s="99">
        <v>1032437712</v>
      </c>
      <c r="V1132" s="99"/>
      <c r="W1132" s="99" t="s">
        <v>512</v>
      </c>
      <c r="X1132" s="99"/>
      <c r="Y1132" s="99" t="s">
        <v>45</v>
      </c>
      <c r="Z1132" s="99" t="s">
        <v>45</v>
      </c>
      <c r="AA1132" s="99" t="s">
        <v>45</v>
      </c>
      <c r="AB1132" s="99" t="s">
        <v>45</v>
      </c>
      <c r="AC1132" s="99" t="s">
        <v>45</v>
      </c>
      <c r="AD1132" s="99" t="s">
        <v>45</v>
      </c>
      <c r="AE1132" s="99" t="s">
        <v>45</v>
      </c>
      <c r="AF1132" s="99" t="s">
        <v>45</v>
      </c>
      <c r="AG1132" s="99" t="s">
        <v>45</v>
      </c>
      <c r="AH1132" s="99" t="s">
        <v>45</v>
      </c>
    </row>
    <row r="1133" spans="1:34" hidden="1" x14ac:dyDescent="0.25">
      <c r="A1133" s="8" t="s">
        <v>47</v>
      </c>
      <c r="B1133" s="10">
        <v>0.4889236111111111</v>
      </c>
      <c r="C1133" s="10">
        <v>0.49070601851851853</v>
      </c>
      <c r="D1133" s="10">
        <v>0.49261574074074077</v>
      </c>
      <c r="E1133" s="100"/>
      <c r="F1133" s="100"/>
      <c r="G1133" s="101"/>
      <c r="H1133" s="101"/>
      <c r="I1133" s="101"/>
      <c r="J1133" s="101"/>
      <c r="K1133" s="101"/>
      <c r="L1133" s="101"/>
      <c r="M1133" s="99"/>
      <c r="N1133" s="99"/>
      <c r="O1133" s="99"/>
      <c r="P1133" s="99"/>
      <c r="Q1133" s="99"/>
      <c r="R1133" s="99"/>
      <c r="S1133" s="100"/>
      <c r="T1133" s="99"/>
      <c r="U1133" s="99"/>
      <c r="V1133" s="99"/>
      <c r="W1133" s="99"/>
      <c r="X1133" s="99"/>
      <c r="Y1133" s="99"/>
      <c r="Z1133" s="99"/>
      <c r="AA1133" s="99"/>
      <c r="AB1133" s="99"/>
      <c r="AC1133" s="99"/>
      <c r="AD1133" s="99"/>
      <c r="AE1133" s="99"/>
      <c r="AF1133" s="99"/>
      <c r="AG1133" s="99"/>
      <c r="AH1133" s="99"/>
    </row>
    <row r="1134" spans="1:34" ht="18.75" hidden="1" customHeight="1" x14ac:dyDescent="0.25">
      <c r="A1134" s="8" t="s">
        <v>334</v>
      </c>
      <c r="B1134" s="9">
        <v>42381</v>
      </c>
      <c r="C1134" s="9">
        <v>42381</v>
      </c>
      <c r="D1134" s="9">
        <v>42381</v>
      </c>
      <c r="E1134" s="100">
        <v>0</v>
      </c>
      <c r="F1134" s="100">
        <v>1</v>
      </c>
      <c r="G1134" s="101">
        <v>4.3287037037037035E-3</v>
      </c>
      <c r="H1134" s="101">
        <v>1.1574074074074073E-4</v>
      </c>
      <c r="I1134" s="101">
        <v>4.4444444444444444E-3</v>
      </c>
      <c r="J1134" s="101">
        <v>7.407407407407407E-4</v>
      </c>
      <c r="K1134" s="101">
        <v>7.407407407407407E-4</v>
      </c>
      <c r="L1134" s="101">
        <v>5.185185185185185E-3</v>
      </c>
      <c r="M1134" s="99" t="s">
        <v>83</v>
      </c>
      <c r="N1134" s="99" t="s">
        <v>84</v>
      </c>
      <c r="O1134" s="99" t="s">
        <v>40</v>
      </c>
      <c r="P1134" s="99" t="s">
        <v>41</v>
      </c>
      <c r="Q1134" s="99" t="s">
        <v>78</v>
      </c>
      <c r="R1134" s="99" t="s">
        <v>89</v>
      </c>
      <c r="S1134" s="100">
        <v>4</v>
      </c>
      <c r="T1134" s="99" t="s">
        <v>49</v>
      </c>
      <c r="U1134" s="99">
        <v>1111</v>
      </c>
      <c r="V1134" s="99"/>
      <c r="W1134" s="99" t="s">
        <v>257</v>
      </c>
      <c r="X1134" s="99"/>
      <c r="Y1134" s="99" t="s">
        <v>45</v>
      </c>
      <c r="Z1134" s="99" t="s">
        <v>45</v>
      </c>
      <c r="AA1134" s="99" t="s">
        <v>45</v>
      </c>
      <c r="AB1134" s="99" t="s">
        <v>45</v>
      </c>
      <c r="AC1134" s="99" t="s">
        <v>45</v>
      </c>
      <c r="AD1134" s="99" t="s">
        <v>45</v>
      </c>
      <c r="AE1134" s="99" t="s">
        <v>45</v>
      </c>
      <c r="AF1134" s="99" t="s">
        <v>45</v>
      </c>
      <c r="AG1134" s="99" t="s">
        <v>45</v>
      </c>
      <c r="AH1134" s="99" t="s">
        <v>45</v>
      </c>
    </row>
    <row r="1135" spans="1:34" hidden="1" x14ac:dyDescent="0.25">
      <c r="A1135" s="8" t="s">
        <v>47</v>
      </c>
      <c r="B1135" s="10">
        <v>0.48976851851851855</v>
      </c>
      <c r="C1135" s="10">
        <v>0.49421296296296297</v>
      </c>
      <c r="D1135" s="10">
        <v>0.49495370370370373</v>
      </c>
      <c r="E1135" s="100"/>
      <c r="F1135" s="100"/>
      <c r="G1135" s="101"/>
      <c r="H1135" s="101"/>
      <c r="I1135" s="101"/>
      <c r="J1135" s="101"/>
      <c r="K1135" s="101"/>
      <c r="L1135" s="101"/>
      <c r="M1135" s="99"/>
      <c r="N1135" s="99"/>
      <c r="O1135" s="99"/>
      <c r="P1135" s="99"/>
      <c r="Q1135" s="99"/>
      <c r="R1135" s="99"/>
      <c r="S1135" s="100"/>
      <c r="T1135" s="99"/>
      <c r="U1135" s="99"/>
      <c r="V1135" s="99"/>
      <c r="W1135" s="99"/>
      <c r="X1135" s="99"/>
      <c r="Y1135" s="99"/>
      <c r="Z1135" s="99"/>
      <c r="AA1135" s="99"/>
      <c r="AB1135" s="99"/>
      <c r="AC1135" s="99"/>
      <c r="AD1135" s="99"/>
      <c r="AE1135" s="99"/>
      <c r="AF1135" s="99"/>
      <c r="AG1135" s="99"/>
      <c r="AH1135" s="99"/>
    </row>
    <row r="1136" spans="1:34" hidden="1" x14ac:dyDescent="0.25">
      <c r="A1136" s="8" t="s">
        <v>336</v>
      </c>
      <c r="B1136" s="9">
        <v>42381</v>
      </c>
      <c r="C1136" s="9">
        <v>42381</v>
      </c>
      <c r="D1136" s="9">
        <v>42381</v>
      </c>
      <c r="E1136" s="100">
        <v>0</v>
      </c>
      <c r="F1136" s="100">
        <v>1</v>
      </c>
      <c r="G1136" s="101">
        <v>9.6064814814814808E-4</v>
      </c>
      <c r="H1136" s="101">
        <v>6.9444444444444444E-5</v>
      </c>
      <c r="I1136" s="101">
        <v>1.0300925925925926E-3</v>
      </c>
      <c r="J1136" s="101">
        <v>8.6898148148148155E-2</v>
      </c>
      <c r="K1136" s="101">
        <v>8.6898148148148155E-2</v>
      </c>
      <c r="L1136" s="101">
        <v>8.7928240740740737E-2</v>
      </c>
      <c r="M1136" s="99" t="s">
        <v>52</v>
      </c>
      <c r="N1136" s="99" t="s">
        <v>53</v>
      </c>
      <c r="O1136" s="99" t="s">
        <v>40</v>
      </c>
      <c r="P1136" s="99" t="s">
        <v>41</v>
      </c>
      <c r="Q1136" s="99" t="s">
        <v>78</v>
      </c>
      <c r="R1136" s="99" t="s">
        <v>89</v>
      </c>
      <c r="S1136" s="100">
        <v>4</v>
      </c>
      <c r="T1136" s="99" t="s">
        <v>49</v>
      </c>
      <c r="U1136" s="99">
        <v>19495628</v>
      </c>
      <c r="V1136" s="99"/>
      <c r="W1136" s="99" t="s">
        <v>513</v>
      </c>
      <c r="X1136" s="99"/>
      <c r="Y1136" s="99" t="s">
        <v>45</v>
      </c>
      <c r="Z1136" s="99" t="s">
        <v>45</v>
      </c>
      <c r="AA1136" s="99" t="s">
        <v>45</v>
      </c>
      <c r="AB1136" s="99" t="s">
        <v>45</v>
      </c>
      <c r="AC1136" s="99" t="s">
        <v>45</v>
      </c>
      <c r="AD1136" s="99" t="s">
        <v>45</v>
      </c>
      <c r="AE1136" s="99" t="s">
        <v>45</v>
      </c>
      <c r="AF1136" s="99" t="s">
        <v>45</v>
      </c>
      <c r="AG1136" s="99" t="s">
        <v>45</v>
      </c>
      <c r="AH1136" s="99" t="s">
        <v>45</v>
      </c>
    </row>
    <row r="1137" spans="1:34" hidden="1" x14ac:dyDescent="0.25">
      <c r="A1137" s="8" t="s">
        <v>47</v>
      </c>
      <c r="B1137" s="10">
        <v>0.49351851851851852</v>
      </c>
      <c r="C1137" s="10">
        <v>0.49454861111111109</v>
      </c>
      <c r="D1137" s="10">
        <v>0.58144675925925926</v>
      </c>
      <c r="E1137" s="100"/>
      <c r="F1137" s="100"/>
      <c r="G1137" s="101"/>
      <c r="H1137" s="101"/>
      <c r="I1137" s="101"/>
      <c r="J1137" s="101"/>
      <c r="K1137" s="101"/>
      <c r="L1137" s="101"/>
      <c r="M1137" s="99"/>
      <c r="N1137" s="99"/>
      <c r="O1137" s="99"/>
      <c r="P1137" s="99"/>
      <c r="Q1137" s="99"/>
      <c r="R1137" s="99"/>
      <c r="S1137" s="100"/>
      <c r="T1137" s="99"/>
      <c r="U1137" s="99"/>
      <c r="V1137" s="99"/>
      <c r="W1137" s="99"/>
      <c r="X1137" s="99"/>
      <c r="Y1137" s="99"/>
      <c r="Z1137" s="99"/>
      <c r="AA1137" s="99"/>
      <c r="AB1137" s="99"/>
      <c r="AC1137" s="99"/>
      <c r="AD1137" s="99"/>
      <c r="AE1137" s="99"/>
      <c r="AF1137" s="99"/>
      <c r="AG1137" s="99"/>
      <c r="AH1137" s="99"/>
    </row>
    <row r="1138" spans="1:34" ht="18.75" hidden="1" customHeight="1" x14ac:dyDescent="0.25">
      <c r="A1138" s="8" t="s">
        <v>337</v>
      </c>
      <c r="B1138" s="9">
        <v>42381</v>
      </c>
      <c r="C1138" s="9">
        <v>42381</v>
      </c>
      <c r="D1138" s="9">
        <v>42381</v>
      </c>
      <c r="E1138" s="100">
        <v>0</v>
      </c>
      <c r="F1138" s="100">
        <v>1</v>
      </c>
      <c r="G1138" s="101">
        <v>1.3425925925925925E-3</v>
      </c>
      <c r="H1138" s="101">
        <v>5.7870370370370366E-5</v>
      </c>
      <c r="I1138" s="101">
        <v>1.4004629629629629E-3</v>
      </c>
      <c r="J1138" s="101">
        <v>2.615740740740741E-3</v>
      </c>
      <c r="K1138" s="101">
        <v>2.615740740740741E-3</v>
      </c>
      <c r="L1138" s="101">
        <v>4.0162037037037033E-3</v>
      </c>
      <c r="M1138" s="99" t="s">
        <v>83</v>
      </c>
      <c r="N1138" s="99" t="s">
        <v>84</v>
      </c>
      <c r="O1138" s="99" t="s">
        <v>40</v>
      </c>
      <c r="P1138" s="99" t="s">
        <v>41</v>
      </c>
      <c r="Q1138" s="99" t="s">
        <v>78</v>
      </c>
      <c r="R1138" s="99" t="s">
        <v>55</v>
      </c>
      <c r="S1138" s="100">
        <v>4</v>
      </c>
      <c r="T1138" s="99" t="s">
        <v>49</v>
      </c>
      <c r="U1138" s="99">
        <v>39538670</v>
      </c>
      <c r="V1138" s="99"/>
      <c r="W1138" s="99" t="s">
        <v>514</v>
      </c>
      <c r="X1138" s="99"/>
      <c r="Y1138" s="99" t="s">
        <v>45</v>
      </c>
      <c r="Z1138" s="99" t="s">
        <v>45</v>
      </c>
      <c r="AA1138" s="99" t="s">
        <v>45</v>
      </c>
      <c r="AB1138" s="99" t="s">
        <v>45</v>
      </c>
      <c r="AC1138" s="99" t="s">
        <v>45</v>
      </c>
      <c r="AD1138" s="99" t="s">
        <v>45</v>
      </c>
      <c r="AE1138" s="99" t="s">
        <v>45</v>
      </c>
      <c r="AF1138" s="99" t="s">
        <v>45</v>
      </c>
      <c r="AG1138" s="99" t="s">
        <v>45</v>
      </c>
      <c r="AH1138" s="99" t="s">
        <v>45</v>
      </c>
    </row>
    <row r="1139" spans="1:34" hidden="1" x14ac:dyDescent="0.25">
      <c r="A1139" s="8" t="s">
        <v>47</v>
      </c>
      <c r="B1139" s="10">
        <v>0.49361111111111106</v>
      </c>
      <c r="C1139" s="10">
        <v>0.49501157407407409</v>
      </c>
      <c r="D1139" s="10">
        <v>0.49762731481481487</v>
      </c>
      <c r="E1139" s="100"/>
      <c r="F1139" s="100"/>
      <c r="G1139" s="101"/>
      <c r="H1139" s="101"/>
      <c r="I1139" s="101"/>
      <c r="J1139" s="101"/>
      <c r="K1139" s="101"/>
      <c r="L1139" s="101"/>
      <c r="M1139" s="99"/>
      <c r="N1139" s="99"/>
      <c r="O1139" s="99"/>
      <c r="P1139" s="99"/>
      <c r="Q1139" s="99"/>
      <c r="R1139" s="99"/>
      <c r="S1139" s="100"/>
      <c r="T1139" s="99"/>
      <c r="U1139" s="99"/>
      <c r="V1139" s="99"/>
      <c r="W1139" s="99"/>
      <c r="X1139" s="99"/>
      <c r="Y1139" s="99"/>
      <c r="Z1139" s="99"/>
      <c r="AA1139" s="99"/>
      <c r="AB1139" s="99"/>
      <c r="AC1139" s="99"/>
      <c r="AD1139" s="99"/>
      <c r="AE1139" s="99"/>
      <c r="AF1139" s="99"/>
      <c r="AG1139" s="99"/>
      <c r="AH1139" s="99"/>
    </row>
    <row r="1140" spans="1:34" ht="18.75" hidden="1" customHeight="1" x14ac:dyDescent="0.25">
      <c r="A1140" s="8" t="s">
        <v>338</v>
      </c>
      <c r="B1140" s="9">
        <v>42381</v>
      </c>
      <c r="C1140" s="9">
        <v>42381</v>
      </c>
      <c r="D1140" s="9">
        <v>42381</v>
      </c>
      <c r="E1140" s="100">
        <v>0</v>
      </c>
      <c r="F1140" s="100">
        <v>1</v>
      </c>
      <c r="G1140" s="101">
        <v>1.8634259259259261E-3</v>
      </c>
      <c r="H1140" s="101">
        <v>1.5046296296296297E-4</v>
      </c>
      <c r="I1140" s="101">
        <v>2.0138888888888888E-3</v>
      </c>
      <c r="J1140" s="101">
        <v>8.8773148148148153E-3</v>
      </c>
      <c r="K1140" s="101">
        <v>8.8773148148148153E-3</v>
      </c>
      <c r="L1140" s="101">
        <v>1.0891203703703703E-2</v>
      </c>
      <c r="M1140" s="99" t="s">
        <v>76</v>
      </c>
      <c r="N1140" s="99" t="s">
        <v>77</v>
      </c>
      <c r="O1140" s="99" t="s">
        <v>40</v>
      </c>
      <c r="P1140" s="99" t="s">
        <v>41</v>
      </c>
      <c r="Q1140" s="99" t="s">
        <v>78</v>
      </c>
      <c r="R1140" s="99" t="s">
        <v>55</v>
      </c>
      <c r="S1140" s="100">
        <v>4</v>
      </c>
      <c r="T1140" s="99" t="s">
        <v>49</v>
      </c>
      <c r="U1140" s="99">
        <v>41692771</v>
      </c>
      <c r="V1140" s="99"/>
      <c r="W1140" s="99" t="s">
        <v>515</v>
      </c>
      <c r="X1140" s="99"/>
      <c r="Y1140" s="99" t="s">
        <v>45</v>
      </c>
      <c r="Z1140" s="99" t="s">
        <v>45</v>
      </c>
      <c r="AA1140" s="99" t="s">
        <v>45</v>
      </c>
      <c r="AB1140" s="99" t="s">
        <v>45</v>
      </c>
      <c r="AC1140" s="99" t="s">
        <v>45</v>
      </c>
      <c r="AD1140" s="99" t="s">
        <v>45</v>
      </c>
      <c r="AE1140" s="99" t="s">
        <v>45</v>
      </c>
      <c r="AF1140" s="99" t="s">
        <v>45</v>
      </c>
      <c r="AG1140" s="99" t="s">
        <v>45</v>
      </c>
      <c r="AH1140" s="99" t="s">
        <v>45</v>
      </c>
    </row>
    <row r="1141" spans="1:34" hidden="1" x14ac:dyDescent="0.25">
      <c r="A1141" s="8" t="s">
        <v>47</v>
      </c>
      <c r="B1141" s="10">
        <v>0.49383101851851857</v>
      </c>
      <c r="C1141" s="10">
        <v>0.49584490740740739</v>
      </c>
      <c r="D1141" s="10">
        <v>0.50472222222222218</v>
      </c>
      <c r="E1141" s="100"/>
      <c r="F1141" s="100"/>
      <c r="G1141" s="101"/>
      <c r="H1141" s="101"/>
      <c r="I1141" s="101"/>
      <c r="J1141" s="101"/>
      <c r="K1141" s="101"/>
      <c r="L1141" s="101"/>
      <c r="M1141" s="99"/>
      <c r="N1141" s="99"/>
      <c r="O1141" s="99"/>
      <c r="P1141" s="99"/>
      <c r="Q1141" s="99"/>
      <c r="R1141" s="99"/>
      <c r="S1141" s="100"/>
      <c r="T1141" s="99"/>
      <c r="U1141" s="99"/>
      <c r="V1141" s="99"/>
      <c r="W1141" s="99"/>
      <c r="X1141" s="99"/>
      <c r="Y1141" s="99"/>
      <c r="Z1141" s="99"/>
      <c r="AA1141" s="99"/>
      <c r="AB1141" s="99"/>
      <c r="AC1141" s="99"/>
      <c r="AD1141" s="99"/>
      <c r="AE1141" s="99"/>
      <c r="AF1141" s="99"/>
      <c r="AG1141" s="99"/>
      <c r="AH1141" s="99"/>
    </row>
    <row r="1142" spans="1:34" ht="18.75" hidden="1" customHeight="1" x14ac:dyDescent="0.25">
      <c r="A1142" s="8" t="s">
        <v>339</v>
      </c>
      <c r="B1142" s="9">
        <v>42381</v>
      </c>
      <c r="C1142" s="9">
        <v>42381</v>
      </c>
      <c r="D1142" s="9">
        <v>42381</v>
      </c>
      <c r="E1142" s="100">
        <v>0</v>
      </c>
      <c r="F1142" s="100">
        <v>1</v>
      </c>
      <c r="G1142" s="101">
        <v>3.7384259259259263E-3</v>
      </c>
      <c r="H1142" s="101">
        <v>6.9444444444444444E-5</v>
      </c>
      <c r="I1142" s="101">
        <v>3.8078703703703707E-3</v>
      </c>
      <c r="J1142" s="101">
        <v>8.5416666666666679E-3</v>
      </c>
      <c r="K1142" s="101">
        <v>8.5416666666666679E-3</v>
      </c>
      <c r="L1142" s="101">
        <v>1.2349537037037039E-2</v>
      </c>
      <c r="M1142" s="99" t="s">
        <v>83</v>
      </c>
      <c r="N1142" s="99" t="s">
        <v>84</v>
      </c>
      <c r="O1142" s="99" t="s">
        <v>40</v>
      </c>
      <c r="P1142" s="99" t="s">
        <v>41</v>
      </c>
      <c r="Q1142" s="99" t="s">
        <v>78</v>
      </c>
      <c r="R1142" s="99" t="s">
        <v>55</v>
      </c>
      <c r="S1142" s="100">
        <v>4</v>
      </c>
      <c r="T1142" s="99" t="s">
        <v>49</v>
      </c>
      <c r="U1142" s="99">
        <v>111</v>
      </c>
      <c r="V1142" s="99"/>
      <c r="W1142" s="99" t="s">
        <v>257</v>
      </c>
      <c r="X1142" s="99"/>
      <c r="Y1142" s="99" t="s">
        <v>45</v>
      </c>
      <c r="Z1142" s="99" t="s">
        <v>45</v>
      </c>
      <c r="AA1142" s="99" t="s">
        <v>45</v>
      </c>
      <c r="AB1142" s="99" t="s">
        <v>45</v>
      </c>
      <c r="AC1142" s="99" t="s">
        <v>45</v>
      </c>
      <c r="AD1142" s="99" t="s">
        <v>45</v>
      </c>
      <c r="AE1142" s="99" t="s">
        <v>45</v>
      </c>
      <c r="AF1142" s="99" t="s">
        <v>45</v>
      </c>
      <c r="AG1142" s="99" t="s">
        <v>45</v>
      </c>
      <c r="AH1142" s="99" t="s">
        <v>45</v>
      </c>
    </row>
    <row r="1143" spans="1:34" hidden="1" x14ac:dyDescent="0.25">
      <c r="A1143" s="8" t="s">
        <v>47</v>
      </c>
      <c r="B1143" s="10">
        <v>0.49388888888888888</v>
      </c>
      <c r="C1143" s="10">
        <v>0.49769675925925921</v>
      </c>
      <c r="D1143" s="10">
        <v>0.50623842592592594</v>
      </c>
      <c r="E1143" s="100"/>
      <c r="F1143" s="100"/>
      <c r="G1143" s="101"/>
      <c r="H1143" s="101"/>
      <c r="I1143" s="101"/>
      <c r="J1143" s="101"/>
      <c r="K1143" s="101"/>
      <c r="L1143" s="101"/>
      <c r="M1143" s="99"/>
      <c r="N1143" s="99"/>
      <c r="O1143" s="99"/>
      <c r="P1143" s="99"/>
      <c r="Q1143" s="99"/>
      <c r="R1143" s="99"/>
      <c r="S1143" s="100"/>
      <c r="T1143" s="99"/>
      <c r="U1143" s="99"/>
      <c r="V1143" s="99"/>
      <c r="W1143" s="99"/>
      <c r="X1143" s="99"/>
      <c r="Y1143" s="99"/>
      <c r="Z1143" s="99"/>
      <c r="AA1143" s="99"/>
      <c r="AB1143" s="99"/>
      <c r="AC1143" s="99"/>
      <c r="AD1143" s="99"/>
      <c r="AE1143" s="99"/>
      <c r="AF1143" s="99"/>
      <c r="AG1143" s="99"/>
      <c r="AH1143" s="99"/>
    </row>
    <row r="1144" spans="1:34" ht="30" hidden="1" customHeight="1" x14ac:dyDescent="0.25">
      <c r="A1144" s="8" t="s">
        <v>180</v>
      </c>
      <c r="B1144" s="9">
        <v>42381</v>
      </c>
      <c r="C1144" s="9">
        <v>42381</v>
      </c>
      <c r="D1144" s="9">
        <v>42381</v>
      </c>
      <c r="E1144" s="100">
        <v>0</v>
      </c>
      <c r="F1144" s="100">
        <v>1</v>
      </c>
      <c r="G1144" s="101">
        <v>0</v>
      </c>
      <c r="H1144" s="101">
        <v>3.9351851851851852E-4</v>
      </c>
      <c r="I1144" s="101">
        <v>3.9351851851851852E-4</v>
      </c>
      <c r="J1144" s="101">
        <v>2.6967592592592594E-3</v>
      </c>
      <c r="K1144" s="101">
        <v>2.6967592592592594E-3</v>
      </c>
      <c r="L1144" s="101">
        <v>3.0902777777777782E-3</v>
      </c>
      <c r="M1144" s="99" t="s">
        <v>38</v>
      </c>
      <c r="N1144" s="99" t="s">
        <v>39</v>
      </c>
      <c r="O1144" s="99" t="s">
        <v>40</v>
      </c>
      <c r="P1144" s="99" t="s">
        <v>41</v>
      </c>
      <c r="Q1144" s="99" t="s">
        <v>42</v>
      </c>
      <c r="R1144" s="99" t="s">
        <v>61</v>
      </c>
      <c r="S1144" s="100">
        <v>4</v>
      </c>
      <c r="T1144" s="99" t="s">
        <v>49</v>
      </c>
      <c r="U1144" s="99">
        <v>41598419</v>
      </c>
      <c r="V1144" s="99"/>
      <c r="W1144" s="99" t="s">
        <v>516</v>
      </c>
      <c r="X1144" s="99"/>
      <c r="Y1144" s="99" t="s">
        <v>45</v>
      </c>
      <c r="Z1144" s="99" t="s">
        <v>45</v>
      </c>
      <c r="AA1144" s="99" t="s">
        <v>45</v>
      </c>
      <c r="AB1144" s="99" t="s">
        <v>45</v>
      </c>
      <c r="AC1144" s="99" t="s">
        <v>45</v>
      </c>
      <c r="AD1144" s="99" t="s">
        <v>45</v>
      </c>
      <c r="AE1144" s="99" t="s">
        <v>45</v>
      </c>
      <c r="AF1144" s="99" t="s">
        <v>45</v>
      </c>
      <c r="AG1144" s="99" t="s">
        <v>45</v>
      </c>
      <c r="AH1144" s="99" t="s">
        <v>45</v>
      </c>
    </row>
    <row r="1145" spans="1:34" hidden="1" x14ac:dyDescent="0.25">
      <c r="A1145" s="8" t="s">
        <v>47</v>
      </c>
      <c r="B1145" s="10">
        <v>0.4972569444444444</v>
      </c>
      <c r="C1145" s="10">
        <v>0.49765046296296295</v>
      </c>
      <c r="D1145" s="10">
        <v>0.50034722222222217</v>
      </c>
      <c r="E1145" s="100"/>
      <c r="F1145" s="100"/>
      <c r="G1145" s="101"/>
      <c r="H1145" s="101"/>
      <c r="I1145" s="101"/>
      <c r="J1145" s="101"/>
      <c r="K1145" s="101"/>
      <c r="L1145" s="101"/>
      <c r="M1145" s="99"/>
      <c r="N1145" s="99"/>
      <c r="O1145" s="99"/>
      <c r="P1145" s="99"/>
      <c r="Q1145" s="99"/>
      <c r="R1145" s="99"/>
      <c r="S1145" s="100"/>
      <c r="T1145" s="99"/>
      <c r="U1145" s="99"/>
      <c r="V1145" s="99"/>
      <c r="W1145" s="99"/>
      <c r="X1145" s="99"/>
      <c r="Y1145" s="99"/>
      <c r="Z1145" s="99"/>
      <c r="AA1145" s="99"/>
      <c r="AB1145" s="99"/>
      <c r="AC1145" s="99"/>
      <c r="AD1145" s="99"/>
      <c r="AE1145" s="99"/>
      <c r="AF1145" s="99"/>
      <c r="AG1145" s="99"/>
      <c r="AH1145" s="99"/>
    </row>
    <row r="1146" spans="1:34" ht="18.75" hidden="1" customHeight="1" x14ac:dyDescent="0.25">
      <c r="A1146" s="8" t="s">
        <v>340</v>
      </c>
      <c r="B1146" s="9">
        <v>42381</v>
      </c>
      <c r="C1146" s="9">
        <v>42381</v>
      </c>
      <c r="D1146" s="9">
        <v>42381</v>
      </c>
      <c r="E1146" s="100">
        <v>0</v>
      </c>
      <c r="F1146" s="100">
        <v>1</v>
      </c>
      <c r="G1146" s="101">
        <v>4.1666666666666666E-3</v>
      </c>
      <c r="H1146" s="101">
        <v>7.6388888888888893E-4</v>
      </c>
      <c r="I1146" s="101">
        <v>4.9305555555555552E-3</v>
      </c>
      <c r="J1146" s="101">
        <v>7.175925925925927E-4</v>
      </c>
      <c r="K1146" s="101">
        <v>7.175925925925927E-4</v>
      </c>
      <c r="L1146" s="101">
        <v>5.6481481481481478E-3</v>
      </c>
      <c r="M1146" s="99" t="s">
        <v>83</v>
      </c>
      <c r="N1146" s="99" t="s">
        <v>84</v>
      </c>
      <c r="O1146" s="99" t="s">
        <v>40</v>
      </c>
      <c r="P1146" s="99" t="s">
        <v>41</v>
      </c>
      <c r="Q1146" s="99" t="s">
        <v>78</v>
      </c>
      <c r="R1146" s="99" t="s">
        <v>109</v>
      </c>
      <c r="S1146" s="100">
        <v>4</v>
      </c>
      <c r="T1146" s="99" t="s">
        <v>49</v>
      </c>
      <c r="U1146" s="99">
        <v>111</v>
      </c>
      <c r="V1146" s="99"/>
      <c r="W1146" s="99" t="s">
        <v>257</v>
      </c>
      <c r="X1146" s="99"/>
      <c r="Y1146" s="99" t="s">
        <v>45</v>
      </c>
      <c r="Z1146" s="99" t="s">
        <v>45</v>
      </c>
      <c r="AA1146" s="99" t="s">
        <v>45</v>
      </c>
      <c r="AB1146" s="99" t="s">
        <v>45</v>
      </c>
      <c r="AC1146" s="99" t="s">
        <v>45</v>
      </c>
      <c r="AD1146" s="99" t="s">
        <v>45</v>
      </c>
      <c r="AE1146" s="99" t="s">
        <v>45</v>
      </c>
      <c r="AF1146" s="99" t="s">
        <v>45</v>
      </c>
      <c r="AG1146" s="99" t="s">
        <v>45</v>
      </c>
      <c r="AH1146" s="99" t="s">
        <v>45</v>
      </c>
    </row>
    <row r="1147" spans="1:34" hidden="1" x14ac:dyDescent="0.25">
      <c r="A1147" s="8" t="s">
        <v>47</v>
      </c>
      <c r="B1147" s="10">
        <v>0.50207175925925929</v>
      </c>
      <c r="C1147" s="10">
        <v>0.50700231481481484</v>
      </c>
      <c r="D1147" s="10">
        <v>0.50771990740740736</v>
      </c>
      <c r="E1147" s="100"/>
      <c r="F1147" s="100"/>
      <c r="G1147" s="101"/>
      <c r="H1147" s="101"/>
      <c r="I1147" s="101"/>
      <c r="J1147" s="101"/>
      <c r="K1147" s="101"/>
      <c r="L1147" s="101"/>
      <c r="M1147" s="99"/>
      <c r="N1147" s="99"/>
      <c r="O1147" s="99"/>
      <c r="P1147" s="99"/>
      <c r="Q1147" s="99"/>
      <c r="R1147" s="99"/>
      <c r="S1147" s="100"/>
      <c r="T1147" s="99"/>
      <c r="U1147" s="99"/>
      <c r="V1147" s="99"/>
      <c r="W1147" s="99"/>
      <c r="X1147" s="99"/>
      <c r="Y1147" s="99"/>
      <c r="Z1147" s="99"/>
      <c r="AA1147" s="99"/>
      <c r="AB1147" s="99"/>
      <c r="AC1147" s="99"/>
      <c r="AD1147" s="99"/>
      <c r="AE1147" s="99"/>
      <c r="AF1147" s="99"/>
      <c r="AG1147" s="99"/>
      <c r="AH1147" s="99"/>
    </row>
    <row r="1148" spans="1:34" ht="18.75" hidden="1" customHeight="1" x14ac:dyDescent="0.25">
      <c r="A1148" s="3" t="s">
        <v>230</v>
      </c>
      <c r="B1148" s="4">
        <v>42381</v>
      </c>
      <c r="C1148" s="4">
        <v>42381</v>
      </c>
      <c r="D1148" s="96" t="s">
        <v>37</v>
      </c>
      <c r="E1148" s="97">
        <v>0</v>
      </c>
      <c r="F1148" s="97">
        <v>1</v>
      </c>
      <c r="G1148" s="98">
        <v>0</v>
      </c>
      <c r="H1148" s="98">
        <v>0</v>
      </c>
      <c r="I1148" s="98">
        <v>0</v>
      </c>
      <c r="J1148" s="98">
        <v>0</v>
      </c>
      <c r="K1148" s="98">
        <v>0</v>
      </c>
      <c r="L1148" s="98">
        <v>0</v>
      </c>
      <c r="M1148" s="96" t="s">
        <v>72</v>
      </c>
      <c r="N1148" s="96" t="s">
        <v>73</v>
      </c>
      <c r="O1148" s="96" t="s">
        <v>40</v>
      </c>
      <c r="P1148" s="96" t="s">
        <v>41</v>
      </c>
      <c r="Q1148" s="96" t="s">
        <v>74</v>
      </c>
      <c r="R1148" s="96" t="s">
        <v>43</v>
      </c>
      <c r="S1148" s="97">
        <v>4</v>
      </c>
      <c r="T1148" s="96"/>
      <c r="U1148" s="96"/>
      <c r="V1148" s="96"/>
      <c r="W1148" s="96"/>
      <c r="X1148" s="96"/>
      <c r="Y1148" s="96" t="s">
        <v>45</v>
      </c>
      <c r="Z1148" s="96" t="s">
        <v>45</v>
      </c>
      <c r="AA1148" s="96" t="s">
        <v>45</v>
      </c>
      <c r="AB1148" s="96" t="s">
        <v>45</v>
      </c>
      <c r="AC1148" s="96" t="s">
        <v>45</v>
      </c>
      <c r="AD1148" s="96" t="s">
        <v>45</v>
      </c>
      <c r="AE1148" s="96" t="s">
        <v>45</v>
      </c>
      <c r="AF1148" s="96" t="s">
        <v>45</v>
      </c>
      <c r="AG1148" s="96" t="s">
        <v>45</v>
      </c>
      <c r="AH1148" s="96" t="s">
        <v>45</v>
      </c>
    </row>
    <row r="1149" spans="1:34" hidden="1" x14ac:dyDescent="0.25">
      <c r="A1149" s="3" t="s">
        <v>36</v>
      </c>
      <c r="B1149" s="5">
        <v>0.50317129629629631</v>
      </c>
      <c r="C1149" s="5">
        <v>0.50317129629629631</v>
      </c>
      <c r="D1149" s="96"/>
      <c r="E1149" s="97"/>
      <c r="F1149" s="97"/>
      <c r="G1149" s="98"/>
      <c r="H1149" s="98"/>
      <c r="I1149" s="98"/>
      <c r="J1149" s="98"/>
      <c r="K1149" s="98"/>
      <c r="L1149" s="98"/>
      <c r="M1149" s="96"/>
      <c r="N1149" s="96"/>
      <c r="O1149" s="96"/>
      <c r="P1149" s="96"/>
      <c r="Q1149" s="96"/>
      <c r="R1149" s="96"/>
      <c r="S1149" s="97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</row>
    <row r="1150" spans="1:34" ht="18.75" hidden="1" customHeight="1" x14ac:dyDescent="0.25">
      <c r="A1150" s="3" t="s">
        <v>237</v>
      </c>
      <c r="B1150" s="4">
        <v>42381</v>
      </c>
      <c r="C1150" s="4">
        <v>42381</v>
      </c>
      <c r="D1150" s="96" t="s">
        <v>37</v>
      </c>
      <c r="E1150" s="97">
        <v>0</v>
      </c>
      <c r="F1150" s="97">
        <v>1</v>
      </c>
      <c r="G1150" s="98">
        <v>1.1226851851851851E-3</v>
      </c>
      <c r="H1150" s="98">
        <v>0</v>
      </c>
      <c r="I1150" s="98">
        <v>1.1226851851851851E-3</v>
      </c>
      <c r="J1150" s="98">
        <v>0</v>
      </c>
      <c r="K1150" s="98">
        <v>0</v>
      </c>
      <c r="L1150" s="98">
        <v>1.1226851851851851E-3</v>
      </c>
      <c r="M1150" s="96" t="s">
        <v>72</v>
      </c>
      <c r="N1150" s="96" t="s">
        <v>73</v>
      </c>
      <c r="O1150" s="96" t="s">
        <v>40</v>
      </c>
      <c r="P1150" s="96" t="s">
        <v>41</v>
      </c>
      <c r="Q1150" s="96" t="s">
        <v>74</v>
      </c>
      <c r="R1150" s="96" t="s">
        <v>43</v>
      </c>
      <c r="S1150" s="97">
        <v>4</v>
      </c>
      <c r="T1150" s="96"/>
      <c r="U1150" s="96"/>
      <c r="V1150" s="96"/>
      <c r="W1150" s="96"/>
      <c r="X1150" s="96"/>
      <c r="Y1150" s="96" t="s">
        <v>45</v>
      </c>
      <c r="Z1150" s="96" t="s">
        <v>45</v>
      </c>
      <c r="AA1150" s="96" t="s">
        <v>45</v>
      </c>
      <c r="AB1150" s="96" t="s">
        <v>45</v>
      </c>
      <c r="AC1150" s="96" t="s">
        <v>45</v>
      </c>
      <c r="AD1150" s="96" t="s">
        <v>45</v>
      </c>
      <c r="AE1150" s="96" t="s">
        <v>45</v>
      </c>
      <c r="AF1150" s="96" t="s">
        <v>45</v>
      </c>
      <c r="AG1150" s="96" t="s">
        <v>45</v>
      </c>
      <c r="AH1150" s="96" t="s">
        <v>45</v>
      </c>
    </row>
    <row r="1151" spans="1:34" hidden="1" x14ac:dyDescent="0.25">
      <c r="A1151" s="3" t="s">
        <v>36</v>
      </c>
      <c r="B1151" s="5">
        <v>0.50607638888888895</v>
      </c>
      <c r="C1151" s="5">
        <v>0.50719907407407405</v>
      </c>
      <c r="D1151" s="96"/>
      <c r="E1151" s="97"/>
      <c r="F1151" s="97"/>
      <c r="G1151" s="98"/>
      <c r="H1151" s="98"/>
      <c r="I1151" s="98"/>
      <c r="J1151" s="98"/>
      <c r="K1151" s="98"/>
      <c r="L1151" s="98"/>
      <c r="M1151" s="96"/>
      <c r="N1151" s="96"/>
      <c r="O1151" s="96"/>
      <c r="P1151" s="96"/>
      <c r="Q1151" s="96"/>
      <c r="R1151" s="96"/>
      <c r="S1151" s="97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</row>
    <row r="1152" spans="1:34" ht="18.75" hidden="1" customHeight="1" x14ac:dyDescent="0.25">
      <c r="A1152" s="3" t="s">
        <v>241</v>
      </c>
      <c r="B1152" s="4">
        <v>42381</v>
      </c>
      <c r="C1152" s="4">
        <v>42381</v>
      </c>
      <c r="D1152" s="96" t="s">
        <v>37</v>
      </c>
      <c r="E1152" s="97">
        <v>0</v>
      </c>
      <c r="F1152" s="97">
        <v>1</v>
      </c>
      <c r="G1152" s="98">
        <v>3.8657407407407408E-3</v>
      </c>
      <c r="H1152" s="98">
        <v>0</v>
      </c>
      <c r="I1152" s="98">
        <v>3.8657407407407408E-3</v>
      </c>
      <c r="J1152" s="98">
        <v>0</v>
      </c>
      <c r="K1152" s="98">
        <v>0</v>
      </c>
      <c r="L1152" s="98">
        <v>3.8657407407407408E-3</v>
      </c>
      <c r="M1152" s="96" t="s">
        <v>72</v>
      </c>
      <c r="N1152" s="96" t="s">
        <v>73</v>
      </c>
      <c r="O1152" s="96" t="s">
        <v>40</v>
      </c>
      <c r="P1152" s="96" t="s">
        <v>41</v>
      </c>
      <c r="Q1152" s="96" t="s">
        <v>74</v>
      </c>
      <c r="R1152" s="96" t="s">
        <v>43</v>
      </c>
      <c r="S1152" s="97">
        <v>4</v>
      </c>
      <c r="T1152" s="96"/>
      <c r="U1152" s="96"/>
      <c r="V1152" s="96"/>
      <c r="W1152" s="96"/>
      <c r="X1152" s="96"/>
      <c r="Y1152" s="96" t="s">
        <v>45</v>
      </c>
      <c r="Z1152" s="96" t="s">
        <v>45</v>
      </c>
      <c r="AA1152" s="96" t="s">
        <v>45</v>
      </c>
      <c r="AB1152" s="96" t="s">
        <v>45</v>
      </c>
      <c r="AC1152" s="96" t="s">
        <v>45</v>
      </c>
      <c r="AD1152" s="96" t="s">
        <v>45</v>
      </c>
      <c r="AE1152" s="96" t="s">
        <v>45</v>
      </c>
      <c r="AF1152" s="96" t="s">
        <v>45</v>
      </c>
      <c r="AG1152" s="96" t="s">
        <v>45</v>
      </c>
      <c r="AH1152" s="96" t="s">
        <v>45</v>
      </c>
    </row>
    <row r="1153" spans="1:34" hidden="1" x14ac:dyDescent="0.25">
      <c r="A1153" s="3" t="s">
        <v>36</v>
      </c>
      <c r="B1153" s="5">
        <v>0.5076504629629629</v>
      </c>
      <c r="C1153" s="5">
        <v>0.51151620370370365</v>
      </c>
      <c r="D1153" s="96"/>
      <c r="E1153" s="97"/>
      <c r="F1153" s="97"/>
      <c r="G1153" s="98"/>
      <c r="H1153" s="98"/>
      <c r="I1153" s="98"/>
      <c r="J1153" s="98"/>
      <c r="K1153" s="98"/>
      <c r="L1153" s="98"/>
      <c r="M1153" s="96"/>
      <c r="N1153" s="96"/>
      <c r="O1153" s="96"/>
      <c r="P1153" s="96"/>
      <c r="Q1153" s="96"/>
      <c r="R1153" s="96"/>
      <c r="S1153" s="97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</row>
    <row r="1154" spans="1:34" ht="30" hidden="1" customHeight="1" x14ac:dyDescent="0.25">
      <c r="A1154" s="8" t="s">
        <v>187</v>
      </c>
      <c r="B1154" s="9">
        <v>42381</v>
      </c>
      <c r="C1154" s="9">
        <v>42381</v>
      </c>
      <c r="D1154" s="9">
        <v>42381</v>
      </c>
      <c r="E1154" s="100">
        <v>0</v>
      </c>
      <c r="F1154" s="100">
        <v>1</v>
      </c>
      <c r="G1154" s="101">
        <v>0</v>
      </c>
      <c r="H1154" s="101">
        <v>3.2407407407407406E-4</v>
      </c>
      <c r="I1154" s="101">
        <v>3.2407407407407406E-4</v>
      </c>
      <c r="J1154" s="101">
        <v>5.3009259259259251E-3</v>
      </c>
      <c r="K1154" s="101">
        <v>5.3009259259259251E-3</v>
      </c>
      <c r="L1154" s="101">
        <v>5.6249999999999989E-3</v>
      </c>
      <c r="M1154" s="99" t="s">
        <v>38</v>
      </c>
      <c r="N1154" s="99" t="s">
        <v>39</v>
      </c>
      <c r="O1154" s="99" t="s">
        <v>40</v>
      </c>
      <c r="P1154" s="99" t="s">
        <v>41</v>
      </c>
      <c r="Q1154" s="99" t="s">
        <v>42</v>
      </c>
      <c r="R1154" s="99" t="s">
        <v>69</v>
      </c>
      <c r="S1154" s="100">
        <v>4</v>
      </c>
      <c r="T1154" s="99" t="s">
        <v>49</v>
      </c>
      <c r="U1154" s="99">
        <v>21047270</v>
      </c>
      <c r="V1154" s="99"/>
      <c r="W1154" s="99" t="s">
        <v>517</v>
      </c>
      <c r="X1154" s="99"/>
      <c r="Y1154" s="99" t="s">
        <v>45</v>
      </c>
      <c r="Z1154" s="99" t="s">
        <v>45</v>
      </c>
      <c r="AA1154" s="99" t="s">
        <v>45</v>
      </c>
      <c r="AB1154" s="99" t="s">
        <v>45</v>
      </c>
      <c r="AC1154" s="99" t="s">
        <v>45</v>
      </c>
      <c r="AD1154" s="99" t="s">
        <v>45</v>
      </c>
      <c r="AE1154" s="99" t="s">
        <v>45</v>
      </c>
      <c r="AF1154" s="99" t="s">
        <v>45</v>
      </c>
      <c r="AG1154" s="99" t="s">
        <v>45</v>
      </c>
      <c r="AH1154" s="99" t="s">
        <v>45</v>
      </c>
    </row>
    <row r="1155" spans="1:34" hidden="1" x14ac:dyDescent="0.25">
      <c r="A1155" s="8" t="s">
        <v>47</v>
      </c>
      <c r="B1155" s="10">
        <v>0.50891203703703702</v>
      </c>
      <c r="C1155" s="10">
        <v>0.50923611111111111</v>
      </c>
      <c r="D1155" s="10">
        <v>0.51453703703703701</v>
      </c>
      <c r="E1155" s="100"/>
      <c r="F1155" s="100"/>
      <c r="G1155" s="101"/>
      <c r="H1155" s="101"/>
      <c r="I1155" s="101"/>
      <c r="J1155" s="101"/>
      <c r="K1155" s="101"/>
      <c r="L1155" s="101"/>
      <c r="M1155" s="99"/>
      <c r="N1155" s="99"/>
      <c r="O1155" s="99"/>
      <c r="P1155" s="99"/>
      <c r="Q1155" s="99"/>
      <c r="R1155" s="99"/>
      <c r="S1155" s="100"/>
      <c r="T1155" s="99"/>
      <c r="U1155" s="99"/>
      <c r="V1155" s="99"/>
      <c r="W1155" s="99"/>
      <c r="X1155" s="99"/>
      <c r="Y1155" s="99"/>
      <c r="Z1155" s="99"/>
      <c r="AA1155" s="99"/>
      <c r="AB1155" s="99"/>
      <c r="AC1155" s="99"/>
      <c r="AD1155" s="99"/>
      <c r="AE1155" s="99"/>
      <c r="AF1155" s="99"/>
      <c r="AG1155" s="99"/>
      <c r="AH1155" s="99"/>
    </row>
    <row r="1156" spans="1:34" ht="18.75" hidden="1" customHeight="1" x14ac:dyDescent="0.25">
      <c r="A1156" s="8" t="s">
        <v>341</v>
      </c>
      <c r="B1156" s="9">
        <v>42381</v>
      </c>
      <c r="C1156" s="9">
        <v>42381</v>
      </c>
      <c r="D1156" s="9">
        <v>42381</v>
      </c>
      <c r="E1156" s="100">
        <v>0</v>
      </c>
      <c r="F1156" s="100">
        <v>1</v>
      </c>
      <c r="G1156" s="101">
        <v>0</v>
      </c>
      <c r="H1156" s="101">
        <v>4.6296296296296293E-4</v>
      </c>
      <c r="I1156" s="101">
        <v>4.6296296296296293E-4</v>
      </c>
      <c r="J1156" s="101">
        <v>4.0972222222222226E-3</v>
      </c>
      <c r="K1156" s="101">
        <v>4.0972222222222226E-3</v>
      </c>
      <c r="L1156" s="101">
        <v>4.5601851851851853E-3</v>
      </c>
      <c r="M1156" s="99" t="s">
        <v>83</v>
      </c>
      <c r="N1156" s="99" t="s">
        <v>84</v>
      </c>
      <c r="O1156" s="99" t="s">
        <v>40</v>
      </c>
      <c r="P1156" s="99" t="s">
        <v>41</v>
      </c>
      <c r="Q1156" s="99" t="s">
        <v>78</v>
      </c>
      <c r="R1156" s="99" t="s">
        <v>89</v>
      </c>
      <c r="S1156" s="100">
        <v>4</v>
      </c>
      <c r="T1156" s="99" t="s">
        <v>49</v>
      </c>
      <c r="U1156" s="99">
        <v>1111</v>
      </c>
      <c r="V1156" s="99"/>
      <c r="W1156" s="99" t="s">
        <v>257</v>
      </c>
      <c r="X1156" s="99"/>
      <c r="Y1156" s="99" t="s">
        <v>45</v>
      </c>
      <c r="Z1156" s="99" t="s">
        <v>45</v>
      </c>
      <c r="AA1156" s="99" t="s">
        <v>45</v>
      </c>
      <c r="AB1156" s="99" t="s">
        <v>45</v>
      </c>
      <c r="AC1156" s="99" t="s">
        <v>45</v>
      </c>
      <c r="AD1156" s="99" t="s">
        <v>45</v>
      </c>
      <c r="AE1156" s="99" t="s">
        <v>45</v>
      </c>
      <c r="AF1156" s="99" t="s">
        <v>45</v>
      </c>
      <c r="AG1156" s="99" t="s">
        <v>45</v>
      </c>
      <c r="AH1156" s="99" t="s">
        <v>45</v>
      </c>
    </row>
    <row r="1157" spans="1:34" hidden="1" x14ac:dyDescent="0.25">
      <c r="A1157" s="8" t="s">
        <v>47</v>
      </c>
      <c r="B1157" s="10">
        <v>0.51109953703703703</v>
      </c>
      <c r="C1157" s="10">
        <v>0.51156250000000003</v>
      </c>
      <c r="D1157" s="10">
        <v>0.51565972222222223</v>
      </c>
      <c r="E1157" s="100"/>
      <c r="F1157" s="100"/>
      <c r="G1157" s="101"/>
      <c r="H1157" s="101"/>
      <c r="I1157" s="101"/>
      <c r="J1157" s="101"/>
      <c r="K1157" s="101"/>
      <c r="L1157" s="101"/>
      <c r="M1157" s="99"/>
      <c r="N1157" s="99"/>
      <c r="O1157" s="99"/>
      <c r="P1157" s="99"/>
      <c r="Q1157" s="99"/>
      <c r="R1157" s="99"/>
      <c r="S1157" s="100"/>
      <c r="T1157" s="99"/>
      <c r="U1157" s="99"/>
      <c r="V1157" s="99"/>
      <c r="W1157" s="99"/>
      <c r="X1157" s="99"/>
      <c r="Y1157" s="99"/>
      <c r="Z1157" s="99"/>
      <c r="AA1157" s="99"/>
      <c r="AB1157" s="99"/>
      <c r="AC1157" s="99"/>
      <c r="AD1157" s="99"/>
      <c r="AE1157" s="99"/>
      <c r="AF1157" s="99"/>
      <c r="AG1157" s="99"/>
      <c r="AH1157" s="99"/>
    </row>
    <row r="1158" spans="1:34" ht="18.75" hidden="1" customHeight="1" x14ac:dyDescent="0.25">
      <c r="A1158" s="3" t="s">
        <v>245</v>
      </c>
      <c r="B1158" s="4">
        <v>42381</v>
      </c>
      <c r="C1158" s="4">
        <v>42381</v>
      </c>
      <c r="D1158" s="96" t="s">
        <v>37</v>
      </c>
      <c r="E1158" s="97">
        <v>0</v>
      </c>
      <c r="F1158" s="97">
        <v>1</v>
      </c>
      <c r="G1158" s="98">
        <v>2.3611111111111111E-3</v>
      </c>
      <c r="H1158" s="98">
        <v>0</v>
      </c>
      <c r="I1158" s="98">
        <v>2.3611111111111111E-3</v>
      </c>
      <c r="J1158" s="98">
        <v>0</v>
      </c>
      <c r="K1158" s="98">
        <v>0</v>
      </c>
      <c r="L1158" s="98">
        <v>2.3611111111111111E-3</v>
      </c>
      <c r="M1158" s="96" t="s">
        <v>72</v>
      </c>
      <c r="N1158" s="96" t="s">
        <v>73</v>
      </c>
      <c r="O1158" s="96" t="s">
        <v>40</v>
      </c>
      <c r="P1158" s="96" t="s">
        <v>41</v>
      </c>
      <c r="Q1158" s="96" t="s">
        <v>74</v>
      </c>
      <c r="R1158" s="96" t="s">
        <v>43</v>
      </c>
      <c r="S1158" s="97">
        <v>4</v>
      </c>
      <c r="T1158" s="96"/>
      <c r="U1158" s="96"/>
      <c r="V1158" s="96"/>
      <c r="W1158" s="96"/>
      <c r="X1158" s="96"/>
      <c r="Y1158" s="96" t="s">
        <v>45</v>
      </c>
      <c r="Z1158" s="96" t="s">
        <v>45</v>
      </c>
      <c r="AA1158" s="96" t="s">
        <v>45</v>
      </c>
      <c r="AB1158" s="96" t="s">
        <v>45</v>
      </c>
      <c r="AC1158" s="96" t="s">
        <v>45</v>
      </c>
      <c r="AD1158" s="96" t="s">
        <v>45</v>
      </c>
      <c r="AE1158" s="96" t="s">
        <v>45</v>
      </c>
      <c r="AF1158" s="96" t="s">
        <v>45</v>
      </c>
      <c r="AG1158" s="96" t="s">
        <v>45</v>
      </c>
      <c r="AH1158" s="96" t="s">
        <v>45</v>
      </c>
    </row>
    <row r="1159" spans="1:34" hidden="1" x14ac:dyDescent="0.25">
      <c r="A1159" s="3" t="s">
        <v>36</v>
      </c>
      <c r="B1159" s="5">
        <v>0.51293981481481488</v>
      </c>
      <c r="C1159" s="5">
        <v>0.51530092592592591</v>
      </c>
      <c r="D1159" s="96"/>
      <c r="E1159" s="97"/>
      <c r="F1159" s="97"/>
      <c r="G1159" s="98"/>
      <c r="H1159" s="98"/>
      <c r="I1159" s="98"/>
      <c r="J1159" s="98"/>
      <c r="K1159" s="98"/>
      <c r="L1159" s="98"/>
      <c r="M1159" s="96"/>
      <c r="N1159" s="96"/>
      <c r="O1159" s="96"/>
      <c r="P1159" s="96"/>
      <c r="Q1159" s="96"/>
      <c r="R1159" s="96"/>
      <c r="S1159" s="97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</row>
    <row r="1160" spans="1:34" ht="18.75" hidden="1" customHeight="1" x14ac:dyDescent="0.25">
      <c r="A1160" s="3" t="s">
        <v>248</v>
      </c>
      <c r="B1160" s="4">
        <v>42381</v>
      </c>
      <c r="C1160" s="4">
        <v>42381</v>
      </c>
      <c r="D1160" s="96" t="s">
        <v>37</v>
      </c>
      <c r="E1160" s="97">
        <v>0</v>
      </c>
      <c r="F1160" s="97">
        <v>1</v>
      </c>
      <c r="G1160" s="98">
        <v>2.0370370370370373E-3</v>
      </c>
      <c r="H1160" s="98">
        <v>0</v>
      </c>
      <c r="I1160" s="98">
        <v>2.0370370370370373E-3</v>
      </c>
      <c r="J1160" s="98">
        <v>0</v>
      </c>
      <c r="K1160" s="98">
        <v>0</v>
      </c>
      <c r="L1160" s="98">
        <v>2.0370370370370373E-3</v>
      </c>
      <c r="M1160" s="96" t="s">
        <v>72</v>
      </c>
      <c r="N1160" s="96" t="s">
        <v>73</v>
      </c>
      <c r="O1160" s="96" t="s">
        <v>40</v>
      </c>
      <c r="P1160" s="96" t="s">
        <v>41</v>
      </c>
      <c r="Q1160" s="96" t="s">
        <v>74</v>
      </c>
      <c r="R1160" s="96" t="s">
        <v>43</v>
      </c>
      <c r="S1160" s="97">
        <v>4</v>
      </c>
      <c r="T1160" s="96"/>
      <c r="U1160" s="96"/>
      <c r="V1160" s="96"/>
      <c r="W1160" s="96"/>
      <c r="X1160" s="96"/>
      <c r="Y1160" s="96" t="s">
        <v>45</v>
      </c>
      <c r="Z1160" s="96" t="s">
        <v>45</v>
      </c>
      <c r="AA1160" s="96" t="s">
        <v>45</v>
      </c>
      <c r="AB1160" s="96" t="s">
        <v>45</v>
      </c>
      <c r="AC1160" s="96" t="s">
        <v>45</v>
      </c>
      <c r="AD1160" s="96" t="s">
        <v>45</v>
      </c>
      <c r="AE1160" s="96" t="s">
        <v>45</v>
      </c>
      <c r="AF1160" s="96" t="s">
        <v>45</v>
      </c>
      <c r="AG1160" s="96" t="s">
        <v>45</v>
      </c>
      <c r="AH1160" s="96" t="s">
        <v>45</v>
      </c>
    </row>
    <row r="1161" spans="1:34" hidden="1" x14ac:dyDescent="0.25">
      <c r="A1161" s="3" t="s">
        <v>36</v>
      </c>
      <c r="B1161" s="5">
        <v>0.51333333333333331</v>
      </c>
      <c r="C1161" s="5">
        <v>0.51537037037037037</v>
      </c>
      <c r="D1161" s="96"/>
      <c r="E1161" s="97"/>
      <c r="F1161" s="97"/>
      <c r="G1161" s="98"/>
      <c r="H1161" s="98"/>
      <c r="I1161" s="98"/>
      <c r="J1161" s="98"/>
      <c r="K1161" s="98"/>
      <c r="L1161" s="98"/>
      <c r="M1161" s="96"/>
      <c r="N1161" s="96"/>
      <c r="O1161" s="96"/>
      <c r="P1161" s="96"/>
      <c r="Q1161" s="96"/>
      <c r="R1161" s="96"/>
      <c r="S1161" s="97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</row>
    <row r="1162" spans="1:34" ht="18.75" hidden="1" customHeight="1" x14ac:dyDescent="0.25">
      <c r="A1162" s="8" t="s">
        <v>342</v>
      </c>
      <c r="B1162" s="9">
        <v>42381</v>
      </c>
      <c r="C1162" s="9">
        <v>42381</v>
      </c>
      <c r="D1162" s="9">
        <v>42381</v>
      </c>
      <c r="E1162" s="100">
        <v>0</v>
      </c>
      <c r="F1162" s="100">
        <v>1</v>
      </c>
      <c r="G1162" s="101">
        <v>0</v>
      </c>
      <c r="H1162" s="101">
        <v>7.0601851851851847E-4</v>
      </c>
      <c r="I1162" s="101">
        <v>7.0601851851851847E-4</v>
      </c>
      <c r="J1162" s="101">
        <v>6.5624999999999998E-3</v>
      </c>
      <c r="K1162" s="101">
        <v>6.5624999999999998E-3</v>
      </c>
      <c r="L1162" s="101">
        <v>7.2685185185185188E-3</v>
      </c>
      <c r="M1162" s="99" t="s">
        <v>83</v>
      </c>
      <c r="N1162" s="99" t="s">
        <v>84</v>
      </c>
      <c r="O1162" s="99" t="s">
        <v>40</v>
      </c>
      <c r="P1162" s="99" t="s">
        <v>41</v>
      </c>
      <c r="Q1162" s="99" t="s">
        <v>78</v>
      </c>
      <c r="R1162" s="99" t="s">
        <v>89</v>
      </c>
      <c r="S1162" s="100">
        <v>4</v>
      </c>
      <c r="T1162" s="99" t="s">
        <v>49</v>
      </c>
      <c r="U1162" s="99">
        <v>111</v>
      </c>
      <c r="V1162" s="99"/>
      <c r="W1162" s="99" t="s">
        <v>348</v>
      </c>
      <c r="X1162" s="99"/>
      <c r="Y1162" s="99" t="s">
        <v>45</v>
      </c>
      <c r="Z1162" s="99" t="s">
        <v>45</v>
      </c>
      <c r="AA1162" s="99" t="s">
        <v>45</v>
      </c>
      <c r="AB1162" s="99" t="s">
        <v>45</v>
      </c>
      <c r="AC1162" s="99" t="s">
        <v>45</v>
      </c>
      <c r="AD1162" s="99" t="s">
        <v>45</v>
      </c>
      <c r="AE1162" s="99" t="s">
        <v>45</v>
      </c>
      <c r="AF1162" s="99" t="s">
        <v>45</v>
      </c>
      <c r="AG1162" s="99" t="s">
        <v>45</v>
      </c>
      <c r="AH1162" s="99" t="s">
        <v>45</v>
      </c>
    </row>
    <row r="1163" spans="1:34" hidden="1" x14ac:dyDescent="0.25">
      <c r="A1163" s="8" t="s">
        <v>47</v>
      </c>
      <c r="B1163" s="10">
        <v>0.51613425925925926</v>
      </c>
      <c r="C1163" s="10">
        <v>0.51684027777777775</v>
      </c>
      <c r="D1163" s="10">
        <v>0.52340277777777777</v>
      </c>
      <c r="E1163" s="100"/>
      <c r="F1163" s="100"/>
      <c r="G1163" s="101"/>
      <c r="H1163" s="101"/>
      <c r="I1163" s="101"/>
      <c r="J1163" s="101"/>
      <c r="K1163" s="101"/>
      <c r="L1163" s="101"/>
      <c r="M1163" s="99"/>
      <c r="N1163" s="99"/>
      <c r="O1163" s="99"/>
      <c r="P1163" s="99"/>
      <c r="Q1163" s="99"/>
      <c r="R1163" s="99"/>
      <c r="S1163" s="100"/>
      <c r="T1163" s="99"/>
      <c r="U1163" s="99"/>
      <c r="V1163" s="99"/>
      <c r="W1163" s="99"/>
      <c r="X1163" s="99"/>
      <c r="Y1163" s="99"/>
      <c r="Z1163" s="99"/>
      <c r="AA1163" s="99"/>
      <c r="AB1163" s="99"/>
      <c r="AC1163" s="99"/>
      <c r="AD1163" s="99"/>
      <c r="AE1163" s="99"/>
      <c r="AF1163" s="99"/>
      <c r="AG1163" s="99"/>
      <c r="AH1163" s="99"/>
    </row>
    <row r="1164" spans="1:34" ht="18.75" hidden="1" customHeight="1" x14ac:dyDescent="0.25">
      <c r="A1164" s="8" t="s">
        <v>343</v>
      </c>
      <c r="B1164" s="9">
        <v>42381</v>
      </c>
      <c r="C1164" s="9">
        <v>42381</v>
      </c>
      <c r="D1164" s="9">
        <v>42381</v>
      </c>
      <c r="E1164" s="100">
        <v>0</v>
      </c>
      <c r="F1164" s="100">
        <v>1</v>
      </c>
      <c r="G1164" s="101">
        <v>2.5115740740740741E-3</v>
      </c>
      <c r="H1164" s="101">
        <v>1.273148148148148E-4</v>
      </c>
      <c r="I1164" s="101">
        <v>2.6388888888888885E-3</v>
      </c>
      <c r="J1164" s="101">
        <v>1.9907407407407408E-3</v>
      </c>
      <c r="K1164" s="101">
        <v>1.9907407407407408E-3</v>
      </c>
      <c r="L1164" s="101">
        <v>4.6296296296296302E-3</v>
      </c>
      <c r="M1164" s="99" t="s">
        <v>83</v>
      </c>
      <c r="N1164" s="99" t="s">
        <v>84</v>
      </c>
      <c r="O1164" s="99" t="s">
        <v>40</v>
      </c>
      <c r="P1164" s="99" t="s">
        <v>41</v>
      </c>
      <c r="Q1164" s="99" t="s">
        <v>78</v>
      </c>
      <c r="R1164" s="99" t="s">
        <v>106</v>
      </c>
      <c r="S1164" s="100">
        <v>4</v>
      </c>
      <c r="T1164" s="99" t="s">
        <v>49</v>
      </c>
      <c r="U1164" s="99">
        <v>111</v>
      </c>
      <c r="V1164" s="99"/>
      <c r="W1164" s="99" t="s">
        <v>348</v>
      </c>
      <c r="X1164" s="99"/>
      <c r="Y1164" s="99" t="s">
        <v>45</v>
      </c>
      <c r="Z1164" s="99" t="s">
        <v>45</v>
      </c>
      <c r="AA1164" s="99" t="s">
        <v>45</v>
      </c>
      <c r="AB1164" s="99" t="s">
        <v>45</v>
      </c>
      <c r="AC1164" s="99" t="s">
        <v>45</v>
      </c>
      <c r="AD1164" s="99" t="s">
        <v>45</v>
      </c>
      <c r="AE1164" s="99" t="s">
        <v>45</v>
      </c>
      <c r="AF1164" s="99" t="s">
        <v>45</v>
      </c>
      <c r="AG1164" s="99" t="s">
        <v>45</v>
      </c>
      <c r="AH1164" s="99" t="s">
        <v>45</v>
      </c>
    </row>
    <row r="1165" spans="1:34" hidden="1" x14ac:dyDescent="0.25">
      <c r="A1165" s="8" t="s">
        <v>47</v>
      </c>
      <c r="B1165" s="10">
        <v>0.52089120370370368</v>
      </c>
      <c r="C1165" s="10">
        <v>0.52353009259259264</v>
      </c>
      <c r="D1165" s="10">
        <v>0.52552083333333333</v>
      </c>
      <c r="E1165" s="100"/>
      <c r="F1165" s="100"/>
      <c r="G1165" s="101"/>
      <c r="H1165" s="101"/>
      <c r="I1165" s="101"/>
      <c r="J1165" s="101"/>
      <c r="K1165" s="101"/>
      <c r="L1165" s="101"/>
      <c r="M1165" s="99"/>
      <c r="N1165" s="99"/>
      <c r="O1165" s="99"/>
      <c r="P1165" s="99"/>
      <c r="Q1165" s="99"/>
      <c r="R1165" s="99"/>
      <c r="S1165" s="100"/>
      <c r="T1165" s="99"/>
      <c r="U1165" s="99"/>
      <c r="V1165" s="99"/>
      <c r="W1165" s="99"/>
      <c r="X1165" s="99"/>
      <c r="Y1165" s="99"/>
      <c r="Z1165" s="99"/>
      <c r="AA1165" s="99"/>
      <c r="AB1165" s="99"/>
      <c r="AC1165" s="99"/>
      <c r="AD1165" s="99"/>
      <c r="AE1165" s="99"/>
      <c r="AF1165" s="99"/>
      <c r="AG1165" s="99"/>
      <c r="AH1165" s="99"/>
    </row>
    <row r="1166" spans="1:34" ht="30" hidden="1" customHeight="1" x14ac:dyDescent="0.25">
      <c r="A1166" s="8" t="s">
        <v>191</v>
      </c>
      <c r="B1166" s="9">
        <v>42381</v>
      </c>
      <c r="C1166" s="9">
        <v>42381</v>
      </c>
      <c r="D1166" s="9">
        <v>42381</v>
      </c>
      <c r="E1166" s="100">
        <v>0</v>
      </c>
      <c r="F1166" s="100">
        <v>1</v>
      </c>
      <c r="G1166" s="101">
        <v>0</v>
      </c>
      <c r="H1166" s="101">
        <v>3.3564814814814812E-4</v>
      </c>
      <c r="I1166" s="101">
        <v>3.3564814814814812E-4</v>
      </c>
      <c r="J1166" s="101">
        <v>2.0486111111111113E-3</v>
      </c>
      <c r="K1166" s="101">
        <v>2.0486111111111113E-3</v>
      </c>
      <c r="L1166" s="101">
        <v>2.3842592592592591E-3</v>
      </c>
      <c r="M1166" s="99" t="s">
        <v>38</v>
      </c>
      <c r="N1166" s="99" t="s">
        <v>39</v>
      </c>
      <c r="O1166" s="99" t="s">
        <v>40</v>
      </c>
      <c r="P1166" s="99" t="s">
        <v>41</v>
      </c>
      <c r="Q1166" s="99" t="s">
        <v>42</v>
      </c>
      <c r="R1166" s="99" t="s">
        <v>61</v>
      </c>
      <c r="S1166" s="100">
        <v>4</v>
      </c>
      <c r="T1166" s="99" t="s">
        <v>49</v>
      </c>
      <c r="U1166" s="99">
        <v>19261661</v>
      </c>
      <c r="V1166" s="99"/>
      <c r="W1166" s="99" t="s">
        <v>518</v>
      </c>
      <c r="X1166" s="99"/>
      <c r="Y1166" s="99" t="s">
        <v>45</v>
      </c>
      <c r="Z1166" s="99" t="s">
        <v>45</v>
      </c>
      <c r="AA1166" s="99" t="s">
        <v>45</v>
      </c>
      <c r="AB1166" s="99" t="s">
        <v>45</v>
      </c>
      <c r="AC1166" s="99" t="s">
        <v>45</v>
      </c>
      <c r="AD1166" s="99" t="s">
        <v>45</v>
      </c>
      <c r="AE1166" s="99" t="s">
        <v>45</v>
      </c>
      <c r="AF1166" s="99" t="s">
        <v>45</v>
      </c>
      <c r="AG1166" s="99" t="s">
        <v>45</v>
      </c>
      <c r="AH1166" s="99" t="s">
        <v>45</v>
      </c>
    </row>
    <row r="1167" spans="1:34" hidden="1" x14ac:dyDescent="0.25">
      <c r="A1167" s="8" t="s">
        <v>47</v>
      </c>
      <c r="B1167" s="10">
        <v>0.53457175925925926</v>
      </c>
      <c r="C1167" s="10">
        <v>0.53490740740740739</v>
      </c>
      <c r="D1167" s="10">
        <v>0.53695601851851849</v>
      </c>
      <c r="E1167" s="100"/>
      <c r="F1167" s="100"/>
      <c r="G1167" s="101"/>
      <c r="H1167" s="101"/>
      <c r="I1167" s="101"/>
      <c r="J1167" s="101"/>
      <c r="K1167" s="101"/>
      <c r="L1167" s="101"/>
      <c r="M1167" s="99"/>
      <c r="N1167" s="99"/>
      <c r="O1167" s="99"/>
      <c r="P1167" s="99"/>
      <c r="Q1167" s="99"/>
      <c r="R1167" s="99"/>
      <c r="S1167" s="100"/>
      <c r="T1167" s="99"/>
      <c r="U1167" s="99"/>
      <c r="V1167" s="99"/>
      <c r="W1167" s="99"/>
      <c r="X1167" s="99"/>
      <c r="Y1167" s="99"/>
      <c r="Z1167" s="99"/>
      <c r="AA1167" s="99"/>
      <c r="AB1167" s="99"/>
      <c r="AC1167" s="99"/>
      <c r="AD1167" s="99"/>
      <c r="AE1167" s="99"/>
      <c r="AF1167" s="99"/>
      <c r="AG1167" s="99"/>
      <c r="AH1167" s="99"/>
    </row>
    <row r="1168" spans="1:34" ht="30" hidden="1" customHeight="1" x14ac:dyDescent="0.25">
      <c r="A1168" s="8" t="s">
        <v>206</v>
      </c>
      <c r="B1168" s="9">
        <v>42381</v>
      </c>
      <c r="C1168" s="9">
        <v>42381</v>
      </c>
      <c r="D1168" s="9">
        <v>42381</v>
      </c>
      <c r="E1168" s="100">
        <v>0</v>
      </c>
      <c r="F1168" s="100">
        <v>1</v>
      </c>
      <c r="G1168" s="101">
        <v>0</v>
      </c>
      <c r="H1168" s="101">
        <v>4.5138888888888892E-4</v>
      </c>
      <c r="I1168" s="101">
        <v>4.5138888888888892E-4</v>
      </c>
      <c r="J1168" s="101">
        <v>2.4074074074074076E-3</v>
      </c>
      <c r="K1168" s="101">
        <v>2.4074074074074076E-3</v>
      </c>
      <c r="L1168" s="101">
        <v>2.8587962962962963E-3</v>
      </c>
      <c r="M1168" s="99" t="s">
        <v>38</v>
      </c>
      <c r="N1168" s="99" t="s">
        <v>39</v>
      </c>
      <c r="O1168" s="99" t="s">
        <v>40</v>
      </c>
      <c r="P1168" s="99" t="s">
        <v>41</v>
      </c>
      <c r="Q1168" s="99" t="s">
        <v>42</v>
      </c>
      <c r="R1168" s="99" t="s">
        <v>48</v>
      </c>
      <c r="S1168" s="100">
        <v>4</v>
      </c>
      <c r="T1168" s="99" t="s">
        <v>49</v>
      </c>
      <c r="U1168" s="99">
        <v>52089000</v>
      </c>
      <c r="V1168" s="99"/>
      <c r="W1168" s="99" t="s">
        <v>519</v>
      </c>
      <c r="X1168" s="99"/>
      <c r="Y1168" s="99" t="s">
        <v>45</v>
      </c>
      <c r="Z1168" s="99" t="s">
        <v>45</v>
      </c>
      <c r="AA1168" s="99" t="s">
        <v>45</v>
      </c>
      <c r="AB1168" s="99" t="s">
        <v>45</v>
      </c>
      <c r="AC1168" s="99" t="s">
        <v>45</v>
      </c>
      <c r="AD1168" s="99" t="s">
        <v>45</v>
      </c>
      <c r="AE1168" s="99" t="s">
        <v>45</v>
      </c>
      <c r="AF1168" s="99" t="s">
        <v>45</v>
      </c>
      <c r="AG1168" s="99" t="s">
        <v>45</v>
      </c>
      <c r="AH1168" s="99" t="s">
        <v>45</v>
      </c>
    </row>
    <row r="1169" spans="1:34" hidden="1" x14ac:dyDescent="0.25">
      <c r="A1169" s="8" t="s">
        <v>47</v>
      </c>
      <c r="B1169" s="10">
        <v>0.54087962962962965</v>
      </c>
      <c r="C1169" s="10">
        <v>0.5413310185185185</v>
      </c>
      <c r="D1169" s="10">
        <v>0.54373842592592592</v>
      </c>
      <c r="E1169" s="100"/>
      <c r="F1169" s="100"/>
      <c r="G1169" s="101"/>
      <c r="H1169" s="101"/>
      <c r="I1169" s="101"/>
      <c r="J1169" s="101"/>
      <c r="K1169" s="101"/>
      <c r="L1169" s="101"/>
      <c r="M1169" s="99"/>
      <c r="N1169" s="99"/>
      <c r="O1169" s="99"/>
      <c r="P1169" s="99"/>
      <c r="Q1169" s="99"/>
      <c r="R1169" s="99"/>
      <c r="S1169" s="100"/>
      <c r="T1169" s="99"/>
      <c r="U1169" s="99"/>
      <c r="V1169" s="99"/>
      <c r="W1169" s="99"/>
      <c r="X1169" s="99"/>
      <c r="Y1169" s="99"/>
      <c r="Z1169" s="99"/>
      <c r="AA1169" s="99"/>
      <c r="AB1169" s="99"/>
      <c r="AC1169" s="99"/>
      <c r="AD1169" s="99"/>
      <c r="AE1169" s="99"/>
      <c r="AF1169" s="99"/>
      <c r="AG1169" s="99"/>
      <c r="AH1169" s="99"/>
    </row>
    <row r="1170" spans="1:34" ht="18.75" hidden="1" customHeight="1" x14ac:dyDescent="0.25">
      <c r="A1170" s="3" t="s">
        <v>249</v>
      </c>
      <c r="B1170" s="4">
        <v>42381</v>
      </c>
      <c r="C1170" s="4">
        <v>42381</v>
      </c>
      <c r="D1170" s="96" t="s">
        <v>37</v>
      </c>
      <c r="E1170" s="97">
        <v>0</v>
      </c>
      <c r="F1170" s="97">
        <v>1</v>
      </c>
      <c r="G1170" s="98">
        <v>5.2685185185185189E-2</v>
      </c>
      <c r="H1170" s="98">
        <v>0</v>
      </c>
      <c r="I1170" s="98">
        <v>5.2685185185185189E-2</v>
      </c>
      <c r="J1170" s="98">
        <v>0</v>
      </c>
      <c r="K1170" s="98">
        <v>0</v>
      </c>
      <c r="L1170" s="98">
        <v>5.2685185185185189E-2</v>
      </c>
      <c r="M1170" s="96" t="s">
        <v>72</v>
      </c>
      <c r="N1170" s="96" t="s">
        <v>73</v>
      </c>
      <c r="O1170" s="96" t="s">
        <v>40</v>
      </c>
      <c r="P1170" s="96" t="s">
        <v>41</v>
      </c>
      <c r="Q1170" s="96" t="s">
        <v>74</v>
      </c>
      <c r="R1170" s="96" t="s">
        <v>43</v>
      </c>
      <c r="S1170" s="97">
        <v>4</v>
      </c>
      <c r="T1170" s="96"/>
      <c r="U1170" s="96"/>
      <c r="V1170" s="96"/>
      <c r="W1170" s="96"/>
      <c r="X1170" s="96"/>
      <c r="Y1170" s="96" t="s">
        <v>45</v>
      </c>
      <c r="Z1170" s="96" t="s">
        <v>45</v>
      </c>
      <c r="AA1170" s="96" t="s">
        <v>45</v>
      </c>
      <c r="AB1170" s="96" t="s">
        <v>45</v>
      </c>
      <c r="AC1170" s="96" t="s">
        <v>45</v>
      </c>
      <c r="AD1170" s="96" t="s">
        <v>45</v>
      </c>
      <c r="AE1170" s="96" t="s">
        <v>45</v>
      </c>
      <c r="AF1170" s="96" t="s">
        <v>45</v>
      </c>
      <c r="AG1170" s="96" t="s">
        <v>45</v>
      </c>
      <c r="AH1170" s="96" t="s">
        <v>45</v>
      </c>
    </row>
    <row r="1171" spans="1:34" hidden="1" x14ac:dyDescent="0.25">
      <c r="A1171" s="3" t="s">
        <v>36</v>
      </c>
      <c r="B1171" s="5">
        <v>0.54817129629629624</v>
      </c>
      <c r="C1171" s="5">
        <v>0.60085648148148152</v>
      </c>
      <c r="D1171" s="96"/>
      <c r="E1171" s="97"/>
      <c r="F1171" s="97"/>
      <c r="G1171" s="98"/>
      <c r="H1171" s="98"/>
      <c r="I1171" s="98"/>
      <c r="J1171" s="98"/>
      <c r="K1171" s="98"/>
      <c r="L1171" s="98"/>
      <c r="M1171" s="96"/>
      <c r="N1171" s="96"/>
      <c r="O1171" s="96"/>
      <c r="P1171" s="96"/>
      <c r="Q1171" s="96"/>
      <c r="R1171" s="96"/>
      <c r="S1171" s="97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</row>
    <row r="1172" spans="1:34" ht="18.75" hidden="1" customHeight="1" x14ac:dyDescent="0.25">
      <c r="A1172" s="8" t="s">
        <v>344</v>
      </c>
      <c r="B1172" s="9">
        <v>42381</v>
      </c>
      <c r="C1172" s="9">
        <v>42381</v>
      </c>
      <c r="D1172" s="9">
        <v>42381</v>
      </c>
      <c r="E1172" s="100">
        <v>0</v>
      </c>
      <c r="F1172" s="100">
        <v>1</v>
      </c>
      <c r="G1172" s="101">
        <v>0</v>
      </c>
      <c r="H1172" s="101">
        <v>2.8935185185185189E-4</v>
      </c>
      <c r="I1172" s="101">
        <v>2.8935185185185189E-4</v>
      </c>
      <c r="J1172" s="101">
        <v>5.7870370370370376E-3</v>
      </c>
      <c r="K1172" s="101">
        <v>5.7870370370370376E-3</v>
      </c>
      <c r="L1172" s="101">
        <v>6.076388888888889E-3</v>
      </c>
      <c r="M1172" s="99" t="s">
        <v>76</v>
      </c>
      <c r="N1172" s="99" t="s">
        <v>77</v>
      </c>
      <c r="O1172" s="99" t="s">
        <v>40</v>
      </c>
      <c r="P1172" s="99" t="s">
        <v>41</v>
      </c>
      <c r="Q1172" s="99" t="s">
        <v>78</v>
      </c>
      <c r="R1172" s="99" t="s">
        <v>89</v>
      </c>
      <c r="S1172" s="100">
        <v>4</v>
      </c>
      <c r="T1172" s="99" t="s">
        <v>49</v>
      </c>
      <c r="U1172" s="99" t="s">
        <v>515</v>
      </c>
      <c r="V1172" s="99"/>
      <c r="W1172" s="99" t="s">
        <v>515</v>
      </c>
      <c r="X1172" s="99"/>
      <c r="Y1172" s="99" t="s">
        <v>45</v>
      </c>
      <c r="Z1172" s="99" t="s">
        <v>45</v>
      </c>
      <c r="AA1172" s="99" t="s">
        <v>45</v>
      </c>
      <c r="AB1172" s="99" t="s">
        <v>45</v>
      </c>
      <c r="AC1172" s="99" t="s">
        <v>45</v>
      </c>
      <c r="AD1172" s="99" t="s">
        <v>45</v>
      </c>
      <c r="AE1172" s="99" t="s">
        <v>45</v>
      </c>
      <c r="AF1172" s="99" t="s">
        <v>45</v>
      </c>
      <c r="AG1172" s="99" t="s">
        <v>45</v>
      </c>
      <c r="AH1172" s="99" t="s">
        <v>45</v>
      </c>
    </row>
    <row r="1173" spans="1:34" hidden="1" x14ac:dyDescent="0.25">
      <c r="A1173" s="8" t="s">
        <v>47</v>
      </c>
      <c r="B1173" s="10">
        <v>0.54915509259259265</v>
      </c>
      <c r="C1173" s="10">
        <v>0.54944444444444451</v>
      </c>
      <c r="D1173" s="10">
        <v>0.55523148148148149</v>
      </c>
      <c r="E1173" s="100"/>
      <c r="F1173" s="100"/>
      <c r="G1173" s="101"/>
      <c r="H1173" s="101"/>
      <c r="I1173" s="101"/>
      <c r="J1173" s="101"/>
      <c r="K1173" s="101"/>
      <c r="L1173" s="101"/>
      <c r="M1173" s="99"/>
      <c r="N1173" s="99"/>
      <c r="O1173" s="99"/>
      <c r="P1173" s="99"/>
      <c r="Q1173" s="99"/>
      <c r="R1173" s="99"/>
      <c r="S1173" s="100"/>
      <c r="T1173" s="99"/>
      <c r="U1173" s="99"/>
      <c r="V1173" s="99"/>
      <c r="W1173" s="99"/>
      <c r="X1173" s="99"/>
      <c r="Y1173" s="99"/>
      <c r="Z1173" s="99"/>
      <c r="AA1173" s="99"/>
      <c r="AB1173" s="99"/>
      <c r="AC1173" s="99"/>
      <c r="AD1173" s="99"/>
      <c r="AE1173" s="99"/>
      <c r="AF1173" s="99"/>
      <c r="AG1173" s="99"/>
      <c r="AH1173" s="99"/>
    </row>
    <row r="1174" spans="1:34" ht="18.75" hidden="1" customHeight="1" x14ac:dyDescent="0.25">
      <c r="A1174" s="3" t="s">
        <v>250</v>
      </c>
      <c r="B1174" s="4">
        <v>42381</v>
      </c>
      <c r="C1174" s="4">
        <v>42381</v>
      </c>
      <c r="D1174" s="96" t="s">
        <v>37</v>
      </c>
      <c r="E1174" s="97">
        <v>0</v>
      </c>
      <c r="F1174" s="97">
        <v>1</v>
      </c>
      <c r="G1174" s="98">
        <v>5.1643518518518526E-2</v>
      </c>
      <c r="H1174" s="98">
        <v>0</v>
      </c>
      <c r="I1174" s="98">
        <v>5.1643518518518526E-2</v>
      </c>
      <c r="J1174" s="98">
        <v>0</v>
      </c>
      <c r="K1174" s="98">
        <v>0</v>
      </c>
      <c r="L1174" s="98">
        <v>5.1643518518518526E-2</v>
      </c>
      <c r="M1174" s="96" t="s">
        <v>72</v>
      </c>
      <c r="N1174" s="96" t="s">
        <v>73</v>
      </c>
      <c r="O1174" s="96" t="s">
        <v>40</v>
      </c>
      <c r="P1174" s="96" t="s">
        <v>41</v>
      </c>
      <c r="Q1174" s="96" t="s">
        <v>74</v>
      </c>
      <c r="R1174" s="96" t="s">
        <v>43</v>
      </c>
      <c r="S1174" s="97">
        <v>4</v>
      </c>
      <c r="T1174" s="96"/>
      <c r="U1174" s="96"/>
      <c r="V1174" s="96"/>
      <c r="W1174" s="96"/>
      <c r="X1174" s="96"/>
      <c r="Y1174" s="96" t="s">
        <v>45</v>
      </c>
      <c r="Z1174" s="96" t="s">
        <v>45</v>
      </c>
      <c r="AA1174" s="96" t="s">
        <v>45</v>
      </c>
      <c r="AB1174" s="96" t="s">
        <v>45</v>
      </c>
      <c r="AC1174" s="96" t="s">
        <v>45</v>
      </c>
      <c r="AD1174" s="96" t="s">
        <v>45</v>
      </c>
      <c r="AE1174" s="96" t="s">
        <v>45</v>
      </c>
      <c r="AF1174" s="96" t="s">
        <v>45</v>
      </c>
      <c r="AG1174" s="96" t="s">
        <v>45</v>
      </c>
      <c r="AH1174" s="96" t="s">
        <v>45</v>
      </c>
    </row>
    <row r="1175" spans="1:34" hidden="1" x14ac:dyDescent="0.25">
      <c r="A1175" s="3" t="s">
        <v>36</v>
      </c>
      <c r="B1175" s="5">
        <v>0.54947916666666663</v>
      </c>
      <c r="C1175" s="5">
        <v>0.60112268518518519</v>
      </c>
      <c r="D1175" s="96"/>
      <c r="E1175" s="97"/>
      <c r="F1175" s="97"/>
      <c r="G1175" s="98"/>
      <c r="H1175" s="98"/>
      <c r="I1175" s="98"/>
      <c r="J1175" s="98"/>
      <c r="K1175" s="98"/>
      <c r="L1175" s="98"/>
      <c r="M1175" s="96"/>
      <c r="N1175" s="96"/>
      <c r="O1175" s="96"/>
      <c r="P1175" s="96"/>
      <c r="Q1175" s="96"/>
      <c r="R1175" s="96"/>
      <c r="S1175" s="97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</row>
    <row r="1176" spans="1:34" ht="18.75" hidden="1" customHeight="1" x14ac:dyDescent="0.25">
      <c r="A1176" s="8" t="s">
        <v>408</v>
      </c>
      <c r="B1176" s="9">
        <v>42381</v>
      </c>
      <c r="C1176" s="9">
        <v>42381</v>
      </c>
      <c r="D1176" s="9">
        <v>42381</v>
      </c>
      <c r="E1176" s="100">
        <v>0</v>
      </c>
      <c r="F1176" s="100">
        <v>1</v>
      </c>
      <c r="G1176" s="101">
        <v>4.2013888888888891E-3</v>
      </c>
      <c r="H1176" s="101">
        <v>6.9444444444444444E-5</v>
      </c>
      <c r="I1176" s="101">
        <v>4.2708333333333339E-3</v>
      </c>
      <c r="J1176" s="101">
        <v>6.851851851851852E-3</v>
      </c>
      <c r="K1176" s="101">
        <v>6.851851851851852E-3</v>
      </c>
      <c r="L1176" s="101">
        <v>1.1122685185185185E-2</v>
      </c>
      <c r="M1176" s="99" t="s">
        <v>76</v>
      </c>
      <c r="N1176" s="99" t="s">
        <v>77</v>
      </c>
      <c r="O1176" s="99" t="s">
        <v>40</v>
      </c>
      <c r="P1176" s="99" t="s">
        <v>41</v>
      </c>
      <c r="Q1176" s="99" t="s">
        <v>78</v>
      </c>
      <c r="R1176" s="99" t="s">
        <v>89</v>
      </c>
      <c r="S1176" s="100">
        <v>4</v>
      </c>
      <c r="T1176" s="99" t="s">
        <v>49</v>
      </c>
      <c r="U1176" s="99" t="s">
        <v>515</v>
      </c>
      <c r="V1176" s="99"/>
      <c r="W1176" s="99" t="s">
        <v>515</v>
      </c>
      <c r="X1176" s="99"/>
      <c r="Y1176" s="99" t="s">
        <v>45</v>
      </c>
      <c r="Z1176" s="99" t="s">
        <v>45</v>
      </c>
      <c r="AA1176" s="99" t="s">
        <v>45</v>
      </c>
      <c r="AB1176" s="99" t="s">
        <v>45</v>
      </c>
      <c r="AC1176" s="99" t="s">
        <v>45</v>
      </c>
      <c r="AD1176" s="99" t="s">
        <v>45</v>
      </c>
      <c r="AE1176" s="99" t="s">
        <v>45</v>
      </c>
      <c r="AF1176" s="99" t="s">
        <v>45</v>
      </c>
      <c r="AG1176" s="99" t="s">
        <v>45</v>
      </c>
      <c r="AH1176" s="99" t="s">
        <v>45</v>
      </c>
    </row>
    <row r="1177" spans="1:34" hidden="1" x14ac:dyDescent="0.25">
      <c r="A1177" s="8" t="s">
        <v>47</v>
      </c>
      <c r="B1177" s="10">
        <v>0.55103009259259261</v>
      </c>
      <c r="C1177" s="10">
        <v>0.55530092592592595</v>
      </c>
      <c r="D1177" s="10">
        <v>0.56215277777777783</v>
      </c>
      <c r="E1177" s="100"/>
      <c r="F1177" s="100"/>
      <c r="G1177" s="101"/>
      <c r="H1177" s="101"/>
      <c r="I1177" s="101"/>
      <c r="J1177" s="101"/>
      <c r="K1177" s="101"/>
      <c r="L1177" s="101"/>
      <c r="M1177" s="99"/>
      <c r="N1177" s="99"/>
      <c r="O1177" s="99"/>
      <c r="P1177" s="99"/>
      <c r="Q1177" s="99"/>
      <c r="R1177" s="99"/>
      <c r="S1177" s="100"/>
      <c r="T1177" s="99"/>
      <c r="U1177" s="99"/>
      <c r="V1177" s="99"/>
      <c r="W1177" s="99"/>
      <c r="X1177" s="99"/>
      <c r="Y1177" s="99"/>
      <c r="Z1177" s="99"/>
      <c r="AA1177" s="99"/>
      <c r="AB1177" s="99"/>
      <c r="AC1177" s="99"/>
      <c r="AD1177" s="99"/>
      <c r="AE1177" s="99"/>
      <c r="AF1177" s="99"/>
      <c r="AG1177" s="99"/>
      <c r="AH1177" s="99"/>
    </row>
    <row r="1178" spans="1:34" ht="30" hidden="1" customHeight="1" x14ac:dyDescent="0.25">
      <c r="A1178" s="8" t="s">
        <v>413</v>
      </c>
      <c r="B1178" s="9">
        <v>42381</v>
      </c>
      <c r="C1178" s="9">
        <v>42381</v>
      </c>
      <c r="D1178" s="9">
        <v>42381</v>
      </c>
      <c r="E1178" s="100">
        <v>0</v>
      </c>
      <c r="F1178" s="100">
        <v>1</v>
      </c>
      <c r="G1178" s="101">
        <v>8.2986111111111108E-3</v>
      </c>
      <c r="H1178" s="101">
        <v>1.3888888888888889E-4</v>
      </c>
      <c r="I1178" s="101">
        <v>8.4375000000000006E-3</v>
      </c>
      <c r="J1178" s="101">
        <v>7.4189814814814813E-3</v>
      </c>
      <c r="K1178" s="101">
        <v>7.4189814814814813E-3</v>
      </c>
      <c r="L1178" s="101">
        <v>1.5856481481481482E-2</v>
      </c>
      <c r="M1178" s="99" t="s">
        <v>76</v>
      </c>
      <c r="N1178" s="99" t="s">
        <v>77</v>
      </c>
      <c r="O1178" s="99" t="s">
        <v>40</v>
      </c>
      <c r="P1178" s="99" t="s">
        <v>41</v>
      </c>
      <c r="Q1178" s="99" t="s">
        <v>78</v>
      </c>
      <c r="R1178" s="99" t="s">
        <v>55</v>
      </c>
      <c r="S1178" s="100">
        <v>4</v>
      </c>
      <c r="T1178" s="99" t="s">
        <v>49</v>
      </c>
      <c r="U1178" s="99">
        <v>11735155</v>
      </c>
      <c r="V1178" s="99"/>
      <c r="W1178" s="99" t="s">
        <v>520</v>
      </c>
      <c r="X1178" s="99"/>
      <c r="Y1178" s="99" t="s">
        <v>45</v>
      </c>
      <c r="Z1178" s="99" t="s">
        <v>45</v>
      </c>
      <c r="AA1178" s="99" t="s">
        <v>45</v>
      </c>
      <c r="AB1178" s="99" t="s">
        <v>45</v>
      </c>
      <c r="AC1178" s="99" t="s">
        <v>45</v>
      </c>
      <c r="AD1178" s="99" t="s">
        <v>45</v>
      </c>
      <c r="AE1178" s="99" t="s">
        <v>45</v>
      </c>
      <c r="AF1178" s="99" t="s">
        <v>45</v>
      </c>
      <c r="AG1178" s="99" t="s">
        <v>45</v>
      </c>
      <c r="AH1178" s="99" t="s">
        <v>45</v>
      </c>
    </row>
    <row r="1179" spans="1:34" hidden="1" x14ac:dyDescent="0.25">
      <c r="A1179" s="8" t="s">
        <v>47</v>
      </c>
      <c r="B1179" s="10">
        <v>0.55385416666666665</v>
      </c>
      <c r="C1179" s="10">
        <v>0.56229166666666663</v>
      </c>
      <c r="D1179" s="10">
        <v>0.56971064814814809</v>
      </c>
      <c r="E1179" s="100"/>
      <c r="F1179" s="100"/>
      <c r="G1179" s="101"/>
      <c r="H1179" s="101"/>
      <c r="I1179" s="101"/>
      <c r="J1179" s="101"/>
      <c r="K1179" s="101"/>
      <c r="L1179" s="101"/>
      <c r="M1179" s="99"/>
      <c r="N1179" s="99"/>
      <c r="O1179" s="99"/>
      <c r="P1179" s="99"/>
      <c r="Q1179" s="99"/>
      <c r="R1179" s="99"/>
      <c r="S1179" s="100"/>
      <c r="T1179" s="99"/>
      <c r="U1179" s="99"/>
      <c r="V1179" s="99"/>
      <c r="W1179" s="99"/>
      <c r="X1179" s="99"/>
      <c r="Y1179" s="99"/>
      <c r="Z1179" s="99"/>
      <c r="AA1179" s="99"/>
      <c r="AB1179" s="99"/>
      <c r="AC1179" s="99"/>
      <c r="AD1179" s="99"/>
      <c r="AE1179" s="99"/>
      <c r="AF1179" s="99"/>
      <c r="AG1179" s="99"/>
      <c r="AH1179" s="99"/>
    </row>
    <row r="1180" spans="1:34" ht="18.75" hidden="1" customHeight="1" x14ac:dyDescent="0.25">
      <c r="A1180" s="8" t="s">
        <v>251</v>
      </c>
      <c r="B1180" s="9">
        <v>42381</v>
      </c>
      <c r="C1180" s="9">
        <v>42381</v>
      </c>
      <c r="D1180" s="9">
        <v>42381</v>
      </c>
      <c r="E1180" s="100">
        <v>0</v>
      </c>
      <c r="F1180" s="100">
        <v>1</v>
      </c>
      <c r="G1180" s="101">
        <v>6.875E-3</v>
      </c>
      <c r="H1180" s="101">
        <v>1.8518518518518518E-4</v>
      </c>
      <c r="I1180" s="101">
        <v>7.0601851851851841E-3</v>
      </c>
      <c r="J1180" s="101">
        <v>4.8611111111111112E-3</v>
      </c>
      <c r="K1180" s="101">
        <v>4.8611111111111112E-3</v>
      </c>
      <c r="L1180" s="101">
        <v>1.1921296296296298E-2</v>
      </c>
      <c r="M1180" s="99" t="s">
        <v>72</v>
      </c>
      <c r="N1180" s="99" t="s">
        <v>73</v>
      </c>
      <c r="O1180" s="99" t="s">
        <v>40</v>
      </c>
      <c r="P1180" s="99" t="s">
        <v>41</v>
      </c>
      <c r="Q1180" s="99" t="s">
        <v>74</v>
      </c>
      <c r="R1180" s="99" t="s">
        <v>521</v>
      </c>
      <c r="S1180" s="100">
        <v>4</v>
      </c>
      <c r="T1180" s="99" t="s">
        <v>49</v>
      </c>
      <c r="U1180" s="99">
        <v>11111111111</v>
      </c>
      <c r="V1180" s="99"/>
      <c r="W1180" s="99" t="s">
        <v>522</v>
      </c>
      <c r="X1180" s="99"/>
      <c r="Y1180" s="99" t="s">
        <v>45</v>
      </c>
      <c r="Z1180" s="99" t="s">
        <v>45</v>
      </c>
      <c r="AA1180" s="99" t="s">
        <v>45</v>
      </c>
      <c r="AB1180" s="99" t="s">
        <v>45</v>
      </c>
      <c r="AC1180" s="99" t="s">
        <v>45</v>
      </c>
      <c r="AD1180" s="99" t="s">
        <v>45</v>
      </c>
      <c r="AE1180" s="99" t="s">
        <v>45</v>
      </c>
      <c r="AF1180" s="99" t="s">
        <v>45</v>
      </c>
      <c r="AG1180" s="99" t="s">
        <v>45</v>
      </c>
      <c r="AH1180" s="99" t="s">
        <v>45</v>
      </c>
    </row>
    <row r="1181" spans="1:34" hidden="1" x14ac:dyDescent="0.25">
      <c r="A1181" s="8" t="s">
        <v>47</v>
      </c>
      <c r="B1181" s="10">
        <v>0.5635648148148148</v>
      </c>
      <c r="C1181" s="10">
        <v>0.57062500000000005</v>
      </c>
      <c r="D1181" s="10">
        <v>0.57548611111111114</v>
      </c>
      <c r="E1181" s="100"/>
      <c r="F1181" s="100"/>
      <c r="G1181" s="101"/>
      <c r="H1181" s="101"/>
      <c r="I1181" s="101"/>
      <c r="J1181" s="101"/>
      <c r="K1181" s="101"/>
      <c r="L1181" s="101"/>
      <c r="M1181" s="99"/>
      <c r="N1181" s="99"/>
      <c r="O1181" s="99"/>
      <c r="P1181" s="99"/>
      <c r="Q1181" s="99"/>
      <c r="R1181" s="99"/>
      <c r="S1181" s="100"/>
      <c r="T1181" s="99"/>
      <c r="U1181" s="99"/>
      <c r="V1181" s="99"/>
      <c r="W1181" s="99"/>
      <c r="X1181" s="99"/>
      <c r="Y1181" s="99"/>
      <c r="Z1181" s="99"/>
      <c r="AA1181" s="99"/>
      <c r="AB1181" s="99"/>
      <c r="AC1181" s="99"/>
      <c r="AD1181" s="99"/>
      <c r="AE1181" s="99"/>
      <c r="AF1181" s="99"/>
      <c r="AG1181" s="99"/>
      <c r="AH1181" s="99"/>
    </row>
    <row r="1182" spans="1:34" ht="30" hidden="1" customHeight="1" x14ac:dyDescent="0.25">
      <c r="A1182" s="8" t="s">
        <v>210</v>
      </c>
      <c r="B1182" s="9">
        <v>42381</v>
      </c>
      <c r="C1182" s="9">
        <v>42381</v>
      </c>
      <c r="D1182" s="9">
        <v>42381</v>
      </c>
      <c r="E1182" s="100">
        <v>0</v>
      </c>
      <c r="F1182" s="100">
        <v>1</v>
      </c>
      <c r="G1182" s="101">
        <v>0</v>
      </c>
      <c r="H1182" s="101">
        <v>5.1736111111111115E-3</v>
      </c>
      <c r="I1182" s="101">
        <v>5.1736111111111115E-3</v>
      </c>
      <c r="J1182" s="101">
        <v>3.8194444444444446E-4</v>
      </c>
      <c r="K1182" s="101">
        <v>3.8194444444444446E-4</v>
      </c>
      <c r="L1182" s="101">
        <v>5.5555555555555558E-3</v>
      </c>
      <c r="M1182" s="99" t="s">
        <v>38</v>
      </c>
      <c r="N1182" s="99" t="s">
        <v>39</v>
      </c>
      <c r="O1182" s="99" t="s">
        <v>40</v>
      </c>
      <c r="P1182" s="99" t="s">
        <v>41</v>
      </c>
      <c r="Q1182" s="99" t="s">
        <v>42</v>
      </c>
      <c r="R1182" s="99" t="s">
        <v>61</v>
      </c>
      <c r="S1182" s="100">
        <v>4</v>
      </c>
      <c r="T1182" s="99" t="s">
        <v>49</v>
      </c>
      <c r="U1182" s="99">
        <v>52440859</v>
      </c>
      <c r="V1182" s="99"/>
      <c r="W1182" s="99" t="s">
        <v>523</v>
      </c>
      <c r="X1182" s="99"/>
      <c r="Y1182" s="99" t="s">
        <v>45</v>
      </c>
      <c r="Z1182" s="99" t="s">
        <v>45</v>
      </c>
      <c r="AA1182" s="99" t="s">
        <v>45</v>
      </c>
      <c r="AB1182" s="99" t="s">
        <v>45</v>
      </c>
      <c r="AC1182" s="99" t="s">
        <v>45</v>
      </c>
      <c r="AD1182" s="99" t="s">
        <v>45</v>
      </c>
      <c r="AE1182" s="99" t="s">
        <v>45</v>
      </c>
      <c r="AF1182" s="99" t="s">
        <v>45</v>
      </c>
      <c r="AG1182" s="99" t="s">
        <v>45</v>
      </c>
      <c r="AH1182" s="99" t="s">
        <v>45</v>
      </c>
    </row>
    <row r="1183" spans="1:34" hidden="1" x14ac:dyDescent="0.25">
      <c r="A1183" s="8" t="s">
        <v>47</v>
      </c>
      <c r="B1183" s="10">
        <v>0.57295138888888886</v>
      </c>
      <c r="C1183" s="10">
        <v>0.578125</v>
      </c>
      <c r="D1183" s="10">
        <v>0.5785069444444445</v>
      </c>
      <c r="E1183" s="100"/>
      <c r="F1183" s="100"/>
      <c r="G1183" s="101"/>
      <c r="H1183" s="101"/>
      <c r="I1183" s="101"/>
      <c r="J1183" s="101"/>
      <c r="K1183" s="101"/>
      <c r="L1183" s="101"/>
      <c r="M1183" s="99"/>
      <c r="N1183" s="99"/>
      <c r="O1183" s="99"/>
      <c r="P1183" s="99"/>
      <c r="Q1183" s="99"/>
      <c r="R1183" s="99"/>
      <c r="S1183" s="100"/>
      <c r="T1183" s="99"/>
      <c r="U1183" s="99"/>
      <c r="V1183" s="99"/>
      <c r="W1183" s="99"/>
      <c r="X1183" s="99"/>
      <c r="Y1183" s="99"/>
      <c r="Z1183" s="99"/>
      <c r="AA1183" s="99"/>
      <c r="AB1183" s="99"/>
      <c r="AC1183" s="99"/>
      <c r="AD1183" s="99"/>
      <c r="AE1183" s="99"/>
      <c r="AF1183" s="99"/>
      <c r="AG1183" s="99"/>
      <c r="AH1183" s="99"/>
    </row>
    <row r="1184" spans="1:34" ht="18.75" hidden="1" customHeight="1" x14ac:dyDescent="0.25">
      <c r="A1184" s="3" t="s">
        <v>252</v>
      </c>
      <c r="B1184" s="4">
        <v>42381</v>
      </c>
      <c r="C1184" s="4">
        <v>42381</v>
      </c>
      <c r="D1184" s="96" t="s">
        <v>37</v>
      </c>
      <c r="E1184" s="97">
        <v>0</v>
      </c>
      <c r="F1184" s="97">
        <v>1</v>
      </c>
      <c r="G1184" s="98">
        <v>5.6712962962962956E-4</v>
      </c>
      <c r="H1184" s="98">
        <v>0</v>
      </c>
      <c r="I1184" s="98">
        <v>5.6712962962962956E-4</v>
      </c>
      <c r="J1184" s="98">
        <v>0</v>
      </c>
      <c r="K1184" s="98">
        <v>0</v>
      </c>
      <c r="L1184" s="98">
        <v>5.6712962962962956E-4</v>
      </c>
      <c r="M1184" s="96" t="s">
        <v>72</v>
      </c>
      <c r="N1184" s="96" t="s">
        <v>73</v>
      </c>
      <c r="O1184" s="96" t="s">
        <v>40</v>
      </c>
      <c r="P1184" s="96" t="s">
        <v>41</v>
      </c>
      <c r="Q1184" s="96" t="s">
        <v>74</v>
      </c>
      <c r="R1184" s="96" t="s">
        <v>43</v>
      </c>
      <c r="S1184" s="97">
        <v>4</v>
      </c>
      <c r="T1184" s="96"/>
      <c r="U1184" s="96"/>
      <c r="V1184" s="96"/>
      <c r="W1184" s="96"/>
      <c r="X1184" s="96"/>
      <c r="Y1184" s="96" t="s">
        <v>45</v>
      </c>
      <c r="Z1184" s="96" t="s">
        <v>45</v>
      </c>
      <c r="AA1184" s="96" t="s">
        <v>45</v>
      </c>
      <c r="AB1184" s="96" t="s">
        <v>45</v>
      </c>
      <c r="AC1184" s="96" t="s">
        <v>45</v>
      </c>
      <c r="AD1184" s="96" t="s">
        <v>45</v>
      </c>
      <c r="AE1184" s="96" t="s">
        <v>45</v>
      </c>
      <c r="AF1184" s="96" t="s">
        <v>45</v>
      </c>
      <c r="AG1184" s="96" t="s">
        <v>45</v>
      </c>
      <c r="AH1184" s="96" t="s">
        <v>45</v>
      </c>
    </row>
    <row r="1185" spans="1:34" hidden="1" x14ac:dyDescent="0.25">
      <c r="A1185" s="3" t="s">
        <v>36</v>
      </c>
      <c r="B1185" s="5">
        <v>0.57491898148148146</v>
      </c>
      <c r="C1185" s="5">
        <v>0.57548611111111114</v>
      </c>
      <c r="D1185" s="96"/>
      <c r="E1185" s="97"/>
      <c r="F1185" s="97"/>
      <c r="G1185" s="98"/>
      <c r="H1185" s="98"/>
      <c r="I1185" s="98"/>
      <c r="J1185" s="98"/>
      <c r="K1185" s="98"/>
      <c r="L1185" s="98"/>
      <c r="M1185" s="96"/>
      <c r="N1185" s="96"/>
      <c r="O1185" s="96"/>
      <c r="P1185" s="96"/>
      <c r="Q1185" s="96"/>
      <c r="R1185" s="96"/>
      <c r="S1185" s="97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</row>
    <row r="1186" spans="1:34" ht="18.75" hidden="1" customHeight="1" x14ac:dyDescent="0.25">
      <c r="A1186" s="8" t="s">
        <v>212</v>
      </c>
      <c r="B1186" s="9">
        <v>42381</v>
      </c>
      <c r="C1186" s="9">
        <v>42381</v>
      </c>
      <c r="D1186" s="9">
        <v>42381</v>
      </c>
      <c r="E1186" s="100">
        <v>0</v>
      </c>
      <c r="F1186" s="100">
        <v>1</v>
      </c>
      <c r="G1186" s="101">
        <v>2.8009259259259259E-3</v>
      </c>
      <c r="H1186" s="101">
        <v>9.2592592592592585E-4</v>
      </c>
      <c r="I1186" s="101">
        <v>3.7268518518518514E-3</v>
      </c>
      <c r="J1186" s="101">
        <v>8.6805555555555551E-4</v>
      </c>
      <c r="K1186" s="101">
        <v>8.6805555555555551E-4</v>
      </c>
      <c r="L1186" s="101">
        <v>4.5949074074074078E-3</v>
      </c>
      <c r="M1186" s="99" t="s">
        <v>38</v>
      </c>
      <c r="N1186" s="99" t="s">
        <v>39</v>
      </c>
      <c r="O1186" s="99" t="s">
        <v>40</v>
      </c>
      <c r="P1186" s="99" t="s">
        <v>41</v>
      </c>
      <c r="Q1186" s="99" t="s">
        <v>42</v>
      </c>
      <c r="R1186" s="99" t="s">
        <v>524</v>
      </c>
      <c r="S1186" s="100">
        <v>4</v>
      </c>
      <c r="T1186" s="99" t="s">
        <v>49</v>
      </c>
      <c r="U1186" s="99">
        <v>52440859</v>
      </c>
      <c r="V1186" s="99"/>
      <c r="W1186" s="99" t="s">
        <v>525</v>
      </c>
      <c r="X1186" s="99"/>
      <c r="Y1186" s="99" t="s">
        <v>45</v>
      </c>
      <c r="Z1186" s="99" t="s">
        <v>45</v>
      </c>
      <c r="AA1186" s="99" t="s">
        <v>45</v>
      </c>
      <c r="AB1186" s="99" t="s">
        <v>45</v>
      </c>
      <c r="AC1186" s="99" t="s">
        <v>45</v>
      </c>
      <c r="AD1186" s="99" t="s">
        <v>45</v>
      </c>
      <c r="AE1186" s="99" t="s">
        <v>45</v>
      </c>
      <c r="AF1186" s="99" t="s">
        <v>45</v>
      </c>
      <c r="AG1186" s="99" t="s">
        <v>45</v>
      </c>
      <c r="AH1186" s="99" t="s">
        <v>45</v>
      </c>
    </row>
    <row r="1187" spans="1:34" hidden="1" x14ac:dyDescent="0.25">
      <c r="A1187" s="8" t="s">
        <v>47</v>
      </c>
      <c r="B1187" s="10">
        <v>0.57570601851851855</v>
      </c>
      <c r="C1187" s="10">
        <v>0.57943287037037039</v>
      </c>
      <c r="D1187" s="10">
        <v>0.58030092592592586</v>
      </c>
      <c r="E1187" s="100"/>
      <c r="F1187" s="100"/>
      <c r="G1187" s="101"/>
      <c r="H1187" s="101"/>
      <c r="I1187" s="101"/>
      <c r="J1187" s="101"/>
      <c r="K1187" s="101"/>
      <c r="L1187" s="101"/>
      <c r="M1187" s="99"/>
      <c r="N1187" s="99"/>
      <c r="O1187" s="99"/>
      <c r="P1187" s="99"/>
      <c r="Q1187" s="99"/>
      <c r="R1187" s="99"/>
      <c r="S1187" s="100"/>
      <c r="T1187" s="99"/>
      <c r="U1187" s="99"/>
      <c r="V1187" s="99"/>
      <c r="W1187" s="99"/>
      <c r="X1187" s="99"/>
      <c r="Y1187" s="99"/>
      <c r="Z1187" s="99"/>
      <c r="AA1187" s="99"/>
      <c r="AB1187" s="99"/>
      <c r="AC1187" s="99"/>
      <c r="AD1187" s="99"/>
      <c r="AE1187" s="99"/>
      <c r="AF1187" s="99"/>
      <c r="AG1187" s="99"/>
      <c r="AH1187" s="99"/>
    </row>
    <row r="1188" spans="1:34" ht="18.75" hidden="1" customHeight="1" x14ac:dyDescent="0.25">
      <c r="A1188" s="3" t="s">
        <v>393</v>
      </c>
      <c r="B1188" s="4">
        <v>42381</v>
      </c>
      <c r="C1188" s="4">
        <v>42381</v>
      </c>
      <c r="D1188" s="96" t="s">
        <v>37</v>
      </c>
      <c r="E1188" s="97">
        <v>0</v>
      </c>
      <c r="F1188" s="97">
        <v>1</v>
      </c>
      <c r="G1188" s="98">
        <v>1.5057870370370369E-2</v>
      </c>
      <c r="H1188" s="98">
        <v>0</v>
      </c>
      <c r="I1188" s="98">
        <v>1.5057870370370369E-2</v>
      </c>
      <c r="J1188" s="98">
        <v>0</v>
      </c>
      <c r="K1188" s="98">
        <v>0</v>
      </c>
      <c r="L1188" s="98">
        <v>1.5057870370370369E-2</v>
      </c>
      <c r="M1188" s="96" t="s">
        <v>72</v>
      </c>
      <c r="N1188" s="96" t="s">
        <v>73</v>
      </c>
      <c r="O1188" s="96" t="s">
        <v>40</v>
      </c>
      <c r="P1188" s="96" t="s">
        <v>41</v>
      </c>
      <c r="Q1188" s="96" t="s">
        <v>74</v>
      </c>
      <c r="R1188" s="96" t="s">
        <v>43</v>
      </c>
      <c r="S1188" s="97">
        <v>4</v>
      </c>
      <c r="T1188" s="96"/>
      <c r="U1188" s="96"/>
      <c r="V1188" s="96"/>
      <c r="W1188" s="96"/>
      <c r="X1188" s="96"/>
      <c r="Y1188" s="96" t="s">
        <v>45</v>
      </c>
      <c r="Z1188" s="96" t="s">
        <v>45</v>
      </c>
      <c r="AA1188" s="96" t="s">
        <v>45</v>
      </c>
      <c r="AB1188" s="96" t="s">
        <v>45</v>
      </c>
      <c r="AC1188" s="96" t="s">
        <v>45</v>
      </c>
      <c r="AD1188" s="96" t="s">
        <v>45</v>
      </c>
      <c r="AE1188" s="96" t="s">
        <v>45</v>
      </c>
      <c r="AF1188" s="96" t="s">
        <v>45</v>
      </c>
      <c r="AG1188" s="96" t="s">
        <v>45</v>
      </c>
      <c r="AH1188" s="96" t="s">
        <v>45</v>
      </c>
    </row>
    <row r="1189" spans="1:34" hidden="1" x14ac:dyDescent="0.25">
      <c r="A1189" s="3" t="s">
        <v>36</v>
      </c>
      <c r="B1189" s="5">
        <v>0.58622685185185186</v>
      </c>
      <c r="C1189" s="5">
        <v>0.60128472222222229</v>
      </c>
      <c r="D1189" s="96"/>
      <c r="E1189" s="97"/>
      <c r="F1189" s="97"/>
      <c r="G1189" s="98"/>
      <c r="H1189" s="98"/>
      <c r="I1189" s="98"/>
      <c r="J1189" s="98"/>
      <c r="K1189" s="98"/>
      <c r="L1189" s="98"/>
      <c r="M1189" s="96"/>
      <c r="N1189" s="96"/>
      <c r="O1189" s="96"/>
      <c r="P1189" s="96"/>
      <c r="Q1189" s="96"/>
      <c r="R1189" s="96"/>
      <c r="S1189" s="97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</row>
    <row r="1190" spans="1:34" ht="30" hidden="1" customHeight="1" x14ac:dyDescent="0.25">
      <c r="A1190" s="8" t="s">
        <v>214</v>
      </c>
      <c r="B1190" s="9">
        <v>42381</v>
      </c>
      <c r="C1190" s="9">
        <v>42381</v>
      </c>
      <c r="D1190" s="9">
        <v>42381</v>
      </c>
      <c r="E1190" s="100">
        <v>0</v>
      </c>
      <c r="F1190" s="100">
        <v>1</v>
      </c>
      <c r="G1190" s="101">
        <v>0</v>
      </c>
      <c r="H1190" s="101">
        <v>3.4722222222222224E-4</v>
      </c>
      <c r="I1190" s="101">
        <v>3.4722222222222224E-4</v>
      </c>
      <c r="J1190" s="101">
        <v>9.6412037037037039E-3</v>
      </c>
      <c r="K1190" s="101">
        <v>9.6412037037037039E-3</v>
      </c>
      <c r="L1190" s="101">
        <v>9.9884259259259266E-3</v>
      </c>
      <c r="M1190" s="99" t="s">
        <v>38</v>
      </c>
      <c r="N1190" s="99" t="s">
        <v>39</v>
      </c>
      <c r="O1190" s="99" t="s">
        <v>40</v>
      </c>
      <c r="P1190" s="99" t="s">
        <v>41</v>
      </c>
      <c r="Q1190" s="99" t="s">
        <v>42</v>
      </c>
      <c r="R1190" s="99" t="s">
        <v>61</v>
      </c>
      <c r="S1190" s="100">
        <v>4</v>
      </c>
      <c r="T1190" s="99" t="s">
        <v>49</v>
      </c>
      <c r="U1190" s="99">
        <v>20332783</v>
      </c>
      <c r="V1190" s="99"/>
      <c r="W1190" s="99" t="s">
        <v>526</v>
      </c>
      <c r="X1190" s="99"/>
      <c r="Y1190" s="99" t="s">
        <v>45</v>
      </c>
      <c r="Z1190" s="99" t="s">
        <v>45</v>
      </c>
      <c r="AA1190" s="99" t="s">
        <v>45</v>
      </c>
      <c r="AB1190" s="99" t="s">
        <v>45</v>
      </c>
      <c r="AC1190" s="99" t="s">
        <v>45</v>
      </c>
      <c r="AD1190" s="99" t="s">
        <v>45</v>
      </c>
      <c r="AE1190" s="99" t="s">
        <v>45</v>
      </c>
      <c r="AF1190" s="99" t="s">
        <v>45</v>
      </c>
      <c r="AG1190" s="99" t="s">
        <v>45</v>
      </c>
      <c r="AH1190" s="99" t="s">
        <v>45</v>
      </c>
    </row>
    <row r="1191" spans="1:34" hidden="1" x14ac:dyDescent="0.25">
      <c r="A1191" s="8" t="s">
        <v>47</v>
      </c>
      <c r="B1191" s="10">
        <v>0.59576388888888887</v>
      </c>
      <c r="C1191" s="10">
        <v>0.59611111111111115</v>
      </c>
      <c r="D1191" s="10">
        <v>0.60575231481481484</v>
      </c>
      <c r="E1191" s="100"/>
      <c r="F1191" s="100"/>
      <c r="G1191" s="101"/>
      <c r="H1191" s="101"/>
      <c r="I1191" s="101"/>
      <c r="J1191" s="101"/>
      <c r="K1191" s="101"/>
      <c r="L1191" s="101"/>
      <c r="M1191" s="99"/>
      <c r="N1191" s="99"/>
      <c r="O1191" s="99"/>
      <c r="P1191" s="99"/>
      <c r="Q1191" s="99"/>
      <c r="R1191" s="99"/>
      <c r="S1191" s="100"/>
      <c r="T1191" s="99"/>
      <c r="U1191" s="99"/>
      <c r="V1191" s="99"/>
      <c r="W1191" s="99"/>
      <c r="X1191" s="99"/>
      <c r="Y1191" s="99"/>
      <c r="Z1191" s="99"/>
      <c r="AA1191" s="99"/>
      <c r="AB1191" s="99"/>
      <c r="AC1191" s="99"/>
      <c r="AD1191" s="99"/>
      <c r="AE1191" s="99"/>
      <c r="AF1191" s="99"/>
      <c r="AG1191" s="99"/>
      <c r="AH1191" s="99"/>
    </row>
    <row r="1192" spans="1:34" hidden="1" x14ac:dyDescent="0.25">
      <c r="A1192" s="3" t="s">
        <v>418</v>
      </c>
      <c r="B1192" s="4">
        <v>42381</v>
      </c>
      <c r="C1192" s="4">
        <v>42381</v>
      </c>
      <c r="D1192" s="96" t="s">
        <v>37</v>
      </c>
      <c r="E1192" s="97">
        <v>0</v>
      </c>
      <c r="F1192" s="97">
        <v>1</v>
      </c>
      <c r="G1192" s="98">
        <v>0</v>
      </c>
      <c r="H1192" s="98">
        <v>0</v>
      </c>
      <c r="I1192" s="98">
        <v>0</v>
      </c>
      <c r="J1192" s="98">
        <v>0</v>
      </c>
      <c r="K1192" s="98">
        <v>0</v>
      </c>
      <c r="L1192" s="98">
        <v>0</v>
      </c>
      <c r="M1192" s="96" t="s">
        <v>52</v>
      </c>
      <c r="N1192" s="96" t="s">
        <v>53</v>
      </c>
      <c r="O1192" s="96" t="s">
        <v>40</v>
      </c>
      <c r="P1192" s="96" t="s">
        <v>41</v>
      </c>
      <c r="Q1192" s="96" t="s">
        <v>78</v>
      </c>
      <c r="R1192" s="96" t="s">
        <v>43</v>
      </c>
      <c r="S1192" s="97">
        <v>4</v>
      </c>
      <c r="T1192" s="96"/>
      <c r="U1192" s="96"/>
      <c r="V1192" s="96"/>
      <c r="W1192" s="96"/>
      <c r="X1192" s="96"/>
      <c r="Y1192" s="96" t="s">
        <v>45</v>
      </c>
      <c r="Z1192" s="96" t="s">
        <v>45</v>
      </c>
      <c r="AA1192" s="96" t="s">
        <v>45</v>
      </c>
      <c r="AB1192" s="96" t="s">
        <v>45</v>
      </c>
      <c r="AC1192" s="96" t="s">
        <v>45</v>
      </c>
      <c r="AD1192" s="96" t="s">
        <v>45</v>
      </c>
      <c r="AE1192" s="96" t="s">
        <v>45</v>
      </c>
      <c r="AF1192" s="96" t="s">
        <v>45</v>
      </c>
      <c r="AG1192" s="96" t="s">
        <v>45</v>
      </c>
      <c r="AH1192" s="96" t="s">
        <v>45</v>
      </c>
    </row>
    <row r="1193" spans="1:34" hidden="1" x14ac:dyDescent="0.25">
      <c r="A1193" s="3" t="s">
        <v>36</v>
      </c>
      <c r="B1193" s="5">
        <v>0.59891203703703699</v>
      </c>
      <c r="C1193" s="5">
        <v>0.59891203703703699</v>
      </c>
      <c r="D1193" s="96"/>
      <c r="E1193" s="97"/>
      <c r="F1193" s="97"/>
      <c r="G1193" s="98"/>
      <c r="H1193" s="98"/>
      <c r="I1193" s="98"/>
      <c r="J1193" s="98"/>
      <c r="K1193" s="98"/>
      <c r="L1193" s="98"/>
      <c r="M1193" s="96"/>
      <c r="N1193" s="96"/>
      <c r="O1193" s="96"/>
      <c r="P1193" s="96"/>
      <c r="Q1193" s="96"/>
      <c r="R1193" s="96"/>
      <c r="S1193" s="97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</row>
    <row r="1194" spans="1:34" hidden="1" x14ac:dyDescent="0.25">
      <c r="A1194" s="8" t="s">
        <v>421</v>
      </c>
      <c r="B1194" s="9">
        <v>42381</v>
      </c>
      <c r="C1194" s="9">
        <v>42381</v>
      </c>
      <c r="D1194" s="9">
        <v>42381</v>
      </c>
      <c r="E1194" s="100">
        <v>0</v>
      </c>
      <c r="F1194" s="100">
        <v>1</v>
      </c>
      <c r="G1194" s="101">
        <v>3.3564814814814812E-4</v>
      </c>
      <c r="H1194" s="101">
        <v>4.7453703703703704E-4</v>
      </c>
      <c r="I1194" s="101">
        <v>8.1018518518518516E-4</v>
      </c>
      <c r="J1194" s="101">
        <v>7.9282407407407409E-3</v>
      </c>
      <c r="K1194" s="101">
        <v>7.9282407407407409E-3</v>
      </c>
      <c r="L1194" s="101">
        <v>8.7384259259259255E-3</v>
      </c>
      <c r="M1194" s="99" t="s">
        <v>76</v>
      </c>
      <c r="N1194" s="99" t="s">
        <v>77</v>
      </c>
      <c r="O1194" s="99" t="s">
        <v>40</v>
      </c>
      <c r="P1194" s="99" t="s">
        <v>41</v>
      </c>
      <c r="Q1194" s="99" t="s">
        <v>78</v>
      </c>
      <c r="R1194" s="99" t="s">
        <v>55</v>
      </c>
      <c r="S1194" s="100">
        <v>4</v>
      </c>
      <c r="T1194" s="99" t="s">
        <v>49</v>
      </c>
      <c r="U1194" s="99">
        <v>79283869</v>
      </c>
      <c r="V1194" s="99"/>
      <c r="W1194" s="99" t="s">
        <v>527</v>
      </c>
      <c r="X1194" s="99"/>
      <c r="Y1194" s="99" t="s">
        <v>45</v>
      </c>
      <c r="Z1194" s="99" t="s">
        <v>45</v>
      </c>
      <c r="AA1194" s="99" t="s">
        <v>45</v>
      </c>
      <c r="AB1194" s="99" t="s">
        <v>45</v>
      </c>
      <c r="AC1194" s="99" t="s">
        <v>45</v>
      </c>
      <c r="AD1194" s="99" t="s">
        <v>45</v>
      </c>
      <c r="AE1194" s="99" t="s">
        <v>45</v>
      </c>
      <c r="AF1194" s="99" t="s">
        <v>45</v>
      </c>
      <c r="AG1194" s="99" t="s">
        <v>45</v>
      </c>
      <c r="AH1194" s="99" t="s">
        <v>45</v>
      </c>
    </row>
    <row r="1195" spans="1:34" hidden="1" x14ac:dyDescent="0.25">
      <c r="A1195" s="8" t="s">
        <v>47</v>
      </c>
      <c r="B1195" s="10">
        <v>0.59895833333333337</v>
      </c>
      <c r="C1195" s="10">
        <v>0.59976851851851853</v>
      </c>
      <c r="D1195" s="10">
        <v>0.60769675925925926</v>
      </c>
      <c r="E1195" s="100"/>
      <c r="F1195" s="100"/>
      <c r="G1195" s="101"/>
      <c r="H1195" s="101"/>
      <c r="I1195" s="101"/>
      <c r="J1195" s="101"/>
      <c r="K1195" s="101"/>
      <c r="L1195" s="101"/>
      <c r="M1195" s="99"/>
      <c r="N1195" s="99"/>
      <c r="O1195" s="99"/>
      <c r="P1195" s="99"/>
      <c r="Q1195" s="99"/>
      <c r="R1195" s="99"/>
      <c r="S1195" s="100"/>
      <c r="T1195" s="99"/>
      <c r="U1195" s="99"/>
      <c r="V1195" s="99"/>
      <c r="W1195" s="99"/>
      <c r="X1195" s="99"/>
      <c r="Y1195" s="99"/>
      <c r="Z1195" s="99"/>
      <c r="AA1195" s="99"/>
      <c r="AB1195" s="99"/>
      <c r="AC1195" s="99"/>
      <c r="AD1195" s="99"/>
      <c r="AE1195" s="99"/>
      <c r="AF1195" s="99"/>
      <c r="AG1195" s="99"/>
      <c r="AH1195" s="99"/>
    </row>
    <row r="1196" spans="1:34" ht="18.75" hidden="1" customHeight="1" x14ac:dyDescent="0.25">
      <c r="A1196" s="3" t="s">
        <v>396</v>
      </c>
      <c r="B1196" s="4">
        <v>42381</v>
      </c>
      <c r="C1196" s="4">
        <v>42381</v>
      </c>
      <c r="D1196" s="96" t="s">
        <v>37</v>
      </c>
      <c r="E1196" s="97">
        <v>0</v>
      </c>
      <c r="F1196" s="97">
        <v>1</v>
      </c>
      <c r="G1196" s="98">
        <v>1.9907407407407408E-3</v>
      </c>
      <c r="H1196" s="98">
        <v>0</v>
      </c>
      <c r="I1196" s="98">
        <v>1.9907407407407408E-3</v>
      </c>
      <c r="J1196" s="98">
        <v>0</v>
      </c>
      <c r="K1196" s="98">
        <v>0</v>
      </c>
      <c r="L1196" s="98">
        <v>1.9907407407407408E-3</v>
      </c>
      <c r="M1196" s="96" t="s">
        <v>72</v>
      </c>
      <c r="N1196" s="96" t="s">
        <v>73</v>
      </c>
      <c r="O1196" s="96" t="s">
        <v>40</v>
      </c>
      <c r="P1196" s="96" t="s">
        <v>41</v>
      </c>
      <c r="Q1196" s="96" t="s">
        <v>74</v>
      </c>
      <c r="R1196" s="96" t="s">
        <v>43</v>
      </c>
      <c r="S1196" s="97">
        <v>4</v>
      </c>
      <c r="T1196" s="96"/>
      <c r="U1196" s="96"/>
      <c r="V1196" s="96"/>
      <c r="W1196" s="96"/>
      <c r="X1196" s="96"/>
      <c r="Y1196" s="96" t="s">
        <v>45</v>
      </c>
      <c r="Z1196" s="96" t="s">
        <v>45</v>
      </c>
      <c r="AA1196" s="96" t="s">
        <v>45</v>
      </c>
      <c r="AB1196" s="96" t="s">
        <v>45</v>
      </c>
      <c r="AC1196" s="96" t="s">
        <v>45</v>
      </c>
      <c r="AD1196" s="96" t="s">
        <v>45</v>
      </c>
      <c r="AE1196" s="96" t="s">
        <v>45</v>
      </c>
      <c r="AF1196" s="96" t="s">
        <v>45</v>
      </c>
      <c r="AG1196" s="96" t="s">
        <v>45</v>
      </c>
      <c r="AH1196" s="96" t="s">
        <v>45</v>
      </c>
    </row>
    <row r="1197" spans="1:34" hidden="1" x14ac:dyDescent="0.25">
      <c r="A1197" s="3" t="s">
        <v>36</v>
      </c>
      <c r="B1197" s="5">
        <v>0.59993055555555552</v>
      </c>
      <c r="C1197" s="5">
        <v>0.60192129629629632</v>
      </c>
      <c r="D1197" s="96"/>
      <c r="E1197" s="97"/>
      <c r="F1197" s="97"/>
      <c r="G1197" s="98"/>
      <c r="H1197" s="98"/>
      <c r="I1197" s="98"/>
      <c r="J1197" s="98"/>
      <c r="K1197" s="98"/>
      <c r="L1197" s="98"/>
      <c r="M1197" s="96"/>
      <c r="N1197" s="96"/>
      <c r="O1197" s="96"/>
      <c r="P1197" s="96"/>
      <c r="Q1197" s="96"/>
      <c r="R1197" s="96"/>
      <c r="S1197" s="97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</row>
    <row r="1198" spans="1:34" ht="18.75" hidden="1" customHeight="1" x14ac:dyDescent="0.25">
      <c r="A1198" s="3" t="s">
        <v>397</v>
      </c>
      <c r="B1198" s="4">
        <v>42381</v>
      </c>
      <c r="C1198" s="4">
        <v>42381</v>
      </c>
      <c r="D1198" s="96" t="s">
        <v>37</v>
      </c>
      <c r="E1198" s="97">
        <v>0</v>
      </c>
      <c r="F1198" s="97">
        <v>1</v>
      </c>
      <c r="G1198" s="98">
        <v>2.6192129629629631E-2</v>
      </c>
      <c r="H1198" s="98">
        <v>0</v>
      </c>
      <c r="I1198" s="98">
        <v>2.6192129629629631E-2</v>
      </c>
      <c r="J1198" s="98">
        <v>0</v>
      </c>
      <c r="K1198" s="98">
        <v>0</v>
      </c>
      <c r="L1198" s="98">
        <v>2.6192129629629631E-2</v>
      </c>
      <c r="M1198" s="96" t="s">
        <v>72</v>
      </c>
      <c r="N1198" s="96" t="s">
        <v>73</v>
      </c>
      <c r="O1198" s="96" t="s">
        <v>40</v>
      </c>
      <c r="P1198" s="96" t="s">
        <v>41</v>
      </c>
      <c r="Q1198" s="96" t="s">
        <v>74</v>
      </c>
      <c r="R1198" s="96" t="s">
        <v>43</v>
      </c>
      <c r="S1198" s="97">
        <v>4</v>
      </c>
      <c r="T1198" s="96"/>
      <c r="U1198" s="96"/>
      <c r="V1198" s="96"/>
      <c r="W1198" s="96"/>
      <c r="X1198" s="96"/>
      <c r="Y1198" s="96" t="s">
        <v>45</v>
      </c>
      <c r="Z1198" s="96" t="s">
        <v>45</v>
      </c>
      <c r="AA1198" s="96" t="s">
        <v>45</v>
      </c>
      <c r="AB1198" s="96" t="s">
        <v>45</v>
      </c>
      <c r="AC1198" s="96" t="s">
        <v>45</v>
      </c>
      <c r="AD1198" s="96" t="s">
        <v>45</v>
      </c>
      <c r="AE1198" s="96" t="s">
        <v>45</v>
      </c>
      <c r="AF1198" s="96" t="s">
        <v>45</v>
      </c>
      <c r="AG1198" s="96" t="s">
        <v>45</v>
      </c>
      <c r="AH1198" s="96" t="s">
        <v>45</v>
      </c>
    </row>
    <row r="1199" spans="1:34" hidden="1" x14ac:dyDescent="0.25">
      <c r="A1199" s="3" t="s">
        <v>36</v>
      </c>
      <c r="B1199" s="5">
        <v>0.60002314814814817</v>
      </c>
      <c r="C1199" s="5">
        <v>0.62621527777777775</v>
      </c>
      <c r="D1199" s="96"/>
      <c r="E1199" s="97"/>
      <c r="F1199" s="97"/>
      <c r="G1199" s="98"/>
      <c r="H1199" s="98"/>
      <c r="I1199" s="98"/>
      <c r="J1199" s="98"/>
      <c r="K1199" s="98"/>
      <c r="L1199" s="98"/>
      <c r="M1199" s="96"/>
      <c r="N1199" s="96"/>
      <c r="O1199" s="96"/>
      <c r="P1199" s="96"/>
      <c r="Q1199" s="96"/>
      <c r="R1199" s="96"/>
      <c r="S1199" s="97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</row>
    <row r="1200" spans="1:34" ht="18.75" hidden="1" customHeight="1" x14ac:dyDescent="0.25">
      <c r="A1200" s="3" t="s">
        <v>398</v>
      </c>
      <c r="B1200" s="4">
        <v>42381</v>
      </c>
      <c r="C1200" s="4">
        <v>42381</v>
      </c>
      <c r="D1200" s="96" t="s">
        <v>37</v>
      </c>
      <c r="E1200" s="97">
        <v>0</v>
      </c>
      <c r="F1200" s="97">
        <v>1</v>
      </c>
      <c r="G1200" s="98">
        <v>2.6388888888888889E-2</v>
      </c>
      <c r="H1200" s="98">
        <v>0</v>
      </c>
      <c r="I1200" s="98">
        <v>2.6388888888888889E-2</v>
      </c>
      <c r="J1200" s="98">
        <v>0</v>
      </c>
      <c r="K1200" s="98">
        <v>0</v>
      </c>
      <c r="L1200" s="98">
        <v>2.6388888888888889E-2</v>
      </c>
      <c r="M1200" s="96" t="s">
        <v>72</v>
      </c>
      <c r="N1200" s="96" t="s">
        <v>73</v>
      </c>
      <c r="O1200" s="96" t="s">
        <v>40</v>
      </c>
      <c r="P1200" s="96" t="s">
        <v>41</v>
      </c>
      <c r="Q1200" s="96" t="s">
        <v>74</v>
      </c>
      <c r="R1200" s="96" t="s">
        <v>43</v>
      </c>
      <c r="S1200" s="97">
        <v>4</v>
      </c>
      <c r="T1200" s="96"/>
      <c r="U1200" s="96"/>
      <c r="V1200" s="96"/>
      <c r="W1200" s="96"/>
      <c r="X1200" s="96"/>
      <c r="Y1200" s="96" t="s">
        <v>45</v>
      </c>
      <c r="Z1200" s="96" t="s">
        <v>45</v>
      </c>
      <c r="AA1200" s="96" t="s">
        <v>45</v>
      </c>
      <c r="AB1200" s="96" t="s">
        <v>45</v>
      </c>
      <c r="AC1200" s="96" t="s">
        <v>45</v>
      </c>
      <c r="AD1200" s="96" t="s">
        <v>45</v>
      </c>
      <c r="AE1200" s="96" t="s">
        <v>45</v>
      </c>
      <c r="AF1200" s="96" t="s">
        <v>45</v>
      </c>
      <c r="AG1200" s="96" t="s">
        <v>45</v>
      </c>
      <c r="AH1200" s="96" t="s">
        <v>45</v>
      </c>
    </row>
    <row r="1201" spans="1:34" hidden="1" x14ac:dyDescent="0.25">
      <c r="A1201" s="3" t="s">
        <v>36</v>
      </c>
      <c r="B1201" s="5">
        <v>0.60141203703703705</v>
      </c>
      <c r="C1201" s="5">
        <v>0.62780092592592596</v>
      </c>
      <c r="D1201" s="96"/>
      <c r="E1201" s="97"/>
      <c r="F1201" s="97"/>
      <c r="G1201" s="98"/>
      <c r="H1201" s="98"/>
      <c r="I1201" s="98"/>
      <c r="J1201" s="98"/>
      <c r="K1201" s="98"/>
      <c r="L1201" s="98"/>
      <c r="M1201" s="96"/>
      <c r="N1201" s="96"/>
      <c r="O1201" s="96"/>
      <c r="P1201" s="96"/>
      <c r="Q1201" s="96"/>
      <c r="R1201" s="96"/>
      <c r="S1201" s="97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</row>
    <row r="1202" spans="1:34" hidden="1" x14ac:dyDescent="0.25">
      <c r="A1202" s="8" t="s">
        <v>528</v>
      </c>
      <c r="B1202" s="9">
        <v>42381</v>
      </c>
      <c r="C1202" s="9">
        <v>42381</v>
      </c>
      <c r="D1202" s="9">
        <v>42381</v>
      </c>
      <c r="E1202" s="100">
        <v>0</v>
      </c>
      <c r="F1202" s="100">
        <v>1</v>
      </c>
      <c r="G1202" s="101">
        <v>0</v>
      </c>
      <c r="H1202" s="101">
        <v>3.0092592592592595E-4</v>
      </c>
      <c r="I1202" s="101">
        <v>3.0092592592592595E-4</v>
      </c>
      <c r="J1202" s="101">
        <v>4.5254629629629629E-3</v>
      </c>
      <c r="K1202" s="101">
        <v>4.5254629629629629E-3</v>
      </c>
      <c r="L1202" s="101">
        <v>4.8263888888888887E-3</v>
      </c>
      <c r="M1202" s="99" t="s">
        <v>76</v>
      </c>
      <c r="N1202" s="99" t="s">
        <v>77</v>
      </c>
      <c r="O1202" s="99" t="s">
        <v>40</v>
      </c>
      <c r="P1202" s="99" t="s">
        <v>41</v>
      </c>
      <c r="Q1202" s="99" t="s">
        <v>78</v>
      </c>
      <c r="R1202" s="99" t="s">
        <v>106</v>
      </c>
      <c r="S1202" s="100">
        <v>4</v>
      </c>
      <c r="T1202" s="99" t="s">
        <v>49</v>
      </c>
      <c r="U1202" s="99" t="s">
        <v>527</v>
      </c>
      <c r="V1202" s="99"/>
      <c r="W1202" s="99" t="s">
        <v>527</v>
      </c>
      <c r="X1202" s="99"/>
      <c r="Y1202" s="99" t="s">
        <v>45</v>
      </c>
      <c r="Z1202" s="99" t="s">
        <v>45</v>
      </c>
      <c r="AA1202" s="99" t="s">
        <v>45</v>
      </c>
      <c r="AB1202" s="99" t="s">
        <v>45</v>
      </c>
      <c r="AC1202" s="99" t="s">
        <v>45</v>
      </c>
      <c r="AD1202" s="99" t="s">
        <v>45</v>
      </c>
      <c r="AE1202" s="99" t="s">
        <v>45</v>
      </c>
      <c r="AF1202" s="99" t="s">
        <v>45</v>
      </c>
      <c r="AG1202" s="99" t="s">
        <v>45</v>
      </c>
      <c r="AH1202" s="99" t="s">
        <v>45</v>
      </c>
    </row>
    <row r="1203" spans="1:34" hidden="1" x14ac:dyDescent="0.25">
      <c r="A1203" s="8" t="s">
        <v>47</v>
      </c>
      <c r="B1203" s="10">
        <v>0.61230324074074072</v>
      </c>
      <c r="C1203" s="10">
        <v>0.61260416666666673</v>
      </c>
      <c r="D1203" s="10">
        <v>0.61712962962962969</v>
      </c>
      <c r="E1203" s="100"/>
      <c r="F1203" s="100"/>
      <c r="G1203" s="101"/>
      <c r="H1203" s="101"/>
      <c r="I1203" s="101"/>
      <c r="J1203" s="101"/>
      <c r="K1203" s="101"/>
      <c r="L1203" s="101"/>
      <c r="M1203" s="99"/>
      <c r="N1203" s="99"/>
      <c r="O1203" s="99"/>
      <c r="P1203" s="99"/>
      <c r="Q1203" s="99"/>
      <c r="R1203" s="99"/>
      <c r="S1203" s="100"/>
      <c r="T1203" s="99"/>
      <c r="U1203" s="99"/>
      <c r="V1203" s="99"/>
      <c r="W1203" s="99"/>
      <c r="X1203" s="99"/>
      <c r="Y1203" s="99"/>
      <c r="Z1203" s="99"/>
      <c r="AA1203" s="99"/>
      <c r="AB1203" s="99"/>
      <c r="AC1203" s="99"/>
      <c r="AD1203" s="99"/>
      <c r="AE1203" s="99"/>
      <c r="AF1203" s="99"/>
      <c r="AG1203" s="99"/>
      <c r="AH1203" s="99"/>
    </row>
    <row r="1204" spans="1:34" ht="30" hidden="1" customHeight="1" x14ac:dyDescent="0.25">
      <c r="A1204" s="8" t="s">
        <v>219</v>
      </c>
      <c r="B1204" s="9">
        <v>42381</v>
      </c>
      <c r="C1204" s="9">
        <v>42381</v>
      </c>
      <c r="D1204" s="9">
        <v>42381</v>
      </c>
      <c r="E1204" s="100">
        <v>0</v>
      </c>
      <c r="F1204" s="100">
        <v>1</v>
      </c>
      <c r="G1204" s="101">
        <v>0</v>
      </c>
      <c r="H1204" s="101">
        <v>1.4583333333333334E-3</v>
      </c>
      <c r="I1204" s="101">
        <v>1.4583333333333334E-3</v>
      </c>
      <c r="J1204" s="101">
        <v>7.5000000000000006E-3</v>
      </c>
      <c r="K1204" s="101">
        <v>7.5000000000000006E-3</v>
      </c>
      <c r="L1204" s="101">
        <v>8.9583333333333338E-3</v>
      </c>
      <c r="M1204" s="99" t="s">
        <v>38</v>
      </c>
      <c r="N1204" s="99" t="s">
        <v>39</v>
      </c>
      <c r="O1204" s="99" t="s">
        <v>40</v>
      </c>
      <c r="P1204" s="99" t="s">
        <v>41</v>
      </c>
      <c r="Q1204" s="99" t="s">
        <v>42</v>
      </c>
      <c r="R1204" s="99" t="s">
        <v>69</v>
      </c>
      <c r="S1204" s="100">
        <v>4</v>
      </c>
      <c r="T1204" s="99" t="s">
        <v>49</v>
      </c>
      <c r="U1204" s="99">
        <v>20475007</v>
      </c>
      <c r="V1204" s="99"/>
      <c r="W1204" s="99" t="s">
        <v>529</v>
      </c>
      <c r="X1204" s="99"/>
      <c r="Y1204" s="99" t="s">
        <v>45</v>
      </c>
      <c r="Z1204" s="99" t="s">
        <v>45</v>
      </c>
      <c r="AA1204" s="99" t="s">
        <v>45</v>
      </c>
      <c r="AB1204" s="99" t="s">
        <v>45</v>
      </c>
      <c r="AC1204" s="99" t="s">
        <v>45</v>
      </c>
      <c r="AD1204" s="99" t="s">
        <v>45</v>
      </c>
      <c r="AE1204" s="99" t="s">
        <v>45</v>
      </c>
      <c r="AF1204" s="99" t="s">
        <v>45</v>
      </c>
      <c r="AG1204" s="99" t="s">
        <v>45</v>
      </c>
      <c r="AH1204" s="99" t="s">
        <v>45</v>
      </c>
    </row>
    <row r="1205" spans="1:34" hidden="1" x14ac:dyDescent="0.25">
      <c r="A1205" s="8" t="s">
        <v>47</v>
      </c>
      <c r="B1205" s="10">
        <v>0.61417824074074068</v>
      </c>
      <c r="C1205" s="10">
        <v>0.61563657407407402</v>
      </c>
      <c r="D1205" s="10">
        <v>0.62313657407407408</v>
      </c>
      <c r="E1205" s="100"/>
      <c r="F1205" s="100"/>
      <c r="G1205" s="101"/>
      <c r="H1205" s="101"/>
      <c r="I1205" s="101"/>
      <c r="J1205" s="101"/>
      <c r="K1205" s="101"/>
      <c r="L1205" s="101"/>
      <c r="M1205" s="99"/>
      <c r="N1205" s="99"/>
      <c r="O1205" s="99"/>
      <c r="P1205" s="99"/>
      <c r="Q1205" s="99"/>
      <c r="R1205" s="99"/>
      <c r="S1205" s="100"/>
      <c r="T1205" s="99"/>
      <c r="U1205" s="99"/>
      <c r="V1205" s="99"/>
      <c r="W1205" s="99"/>
      <c r="X1205" s="99"/>
      <c r="Y1205" s="99"/>
      <c r="Z1205" s="99"/>
      <c r="AA1205" s="99"/>
      <c r="AB1205" s="99"/>
      <c r="AC1205" s="99"/>
      <c r="AD1205" s="99"/>
      <c r="AE1205" s="99"/>
      <c r="AF1205" s="99"/>
      <c r="AG1205" s="99"/>
      <c r="AH1205" s="99"/>
    </row>
    <row r="1206" spans="1:34" ht="18.75" hidden="1" customHeight="1" x14ac:dyDescent="0.25">
      <c r="A1206" s="3" t="s">
        <v>402</v>
      </c>
      <c r="B1206" s="4">
        <v>42381</v>
      </c>
      <c r="C1206" s="4">
        <v>42381</v>
      </c>
      <c r="D1206" s="96" t="s">
        <v>37</v>
      </c>
      <c r="E1206" s="97">
        <v>0</v>
      </c>
      <c r="F1206" s="97">
        <v>1</v>
      </c>
      <c r="G1206" s="98">
        <v>1.1099537037037038E-2</v>
      </c>
      <c r="H1206" s="98">
        <v>0</v>
      </c>
      <c r="I1206" s="98">
        <v>1.1099537037037038E-2</v>
      </c>
      <c r="J1206" s="98">
        <v>0</v>
      </c>
      <c r="K1206" s="98">
        <v>0</v>
      </c>
      <c r="L1206" s="98">
        <v>1.1099537037037038E-2</v>
      </c>
      <c r="M1206" s="96" t="s">
        <v>72</v>
      </c>
      <c r="N1206" s="96" t="s">
        <v>73</v>
      </c>
      <c r="O1206" s="96" t="s">
        <v>40</v>
      </c>
      <c r="P1206" s="96" t="s">
        <v>41</v>
      </c>
      <c r="Q1206" s="96" t="s">
        <v>74</v>
      </c>
      <c r="R1206" s="96" t="s">
        <v>43</v>
      </c>
      <c r="S1206" s="97">
        <v>4</v>
      </c>
      <c r="T1206" s="96"/>
      <c r="U1206" s="96"/>
      <c r="V1206" s="96"/>
      <c r="W1206" s="96"/>
      <c r="X1206" s="96"/>
      <c r="Y1206" s="96" t="s">
        <v>45</v>
      </c>
      <c r="Z1206" s="96" t="s">
        <v>45</v>
      </c>
      <c r="AA1206" s="96" t="s">
        <v>45</v>
      </c>
      <c r="AB1206" s="96" t="s">
        <v>45</v>
      </c>
      <c r="AC1206" s="96" t="s">
        <v>45</v>
      </c>
      <c r="AD1206" s="96" t="s">
        <v>45</v>
      </c>
      <c r="AE1206" s="96" t="s">
        <v>45</v>
      </c>
      <c r="AF1206" s="96" t="s">
        <v>45</v>
      </c>
      <c r="AG1206" s="96" t="s">
        <v>45</v>
      </c>
      <c r="AH1206" s="96" t="s">
        <v>45</v>
      </c>
    </row>
    <row r="1207" spans="1:34" hidden="1" x14ac:dyDescent="0.25">
      <c r="A1207" s="3" t="s">
        <v>36</v>
      </c>
      <c r="B1207" s="5">
        <v>0.61686342592592591</v>
      </c>
      <c r="C1207" s="5">
        <v>0.62796296296296295</v>
      </c>
      <c r="D1207" s="96"/>
      <c r="E1207" s="97"/>
      <c r="F1207" s="97"/>
      <c r="G1207" s="98"/>
      <c r="H1207" s="98"/>
      <c r="I1207" s="98"/>
      <c r="J1207" s="98"/>
      <c r="K1207" s="98"/>
      <c r="L1207" s="98"/>
      <c r="M1207" s="96"/>
      <c r="N1207" s="96"/>
      <c r="O1207" s="96"/>
      <c r="P1207" s="96"/>
      <c r="Q1207" s="96"/>
      <c r="R1207" s="96"/>
      <c r="S1207" s="97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</row>
    <row r="1208" spans="1:34" hidden="1" x14ac:dyDescent="0.25">
      <c r="A1208" s="8" t="s">
        <v>530</v>
      </c>
      <c r="B1208" s="9">
        <v>42381</v>
      </c>
      <c r="C1208" s="9">
        <v>42381</v>
      </c>
      <c r="D1208" s="9">
        <v>42381</v>
      </c>
      <c r="E1208" s="100">
        <v>0</v>
      </c>
      <c r="F1208" s="100">
        <v>1</v>
      </c>
      <c r="G1208" s="101">
        <v>0</v>
      </c>
      <c r="H1208" s="101">
        <v>2.4305555555555552E-4</v>
      </c>
      <c r="I1208" s="101">
        <v>2.4305555555555552E-4</v>
      </c>
      <c r="J1208" s="101">
        <v>1.0069444444444444E-3</v>
      </c>
      <c r="K1208" s="101">
        <v>1.0069444444444444E-3</v>
      </c>
      <c r="L1208" s="101">
        <v>1.25E-3</v>
      </c>
      <c r="M1208" s="99" t="s">
        <v>52</v>
      </c>
      <c r="N1208" s="99" t="s">
        <v>53</v>
      </c>
      <c r="O1208" s="99" t="s">
        <v>40</v>
      </c>
      <c r="P1208" s="99" t="s">
        <v>41</v>
      </c>
      <c r="Q1208" s="99" t="s">
        <v>78</v>
      </c>
      <c r="R1208" s="99" t="s">
        <v>117</v>
      </c>
      <c r="S1208" s="100">
        <v>3</v>
      </c>
      <c r="T1208" s="99" t="s">
        <v>49</v>
      </c>
      <c r="U1208" s="99">
        <v>11</v>
      </c>
      <c r="V1208" s="99"/>
      <c r="W1208" s="99" t="s">
        <v>44</v>
      </c>
      <c r="X1208" s="99"/>
      <c r="Y1208" s="99" t="s">
        <v>45</v>
      </c>
      <c r="Z1208" s="99" t="s">
        <v>45</v>
      </c>
      <c r="AA1208" s="99" t="s">
        <v>45</v>
      </c>
      <c r="AB1208" s="99" t="s">
        <v>45</v>
      </c>
      <c r="AC1208" s="99" t="s">
        <v>45</v>
      </c>
      <c r="AD1208" s="99" t="s">
        <v>45</v>
      </c>
      <c r="AE1208" s="99" t="s">
        <v>45</v>
      </c>
      <c r="AF1208" s="99" t="s">
        <v>45</v>
      </c>
      <c r="AG1208" s="99" t="s">
        <v>45</v>
      </c>
      <c r="AH1208" s="99" t="s">
        <v>45</v>
      </c>
    </row>
    <row r="1209" spans="1:34" hidden="1" x14ac:dyDescent="0.25">
      <c r="A1209" s="8" t="s">
        <v>47</v>
      </c>
      <c r="B1209" s="10">
        <v>0.6177083333333333</v>
      </c>
      <c r="C1209" s="10">
        <v>0.6179513888888889</v>
      </c>
      <c r="D1209" s="10">
        <v>0.61895833333333339</v>
      </c>
      <c r="E1209" s="100"/>
      <c r="F1209" s="100"/>
      <c r="G1209" s="101"/>
      <c r="H1209" s="101"/>
      <c r="I1209" s="101"/>
      <c r="J1209" s="101"/>
      <c r="K1209" s="101"/>
      <c r="L1209" s="101"/>
      <c r="M1209" s="99"/>
      <c r="N1209" s="99"/>
      <c r="O1209" s="99"/>
      <c r="P1209" s="99"/>
      <c r="Q1209" s="99"/>
      <c r="R1209" s="99"/>
      <c r="S1209" s="100"/>
      <c r="T1209" s="99"/>
      <c r="U1209" s="99"/>
      <c r="V1209" s="99"/>
      <c r="W1209" s="99"/>
      <c r="X1209" s="99"/>
      <c r="Y1209" s="99"/>
      <c r="Z1209" s="99"/>
      <c r="AA1209" s="99"/>
      <c r="AB1209" s="99"/>
      <c r="AC1209" s="99"/>
      <c r="AD1209" s="99"/>
      <c r="AE1209" s="99"/>
      <c r="AF1209" s="99"/>
      <c r="AG1209" s="99"/>
      <c r="AH1209" s="99"/>
    </row>
    <row r="1210" spans="1:34" ht="18.75" hidden="1" customHeight="1" x14ac:dyDescent="0.25">
      <c r="A1210" s="3" t="s">
        <v>406</v>
      </c>
      <c r="B1210" s="4">
        <v>42381</v>
      </c>
      <c r="C1210" s="4">
        <v>42381</v>
      </c>
      <c r="D1210" s="96" t="s">
        <v>37</v>
      </c>
      <c r="E1210" s="97">
        <v>0</v>
      </c>
      <c r="F1210" s="97">
        <v>1</v>
      </c>
      <c r="G1210" s="98">
        <v>9.2939814814814812E-3</v>
      </c>
      <c r="H1210" s="98">
        <v>0</v>
      </c>
      <c r="I1210" s="98">
        <v>9.2939814814814812E-3</v>
      </c>
      <c r="J1210" s="98">
        <v>0</v>
      </c>
      <c r="K1210" s="98">
        <v>0</v>
      </c>
      <c r="L1210" s="98">
        <v>9.2939814814814812E-3</v>
      </c>
      <c r="M1210" s="96" t="s">
        <v>72</v>
      </c>
      <c r="N1210" s="96" t="s">
        <v>73</v>
      </c>
      <c r="O1210" s="96" t="s">
        <v>40</v>
      </c>
      <c r="P1210" s="96" t="s">
        <v>41</v>
      </c>
      <c r="Q1210" s="96" t="s">
        <v>74</v>
      </c>
      <c r="R1210" s="96" t="s">
        <v>43</v>
      </c>
      <c r="S1210" s="97">
        <v>4</v>
      </c>
      <c r="T1210" s="96"/>
      <c r="U1210" s="96"/>
      <c r="V1210" s="96"/>
      <c r="W1210" s="96"/>
      <c r="X1210" s="96"/>
      <c r="Y1210" s="96" t="s">
        <v>45</v>
      </c>
      <c r="Z1210" s="96" t="s">
        <v>45</v>
      </c>
      <c r="AA1210" s="96" t="s">
        <v>45</v>
      </c>
      <c r="AB1210" s="96" t="s">
        <v>45</v>
      </c>
      <c r="AC1210" s="96" t="s">
        <v>45</v>
      </c>
      <c r="AD1210" s="96" t="s">
        <v>45</v>
      </c>
      <c r="AE1210" s="96" t="s">
        <v>45</v>
      </c>
      <c r="AF1210" s="96" t="s">
        <v>45</v>
      </c>
      <c r="AG1210" s="96" t="s">
        <v>45</v>
      </c>
      <c r="AH1210" s="96" t="s">
        <v>45</v>
      </c>
    </row>
    <row r="1211" spans="1:34" hidden="1" x14ac:dyDescent="0.25">
      <c r="A1211" s="3" t="s">
        <v>36</v>
      </c>
      <c r="B1211" s="5">
        <v>0.61881944444444448</v>
      </c>
      <c r="C1211" s="5">
        <v>0.62811342592592589</v>
      </c>
      <c r="D1211" s="96"/>
      <c r="E1211" s="97"/>
      <c r="F1211" s="97"/>
      <c r="G1211" s="98"/>
      <c r="H1211" s="98"/>
      <c r="I1211" s="98"/>
      <c r="J1211" s="98"/>
      <c r="K1211" s="98"/>
      <c r="L1211" s="98"/>
      <c r="M1211" s="96"/>
      <c r="N1211" s="96"/>
      <c r="O1211" s="96"/>
      <c r="P1211" s="96"/>
      <c r="Q1211" s="96"/>
      <c r="R1211" s="96"/>
      <c r="S1211" s="97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</row>
    <row r="1212" spans="1:34" hidden="1" x14ac:dyDescent="0.25">
      <c r="A1212" s="8" t="s">
        <v>531</v>
      </c>
      <c r="B1212" s="9">
        <v>42381</v>
      </c>
      <c r="C1212" s="9">
        <v>42381</v>
      </c>
      <c r="D1212" s="9">
        <v>42381</v>
      </c>
      <c r="E1212" s="100">
        <v>0</v>
      </c>
      <c r="F1212" s="100">
        <v>1</v>
      </c>
      <c r="G1212" s="101">
        <v>0</v>
      </c>
      <c r="H1212" s="101">
        <v>2.6620370370370372E-4</v>
      </c>
      <c r="I1212" s="101">
        <v>2.6620370370370372E-4</v>
      </c>
      <c r="J1212" s="101">
        <v>9.2361111111111116E-3</v>
      </c>
      <c r="K1212" s="101">
        <v>9.2361111111111116E-3</v>
      </c>
      <c r="L1212" s="101">
        <v>9.5023148148148159E-3</v>
      </c>
      <c r="M1212" s="99" t="s">
        <v>76</v>
      </c>
      <c r="N1212" s="99" t="s">
        <v>77</v>
      </c>
      <c r="O1212" s="99" t="s">
        <v>40</v>
      </c>
      <c r="P1212" s="99" t="s">
        <v>41</v>
      </c>
      <c r="Q1212" s="99" t="s">
        <v>78</v>
      </c>
      <c r="R1212" s="99" t="s">
        <v>55</v>
      </c>
      <c r="S1212" s="100">
        <v>4</v>
      </c>
      <c r="T1212" s="99" t="s">
        <v>49</v>
      </c>
      <c r="U1212" s="99">
        <v>60314971</v>
      </c>
      <c r="V1212" s="99"/>
      <c r="W1212" s="99">
        <v>60314971</v>
      </c>
      <c r="X1212" s="99"/>
      <c r="Y1212" s="99" t="s">
        <v>45</v>
      </c>
      <c r="Z1212" s="99" t="s">
        <v>45</v>
      </c>
      <c r="AA1212" s="99" t="s">
        <v>45</v>
      </c>
      <c r="AB1212" s="99" t="s">
        <v>45</v>
      </c>
      <c r="AC1212" s="99" t="s">
        <v>45</v>
      </c>
      <c r="AD1212" s="99" t="s">
        <v>45</v>
      </c>
      <c r="AE1212" s="99" t="s">
        <v>45</v>
      </c>
      <c r="AF1212" s="99" t="s">
        <v>45</v>
      </c>
      <c r="AG1212" s="99" t="s">
        <v>45</v>
      </c>
      <c r="AH1212" s="99" t="s">
        <v>45</v>
      </c>
    </row>
    <row r="1213" spans="1:34" hidden="1" x14ac:dyDescent="0.25">
      <c r="A1213" s="8" t="s">
        <v>47</v>
      </c>
      <c r="B1213" s="10">
        <v>0.6209027777777778</v>
      </c>
      <c r="C1213" s="10">
        <v>0.62116898148148147</v>
      </c>
      <c r="D1213" s="10">
        <v>0.63040509259259259</v>
      </c>
      <c r="E1213" s="100"/>
      <c r="F1213" s="100"/>
      <c r="G1213" s="101"/>
      <c r="H1213" s="101"/>
      <c r="I1213" s="101"/>
      <c r="J1213" s="101"/>
      <c r="K1213" s="101"/>
      <c r="L1213" s="101"/>
      <c r="M1213" s="99"/>
      <c r="N1213" s="99"/>
      <c r="O1213" s="99"/>
      <c r="P1213" s="99"/>
      <c r="Q1213" s="99"/>
      <c r="R1213" s="99"/>
      <c r="S1213" s="100"/>
      <c r="T1213" s="99"/>
      <c r="U1213" s="99"/>
      <c r="V1213" s="99"/>
      <c r="W1213" s="99"/>
      <c r="X1213" s="99"/>
      <c r="Y1213" s="99"/>
      <c r="Z1213" s="99"/>
      <c r="AA1213" s="99"/>
      <c r="AB1213" s="99"/>
      <c r="AC1213" s="99"/>
      <c r="AD1213" s="99"/>
      <c r="AE1213" s="99"/>
      <c r="AF1213" s="99"/>
      <c r="AG1213" s="99"/>
      <c r="AH1213" s="99"/>
    </row>
    <row r="1214" spans="1:34" ht="30" hidden="1" customHeight="1" x14ac:dyDescent="0.25">
      <c r="A1214" s="8" t="s">
        <v>223</v>
      </c>
      <c r="B1214" s="9">
        <v>42381</v>
      </c>
      <c r="C1214" s="9">
        <v>42381</v>
      </c>
      <c r="D1214" s="9">
        <v>42381</v>
      </c>
      <c r="E1214" s="100">
        <v>0</v>
      </c>
      <c r="F1214" s="100">
        <v>1</v>
      </c>
      <c r="G1214" s="101">
        <v>6.7129629629629625E-4</v>
      </c>
      <c r="H1214" s="101">
        <v>1.9675925925925926E-4</v>
      </c>
      <c r="I1214" s="101">
        <v>8.6805555555555551E-4</v>
      </c>
      <c r="J1214" s="101">
        <v>2.8703703703703708E-3</v>
      </c>
      <c r="K1214" s="101">
        <v>2.8703703703703708E-3</v>
      </c>
      <c r="L1214" s="101">
        <v>3.7384259259259263E-3</v>
      </c>
      <c r="M1214" s="99" t="s">
        <v>38</v>
      </c>
      <c r="N1214" s="99" t="s">
        <v>39</v>
      </c>
      <c r="O1214" s="99" t="s">
        <v>40</v>
      </c>
      <c r="P1214" s="99" t="s">
        <v>41</v>
      </c>
      <c r="Q1214" s="99" t="s">
        <v>42</v>
      </c>
      <c r="R1214" s="99" t="s">
        <v>61</v>
      </c>
      <c r="S1214" s="100">
        <v>4</v>
      </c>
      <c r="T1214" s="99" t="s">
        <v>49</v>
      </c>
      <c r="U1214" s="99">
        <v>19299841</v>
      </c>
      <c r="V1214" s="99"/>
      <c r="W1214" s="99" t="s">
        <v>532</v>
      </c>
      <c r="X1214" s="99"/>
      <c r="Y1214" s="99" t="s">
        <v>45</v>
      </c>
      <c r="Z1214" s="99" t="s">
        <v>45</v>
      </c>
      <c r="AA1214" s="99" t="s">
        <v>45</v>
      </c>
      <c r="AB1214" s="99" t="s">
        <v>45</v>
      </c>
      <c r="AC1214" s="99" t="s">
        <v>45</v>
      </c>
      <c r="AD1214" s="99" t="s">
        <v>45</v>
      </c>
      <c r="AE1214" s="99" t="s">
        <v>45</v>
      </c>
      <c r="AF1214" s="99" t="s">
        <v>45</v>
      </c>
      <c r="AG1214" s="99" t="s">
        <v>45</v>
      </c>
      <c r="AH1214" s="99" t="s">
        <v>45</v>
      </c>
    </row>
    <row r="1215" spans="1:34" hidden="1" x14ac:dyDescent="0.25">
      <c r="A1215" s="8" t="s">
        <v>47</v>
      </c>
      <c r="B1215" s="10">
        <v>0.62246527777777783</v>
      </c>
      <c r="C1215" s="10">
        <v>0.62333333333333341</v>
      </c>
      <c r="D1215" s="10">
        <v>0.62620370370370371</v>
      </c>
      <c r="E1215" s="100"/>
      <c r="F1215" s="100"/>
      <c r="G1215" s="101"/>
      <c r="H1215" s="101"/>
      <c r="I1215" s="101"/>
      <c r="J1215" s="101"/>
      <c r="K1215" s="101"/>
      <c r="L1215" s="101"/>
      <c r="M1215" s="99"/>
      <c r="N1215" s="99"/>
      <c r="O1215" s="99"/>
      <c r="P1215" s="99"/>
      <c r="Q1215" s="99"/>
      <c r="R1215" s="99"/>
      <c r="S1215" s="100"/>
      <c r="T1215" s="99"/>
      <c r="U1215" s="99"/>
      <c r="V1215" s="99"/>
      <c r="W1215" s="99"/>
      <c r="X1215" s="99"/>
      <c r="Y1215" s="99"/>
      <c r="Z1215" s="99"/>
      <c r="AA1215" s="99"/>
      <c r="AB1215" s="99"/>
      <c r="AC1215" s="99"/>
      <c r="AD1215" s="99"/>
      <c r="AE1215" s="99"/>
      <c r="AF1215" s="99"/>
      <c r="AG1215" s="99"/>
      <c r="AH1215" s="99"/>
    </row>
    <row r="1216" spans="1:34" hidden="1" x14ac:dyDescent="0.25">
      <c r="A1216" s="8" t="s">
        <v>533</v>
      </c>
      <c r="B1216" s="9">
        <v>42381</v>
      </c>
      <c r="C1216" s="9">
        <v>42381</v>
      </c>
      <c r="D1216" s="9">
        <v>42381</v>
      </c>
      <c r="E1216" s="100">
        <v>0</v>
      </c>
      <c r="F1216" s="100">
        <v>1</v>
      </c>
      <c r="G1216" s="101">
        <v>0</v>
      </c>
      <c r="H1216" s="101">
        <v>4.7106481481481478E-3</v>
      </c>
      <c r="I1216" s="101">
        <v>4.7106481481481478E-3</v>
      </c>
      <c r="J1216" s="101">
        <v>6.9444444444444447E-4</v>
      </c>
      <c r="K1216" s="101">
        <v>6.9444444444444447E-4</v>
      </c>
      <c r="L1216" s="101">
        <v>5.4050925925925924E-3</v>
      </c>
      <c r="M1216" s="99" t="s">
        <v>52</v>
      </c>
      <c r="N1216" s="99" t="s">
        <v>53</v>
      </c>
      <c r="O1216" s="99" t="s">
        <v>40</v>
      </c>
      <c r="P1216" s="99" t="s">
        <v>41</v>
      </c>
      <c r="Q1216" s="99" t="s">
        <v>78</v>
      </c>
      <c r="R1216" s="99" t="s">
        <v>55</v>
      </c>
      <c r="S1216" s="100">
        <v>3</v>
      </c>
      <c r="T1216" s="99" t="s">
        <v>49</v>
      </c>
      <c r="U1216" s="99">
        <v>51974914</v>
      </c>
      <c r="V1216" s="99"/>
      <c r="W1216" s="99" t="s">
        <v>534</v>
      </c>
      <c r="X1216" s="99"/>
      <c r="Y1216" s="99" t="s">
        <v>45</v>
      </c>
      <c r="Z1216" s="99" t="s">
        <v>45</v>
      </c>
      <c r="AA1216" s="99" t="s">
        <v>45</v>
      </c>
      <c r="AB1216" s="99" t="s">
        <v>45</v>
      </c>
      <c r="AC1216" s="99" t="s">
        <v>45</v>
      </c>
      <c r="AD1216" s="99" t="s">
        <v>45</v>
      </c>
      <c r="AE1216" s="99" t="s">
        <v>45</v>
      </c>
      <c r="AF1216" s="99" t="s">
        <v>45</v>
      </c>
      <c r="AG1216" s="99" t="s">
        <v>45</v>
      </c>
      <c r="AH1216" s="99" t="s">
        <v>45</v>
      </c>
    </row>
    <row r="1217" spans="1:34" hidden="1" x14ac:dyDescent="0.25">
      <c r="A1217" s="8" t="s">
        <v>47</v>
      </c>
      <c r="B1217" s="10">
        <v>0.62253472222222228</v>
      </c>
      <c r="C1217" s="10">
        <v>0.62724537037037031</v>
      </c>
      <c r="D1217" s="10">
        <v>0.62793981481481487</v>
      </c>
      <c r="E1217" s="100"/>
      <c r="F1217" s="100"/>
      <c r="G1217" s="101"/>
      <c r="H1217" s="101"/>
      <c r="I1217" s="101"/>
      <c r="J1217" s="101"/>
      <c r="K1217" s="101"/>
      <c r="L1217" s="101"/>
      <c r="M1217" s="99"/>
      <c r="N1217" s="99"/>
      <c r="O1217" s="99"/>
      <c r="P1217" s="99"/>
      <c r="Q1217" s="99"/>
      <c r="R1217" s="99"/>
      <c r="S1217" s="100"/>
      <c r="T1217" s="99"/>
      <c r="U1217" s="99"/>
      <c r="V1217" s="99"/>
      <c r="W1217" s="99"/>
      <c r="X1217" s="99"/>
      <c r="Y1217" s="99"/>
      <c r="Z1217" s="99"/>
      <c r="AA1217" s="99"/>
      <c r="AB1217" s="99"/>
      <c r="AC1217" s="99"/>
      <c r="AD1217" s="99"/>
      <c r="AE1217" s="99"/>
      <c r="AF1217" s="99"/>
      <c r="AG1217" s="99"/>
      <c r="AH1217" s="99"/>
    </row>
    <row r="1218" spans="1:34" hidden="1" x14ac:dyDescent="0.25">
      <c r="A1218" s="8" t="s">
        <v>535</v>
      </c>
      <c r="B1218" s="9">
        <v>42381</v>
      </c>
      <c r="C1218" s="9">
        <v>42381</v>
      </c>
      <c r="D1218" s="9">
        <v>42381</v>
      </c>
      <c r="E1218" s="100">
        <v>0</v>
      </c>
      <c r="F1218" s="100">
        <v>1</v>
      </c>
      <c r="G1218" s="101">
        <v>1.9328703703703704E-3</v>
      </c>
      <c r="H1218" s="101">
        <v>1.0416666666666667E-4</v>
      </c>
      <c r="I1218" s="101">
        <v>2.0370370370370373E-3</v>
      </c>
      <c r="J1218" s="101">
        <v>4.5023148148148149E-3</v>
      </c>
      <c r="K1218" s="101">
        <v>4.5023148148148149E-3</v>
      </c>
      <c r="L1218" s="101">
        <v>6.5393518518518517E-3</v>
      </c>
      <c r="M1218" s="99" t="s">
        <v>52</v>
      </c>
      <c r="N1218" s="99" t="s">
        <v>53</v>
      </c>
      <c r="O1218" s="99" t="s">
        <v>40</v>
      </c>
      <c r="P1218" s="99" t="s">
        <v>41</v>
      </c>
      <c r="Q1218" s="99" t="s">
        <v>78</v>
      </c>
      <c r="R1218" s="99" t="s">
        <v>109</v>
      </c>
      <c r="S1218" s="100">
        <v>3</v>
      </c>
      <c r="T1218" s="99" t="s">
        <v>49</v>
      </c>
      <c r="U1218" s="99">
        <v>79634953</v>
      </c>
      <c r="V1218" s="99"/>
      <c r="W1218" s="99" t="s">
        <v>536</v>
      </c>
      <c r="X1218" s="99"/>
      <c r="Y1218" s="99" t="s">
        <v>45</v>
      </c>
      <c r="Z1218" s="99" t="s">
        <v>45</v>
      </c>
      <c r="AA1218" s="99" t="s">
        <v>45</v>
      </c>
      <c r="AB1218" s="99" t="s">
        <v>45</v>
      </c>
      <c r="AC1218" s="99" t="s">
        <v>45</v>
      </c>
      <c r="AD1218" s="99" t="s">
        <v>45</v>
      </c>
      <c r="AE1218" s="99" t="s">
        <v>45</v>
      </c>
      <c r="AF1218" s="99" t="s">
        <v>45</v>
      </c>
      <c r="AG1218" s="99" t="s">
        <v>45</v>
      </c>
      <c r="AH1218" s="99" t="s">
        <v>45</v>
      </c>
    </row>
    <row r="1219" spans="1:34" hidden="1" x14ac:dyDescent="0.25">
      <c r="A1219" s="8" t="s">
        <v>47</v>
      </c>
      <c r="B1219" s="10">
        <v>0.62600694444444438</v>
      </c>
      <c r="C1219" s="10">
        <v>0.62804398148148144</v>
      </c>
      <c r="D1219" s="10">
        <v>0.63254629629629633</v>
      </c>
      <c r="E1219" s="100"/>
      <c r="F1219" s="100"/>
      <c r="G1219" s="101"/>
      <c r="H1219" s="101"/>
      <c r="I1219" s="101"/>
      <c r="J1219" s="101"/>
      <c r="K1219" s="101"/>
      <c r="L1219" s="101"/>
      <c r="M1219" s="99"/>
      <c r="N1219" s="99"/>
      <c r="O1219" s="99"/>
      <c r="P1219" s="99"/>
      <c r="Q1219" s="99"/>
      <c r="R1219" s="99"/>
      <c r="S1219" s="100"/>
      <c r="T1219" s="99"/>
      <c r="U1219" s="99"/>
      <c r="V1219" s="99"/>
      <c r="W1219" s="99"/>
      <c r="X1219" s="99"/>
      <c r="Y1219" s="99"/>
      <c r="Z1219" s="99"/>
      <c r="AA1219" s="99"/>
      <c r="AB1219" s="99"/>
      <c r="AC1219" s="99"/>
      <c r="AD1219" s="99"/>
      <c r="AE1219" s="99"/>
      <c r="AF1219" s="99"/>
      <c r="AG1219" s="99"/>
      <c r="AH1219" s="99"/>
    </row>
    <row r="1220" spans="1:34" hidden="1" x14ac:dyDescent="0.25">
      <c r="A1220" s="8" t="s">
        <v>537</v>
      </c>
      <c r="B1220" s="9">
        <v>42381</v>
      </c>
      <c r="C1220" s="9">
        <v>42381</v>
      </c>
      <c r="D1220" s="9">
        <v>42381</v>
      </c>
      <c r="E1220" s="100">
        <v>0</v>
      </c>
      <c r="F1220" s="100">
        <v>1</v>
      </c>
      <c r="G1220" s="101">
        <v>3.5995370370370369E-3</v>
      </c>
      <c r="H1220" s="101">
        <v>1.6203703703703703E-4</v>
      </c>
      <c r="I1220" s="101">
        <v>3.7615740740740739E-3</v>
      </c>
      <c r="J1220" s="101">
        <v>2.2222222222222222E-3</v>
      </c>
      <c r="K1220" s="101">
        <v>2.2222222222222222E-3</v>
      </c>
      <c r="L1220" s="101">
        <v>5.9837962962962961E-3</v>
      </c>
      <c r="M1220" s="99" t="s">
        <v>76</v>
      </c>
      <c r="N1220" s="99" t="s">
        <v>77</v>
      </c>
      <c r="O1220" s="99" t="s">
        <v>40</v>
      </c>
      <c r="P1220" s="99" t="s">
        <v>41</v>
      </c>
      <c r="Q1220" s="99" t="s">
        <v>78</v>
      </c>
      <c r="R1220" s="99" t="s">
        <v>55</v>
      </c>
      <c r="S1220" s="100">
        <v>4</v>
      </c>
      <c r="T1220" s="99" t="s">
        <v>49</v>
      </c>
      <c r="U1220" s="99">
        <v>60314971</v>
      </c>
      <c r="V1220" s="99"/>
      <c r="W1220" s="99">
        <v>60314971</v>
      </c>
      <c r="X1220" s="99"/>
      <c r="Y1220" s="99" t="s">
        <v>45</v>
      </c>
      <c r="Z1220" s="99" t="s">
        <v>45</v>
      </c>
      <c r="AA1220" s="99" t="s">
        <v>45</v>
      </c>
      <c r="AB1220" s="99" t="s">
        <v>45</v>
      </c>
      <c r="AC1220" s="99" t="s">
        <v>45</v>
      </c>
      <c r="AD1220" s="99" t="s">
        <v>45</v>
      </c>
      <c r="AE1220" s="99" t="s">
        <v>45</v>
      </c>
      <c r="AF1220" s="99" t="s">
        <v>45</v>
      </c>
      <c r="AG1220" s="99" t="s">
        <v>45</v>
      </c>
      <c r="AH1220" s="99" t="s">
        <v>45</v>
      </c>
    </row>
    <row r="1221" spans="1:34" hidden="1" x14ac:dyDescent="0.25">
      <c r="A1221" s="8" t="s">
        <v>47</v>
      </c>
      <c r="B1221" s="10">
        <v>0.6268055555555555</v>
      </c>
      <c r="C1221" s="10">
        <v>0.63056712962962969</v>
      </c>
      <c r="D1221" s="10">
        <v>0.63278935185185181</v>
      </c>
      <c r="E1221" s="100"/>
      <c r="F1221" s="100"/>
      <c r="G1221" s="101"/>
      <c r="H1221" s="101"/>
      <c r="I1221" s="101"/>
      <c r="J1221" s="101"/>
      <c r="K1221" s="101"/>
      <c r="L1221" s="101"/>
      <c r="M1221" s="99"/>
      <c r="N1221" s="99"/>
      <c r="O1221" s="99"/>
      <c r="P1221" s="99"/>
      <c r="Q1221" s="99"/>
      <c r="R1221" s="99"/>
      <c r="S1221" s="100"/>
      <c r="T1221" s="99"/>
      <c r="U1221" s="99"/>
      <c r="V1221" s="99"/>
      <c r="W1221" s="99"/>
      <c r="X1221" s="99"/>
      <c r="Y1221" s="99"/>
      <c r="Z1221" s="99"/>
      <c r="AA1221" s="99"/>
      <c r="AB1221" s="99"/>
      <c r="AC1221" s="99"/>
      <c r="AD1221" s="99"/>
      <c r="AE1221" s="99"/>
      <c r="AF1221" s="99"/>
      <c r="AG1221" s="99"/>
      <c r="AH1221" s="99"/>
    </row>
    <row r="1222" spans="1:34" ht="18.75" hidden="1" customHeight="1" x14ac:dyDescent="0.25">
      <c r="A1222" s="3" t="s">
        <v>410</v>
      </c>
      <c r="B1222" s="4">
        <v>42381</v>
      </c>
      <c r="C1222" s="4">
        <v>42381</v>
      </c>
      <c r="D1222" s="96" t="s">
        <v>37</v>
      </c>
      <c r="E1222" s="97">
        <v>0</v>
      </c>
      <c r="F1222" s="97">
        <v>1</v>
      </c>
      <c r="G1222" s="98">
        <v>8.2175925925925917E-4</v>
      </c>
      <c r="H1222" s="98">
        <v>0</v>
      </c>
      <c r="I1222" s="98">
        <v>8.2175925925925917E-4</v>
      </c>
      <c r="J1222" s="98">
        <v>0</v>
      </c>
      <c r="K1222" s="98">
        <v>0</v>
      </c>
      <c r="L1222" s="98">
        <v>8.2175925925925917E-4</v>
      </c>
      <c r="M1222" s="96" t="s">
        <v>72</v>
      </c>
      <c r="N1222" s="96" t="s">
        <v>73</v>
      </c>
      <c r="O1222" s="96" t="s">
        <v>40</v>
      </c>
      <c r="P1222" s="96" t="s">
        <v>41</v>
      </c>
      <c r="Q1222" s="96" t="s">
        <v>74</v>
      </c>
      <c r="R1222" s="96" t="s">
        <v>43</v>
      </c>
      <c r="S1222" s="97">
        <v>4</v>
      </c>
      <c r="T1222" s="96"/>
      <c r="U1222" s="96"/>
      <c r="V1222" s="96"/>
      <c r="W1222" s="96"/>
      <c r="X1222" s="96"/>
      <c r="Y1222" s="96" t="s">
        <v>45</v>
      </c>
      <c r="Z1222" s="96" t="s">
        <v>45</v>
      </c>
      <c r="AA1222" s="96" t="s">
        <v>45</v>
      </c>
      <c r="AB1222" s="96" t="s">
        <v>45</v>
      </c>
      <c r="AC1222" s="96" t="s">
        <v>45</v>
      </c>
      <c r="AD1222" s="96" t="s">
        <v>45</v>
      </c>
      <c r="AE1222" s="96" t="s">
        <v>45</v>
      </c>
      <c r="AF1222" s="96" t="s">
        <v>45</v>
      </c>
      <c r="AG1222" s="96" t="s">
        <v>45</v>
      </c>
      <c r="AH1222" s="96" t="s">
        <v>45</v>
      </c>
    </row>
    <row r="1223" spans="1:34" hidden="1" x14ac:dyDescent="0.25">
      <c r="A1223" s="3" t="s">
        <v>36</v>
      </c>
      <c r="B1223" s="5">
        <v>0.62744212962962964</v>
      </c>
      <c r="C1223" s="5">
        <v>0.62826388888888884</v>
      </c>
      <c r="D1223" s="96"/>
      <c r="E1223" s="97"/>
      <c r="F1223" s="97"/>
      <c r="G1223" s="98"/>
      <c r="H1223" s="98"/>
      <c r="I1223" s="98"/>
      <c r="J1223" s="98"/>
      <c r="K1223" s="98"/>
      <c r="L1223" s="98"/>
      <c r="M1223" s="96"/>
      <c r="N1223" s="96"/>
      <c r="O1223" s="96"/>
      <c r="P1223" s="96"/>
      <c r="Q1223" s="96"/>
      <c r="R1223" s="96"/>
      <c r="S1223" s="97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</row>
    <row r="1224" spans="1:34" ht="18.75" hidden="1" customHeight="1" x14ac:dyDescent="0.25">
      <c r="A1224" s="3" t="s">
        <v>411</v>
      </c>
      <c r="B1224" s="4">
        <v>42381</v>
      </c>
      <c r="C1224" s="4">
        <v>42381</v>
      </c>
      <c r="D1224" s="96" t="s">
        <v>37</v>
      </c>
      <c r="E1224" s="97">
        <v>0</v>
      </c>
      <c r="F1224" s="97">
        <v>1</v>
      </c>
      <c r="G1224" s="98">
        <v>1.4513888888888889E-2</v>
      </c>
      <c r="H1224" s="98">
        <v>0</v>
      </c>
      <c r="I1224" s="98">
        <v>1.4513888888888889E-2</v>
      </c>
      <c r="J1224" s="98">
        <v>0</v>
      </c>
      <c r="K1224" s="98">
        <v>0</v>
      </c>
      <c r="L1224" s="98">
        <v>1.4513888888888889E-2</v>
      </c>
      <c r="M1224" s="96" t="s">
        <v>72</v>
      </c>
      <c r="N1224" s="96" t="s">
        <v>73</v>
      </c>
      <c r="O1224" s="96" t="s">
        <v>40</v>
      </c>
      <c r="P1224" s="96" t="s">
        <v>41</v>
      </c>
      <c r="Q1224" s="96" t="s">
        <v>74</v>
      </c>
      <c r="R1224" s="96" t="s">
        <v>43</v>
      </c>
      <c r="S1224" s="97">
        <v>4</v>
      </c>
      <c r="T1224" s="96"/>
      <c r="U1224" s="96"/>
      <c r="V1224" s="96"/>
      <c r="W1224" s="96"/>
      <c r="X1224" s="96"/>
      <c r="Y1224" s="96" t="s">
        <v>45</v>
      </c>
      <c r="Z1224" s="96" t="s">
        <v>45</v>
      </c>
      <c r="AA1224" s="96" t="s">
        <v>45</v>
      </c>
      <c r="AB1224" s="96" t="s">
        <v>45</v>
      </c>
      <c r="AC1224" s="96" t="s">
        <v>45</v>
      </c>
      <c r="AD1224" s="96" t="s">
        <v>45</v>
      </c>
      <c r="AE1224" s="96" t="s">
        <v>45</v>
      </c>
      <c r="AF1224" s="96" t="s">
        <v>45</v>
      </c>
      <c r="AG1224" s="96" t="s">
        <v>45</v>
      </c>
      <c r="AH1224" s="96" t="s">
        <v>45</v>
      </c>
    </row>
    <row r="1225" spans="1:34" hidden="1" x14ac:dyDescent="0.25">
      <c r="A1225" s="3" t="s">
        <v>36</v>
      </c>
      <c r="B1225" s="5">
        <v>0.62754629629629632</v>
      </c>
      <c r="C1225" s="5">
        <v>0.64206018518518515</v>
      </c>
      <c r="D1225" s="96"/>
      <c r="E1225" s="97"/>
      <c r="F1225" s="97"/>
      <c r="G1225" s="98"/>
      <c r="H1225" s="98"/>
      <c r="I1225" s="98"/>
      <c r="J1225" s="98"/>
      <c r="K1225" s="98"/>
      <c r="L1225" s="98"/>
      <c r="M1225" s="96"/>
      <c r="N1225" s="96"/>
      <c r="O1225" s="96"/>
      <c r="P1225" s="96"/>
      <c r="Q1225" s="96"/>
      <c r="R1225" s="96"/>
      <c r="S1225" s="97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</row>
    <row r="1226" spans="1:34" hidden="1" x14ac:dyDescent="0.25">
      <c r="A1226" s="8" t="s">
        <v>538</v>
      </c>
      <c r="B1226" s="9">
        <v>42381</v>
      </c>
      <c r="C1226" s="9">
        <v>42381</v>
      </c>
      <c r="D1226" s="9">
        <v>42381</v>
      </c>
      <c r="E1226" s="100">
        <v>0</v>
      </c>
      <c r="F1226" s="100">
        <v>1</v>
      </c>
      <c r="G1226" s="101">
        <v>0</v>
      </c>
      <c r="H1226" s="101">
        <v>5.6712962962962956E-4</v>
      </c>
      <c r="I1226" s="101">
        <v>5.6712962962962956E-4</v>
      </c>
      <c r="J1226" s="101">
        <v>2.8935185185185189E-4</v>
      </c>
      <c r="K1226" s="101">
        <v>2.8935185185185189E-4</v>
      </c>
      <c r="L1226" s="101">
        <v>8.564814814814815E-4</v>
      </c>
      <c r="M1226" s="99" t="s">
        <v>52</v>
      </c>
      <c r="N1226" s="99" t="s">
        <v>53</v>
      </c>
      <c r="O1226" s="99" t="s">
        <v>40</v>
      </c>
      <c r="P1226" s="99" t="s">
        <v>41</v>
      </c>
      <c r="Q1226" s="99" t="s">
        <v>78</v>
      </c>
      <c r="R1226" s="99" t="s">
        <v>109</v>
      </c>
      <c r="S1226" s="100">
        <v>4</v>
      </c>
      <c r="T1226" s="99" t="s">
        <v>49</v>
      </c>
      <c r="U1226" s="99">
        <v>11</v>
      </c>
      <c r="V1226" s="99"/>
      <c r="W1226" s="99" t="s">
        <v>44</v>
      </c>
      <c r="X1226" s="99"/>
      <c r="Y1226" s="99" t="s">
        <v>45</v>
      </c>
      <c r="Z1226" s="99" t="s">
        <v>45</v>
      </c>
      <c r="AA1226" s="99" t="s">
        <v>45</v>
      </c>
      <c r="AB1226" s="99" t="s">
        <v>45</v>
      </c>
      <c r="AC1226" s="99" t="s">
        <v>45</v>
      </c>
      <c r="AD1226" s="99" t="s">
        <v>45</v>
      </c>
      <c r="AE1226" s="99" t="s">
        <v>45</v>
      </c>
      <c r="AF1226" s="99" t="s">
        <v>45</v>
      </c>
      <c r="AG1226" s="99" t="s">
        <v>45</v>
      </c>
      <c r="AH1226" s="99" t="s">
        <v>45</v>
      </c>
    </row>
    <row r="1227" spans="1:34" hidden="1" x14ac:dyDescent="0.25">
      <c r="A1227" s="8" t="s">
        <v>47</v>
      </c>
      <c r="B1227" s="10">
        <v>0.63430555555555557</v>
      </c>
      <c r="C1227" s="10">
        <v>0.63487268518518525</v>
      </c>
      <c r="D1227" s="10">
        <v>0.63516203703703711</v>
      </c>
      <c r="E1227" s="100"/>
      <c r="F1227" s="100"/>
      <c r="G1227" s="101"/>
      <c r="H1227" s="101"/>
      <c r="I1227" s="101"/>
      <c r="J1227" s="101"/>
      <c r="K1227" s="101"/>
      <c r="L1227" s="101"/>
      <c r="M1227" s="99"/>
      <c r="N1227" s="99"/>
      <c r="O1227" s="99"/>
      <c r="P1227" s="99"/>
      <c r="Q1227" s="99"/>
      <c r="R1227" s="99"/>
      <c r="S1227" s="100"/>
      <c r="T1227" s="99"/>
      <c r="U1227" s="99"/>
      <c r="V1227" s="99"/>
      <c r="W1227" s="99"/>
      <c r="X1227" s="99"/>
      <c r="Y1227" s="99"/>
      <c r="Z1227" s="99"/>
      <c r="AA1227" s="99"/>
      <c r="AB1227" s="99"/>
      <c r="AC1227" s="99"/>
      <c r="AD1227" s="99"/>
      <c r="AE1227" s="99"/>
      <c r="AF1227" s="99"/>
      <c r="AG1227" s="99"/>
      <c r="AH1227" s="99"/>
    </row>
    <row r="1228" spans="1:34" hidden="1" x14ac:dyDescent="0.25">
      <c r="A1228" s="8" t="s">
        <v>539</v>
      </c>
      <c r="B1228" s="9">
        <v>42381</v>
      </c>
      <c r="C1228" s="9">
        <v>42381</v>
      </c>
      <c r="D1228" s="9">
        <v>42381</v>
      </c>
      <c r="E1228" s="100">
        <v>0</v>
      </c>
      <c r="F1228" s="100">
        <v>1</v>
      </c>
      <c r="G1228" s="101">
        <v>0</v>
      </c>
      <c r="H1228" s="101">
        <v>5.3240740740740744E-4</v>
      </c>
      <c r="I1228" s="101">
        <v>5.3240740740740744E-4</v>
      </c>
      <c r="J1228" s="101">
        <v>7.0601851851851847E-4</v>
      </c>
      <c r="K1228" s="101">
        <v>7.0601851851851847E-4</v>
      </c>
      <c r="L1228" s="101">
        <v>1.2384259259259258E-3</v>
      </c>
      <c r="M1228" s="99" t="s">
        <v>76</v>
      </c>
      <c r="N1228" s="99" t="s">
        <v>77</v>
      </c>
      <c r="O1228" s="99" t="s">
        <v>40</v>
      </c>
      <c r="P1228" s="99" t="s">
        <v>41</v>
      </c>
      <c r="Q1228" s="99" t="s">
        <v>78</v>
      </c>
      <c r="R1228" s="99" t="s">
        <v>106</v>
      </c>
      <c r="S1228" s="100">
        <v>4</v>
      </c>
      <c r="T1228" s="99" t="s">
        <v>540</v>
      </c>
      <c r="U1228" s="99">
        <v>60314971</v>
      </c>
      <c r="V1228" s="99"/>
      <c r="W1228" s="99">
        <v>60314971</v>
      </c>
      <c r="X1228" s="99"/>
      <c r="Y1228" s="99" t="s">
        <v>45</v>
      </c>
      <c r="Z1228" s="99" t="s">
        <v>45</v>
      </c>
      <c r="AA1228" s="99" t="s">
        <v>45</v>
      </c>
      <c r="AB1228" s="99" t="s">
        <v>45</v>
      </c>
      <c r="AC1228" s="99" t="s">
        <v>45</v>
      </c>
      <c r="AD1228" s="99" t="s">
        <v>45</v>
      </c>
      <c r="AE1228" s="99" t="s">
        <v>45</v>
      </c>
      <c r="AF1228" s="99" t="s">
        <v>45</v>
      </c>
      <c r="AG1228" s="99" t="s">
        <v>45</v>
      </c>
      <c r="AH1228" s="99" t="s">
        <v>45</v>
      </c>
    </row>
    <row r="1229" spans="1:34" hidden="1" x14ac:dyDescent="0.25">
      <c r="A1229" s="8" t="s">
        <v>47</v>
      </c>
      <c r="B1229" s="10">
        <v>0.63442129629629629</v>
      </c>
      <c r="C1229" s="10">
        <v>0.63495370370370374</v>
      </c>
      <c r="D1229" s="10">
        <v>0.63565972222222222</v>
      </c>
      <c r="E1229" s="100"/>
      <c r="F1229" s="100"/>
      <c r="G1229" s="101"/>
      <c r="H1229" s="101"/>
      <c r="I1229" s="101"/>
      <c r="J1229" s="101"/>
      <c r="K1229" s="101"/>
      <c r="L1229" s="101"/>
      <c r="M1229" s="99"/>
      <c r="N1229" s="99"/>
      <c r="O1229" s="99"/>
      <c r="P1229" s="99"/>
      <c r="Q1229" s="99"/>
      <c r="R1229" s="99"/>
      <c r="S1229" s="100"/>
      <c r="T1229" s="99"/>
      <c r="U1229" s="99"/>
      <c r="V1229" s="99"/>
      <c r="W1229" s="99"/>
      <c r="X1229" s="99"/>
      <c r="Y1229" s="99"/>
      <c r="Z1229" s="99"/>
      <c r="AA1229" s="99"/>
      <c r="AB1229" s="99"/>
      <c r="AC1229" s="99"/>
      <c r="AD1229" s="99"/>
      <c r="AE1229" s="99"/>
      <c r="AF1229" s="99"/>
      <c r="AG1229" s="99"/>
      <c r="AH1229" s="99"/>
    </row>
    <row r="1230" spans="1:34" hidden="1" x14ac:dyDescent="0.25">
      <c r="A1230" s="8" t="s">
        <v>541</v>
      </c>
      <c r="B1230" s="9">
        <v>42381</v>
      </c>
      <c r="C1230" s="9">
        <v>42381</v>
      </c>
      <c r="D1230" s="9">
        <v>42381</v>
      </c>
      <c r="E1230" s="100">
        <v>0</v>
      </c>
      <c r="F1230" s="100">
        <v>1</v>
      </c>
      <c r="G1230" s="101">
        <v>0</v>
      </c>
      <c r="H1230" s="101">
        <v>1.2731481481481483E-3</v>
      </c>
      <c r="I1230" s="101">
        <v>1.2731481481481483E-3</v>
      </c>
      <c r="J1230" s="101">
        <v>4.5949074074074078E-3</v>
      </c>
      <c r="K1230" s="101">
        <v>4.5949074074074078E-3</v>
      </c>
      <c r="L1230" s="101">
        <v>5.8680555555555543E-3</v>
      </c>
      <c r="M1230" s="99" t="s">
        <v>52</v>
      </c>
      <c r="N1230" s="99" t="s">
        <v>53</v>
      </c>
      <c r="O1230" s="99" t="s">
        <v>40</v>
      </c>
      <c r="P1230" s="99" t="s">
        <v>41</v>
      </c>
      <c r="Q1230" s="99" t="s">
        <v>78</v>
      </c>
      <c r="R1230" s="99" t="s">
        <v>89</v>
      </c>
      <c r="S1230" s="100">
        <v>3</v>
      </c>
      <c r="T1230" s="99" t="s">
        <v>49</v>
      </c>
      <c r="U1230" s="99">
        <v>51822750</v>
      </c>
      <c r="V1230" s="99"/>
      <c r="W1230" s="99" t="s">
        <v>542</v>
      </c>
      <c r="X1230" s="99"/>
      <c r="Y1230" s="99" t="s">
        <v>45</v>
      </c>
      <c r="Z1230" s="99" t="s">
        <v>45</v>
      </c>
      <c r="AA1230" s="99" t="s">
        <v>45</v>
      </c>
      <c r="AB1230" s="99" t="s">
        <v>45</v>
      </c>
      <c r="AC1230" s="99" t="s">
        <v>45</v>
      </c>
      <c r="AD1230" s="99" t="s">
        <v>45</v>
      </c>
      <c r="AE1230" s="99" t="s">
        <v>45</v>
      </c>
      <c r="AF1230" s="99" t="s">
        <v>45</v>
      </c>
      <c r="AG1230" s="99" t="s">
        <v>45</v>
      </c>
      <c r="AH1230" s="99" t="s">
        <v>45</v>
      </c>
    </row>
    <row r="1231" spans="1:34" hidden="1" x14ac:dyDescent="0.25">
      <c r="A1231" s="8" t="s">
        <v>47</v>
      </c>
      <c r="B1231" s="10">
        <v>0.63805555555555549</v>
      </c>
      <c r="C1231" s="10">
        <v>0.63932870370370376</v>
      </c>
      <c r="D1231" s="10">
        <v>0.64392361111111118</v>
      </c>
      <c r="E1231" s="100"/>
      <c r="F1231" s="100"/>
      <c r="G1231" s="101"/>
      <c r="H1231" s="101"/>
      <c r="I1231" s="101"/>
      <c r="J1231" s="101"/>
      <c r="K1231" s="101"/>
      <c r="L1231" s="101"/>
      <c r="M1231" s="99"/>
      <c r="N1231" s="99"/>
      <c r="O1231" s="99"/>
      <c r="P1231" s="99"/>
      <c r="Q1231" s="99"/>
      <c r="R1231" s="99"/>
      <c r="S1231" s="100"/>
      <c r="T1231" s="99"/>
      <c r="U1231" s="99"/>
      <c r="V1231" s="99"/>
      <c r="W1231" s="99"/>
      <c r="X1231" s="99"/>
      <c r="Y1231" s="99"/>
      <c r="Z1231" s="99"/>
      <c r="AA1231" s="99"/>
      <c r="AB1231" s="99"/>
      <c r="AC1231" s="99"/>
      <c r="AD1231" s="99"/>
      <c r="AE1231" s="99"/>
      <c r="AF1231" s="99"/>
      <c r="AG1231" s="99"/>
      <c r="AH1231" s="99"/>
    </row>
    <row r="1232" spans="1:34" ht="18.75" hidden="1" customHeight="1" x14ac:dyDescent="0.25">
      <c r="A1232" s="3" t="s">
        <v>415</v>
      </c>
      <c r="B1232" s="4">
        <v>42381</v>
      </c>
      <c r="C1232" s="4">
        <v>42381</v>
      </c>
      <c r="D1232" s="96" t="s">
        <v>37</v>
      </c>
      <c r="E1232" s="97">
        <v>0</v>
      </c>
      <c r="F1232" s="97">
        <v>1</v>
      </c>
      <c r="G1232" s="98">
        <v>1.0138888888888888E-2</v>
      </c>
      <c r="H1232" s="98">
        <v>0</v>
      </c>
      <c r="I1232" s="98">
        <v>1.0138888888888888E-2</v>
      </c>
      <c r="J1232" s="98">
        <v>0</v>
      </c>
      <c r="K1232" s="98">
        <v>0</v>
      </c>
      <c r="L1232" s="98">
        <v>1.0138888888888888E-2</v>
      </c>
      <c r="M1232" s="96" t="s">
        <v>72</v>
      </c>
      <c r="N1232" s="96" t="s">
        <v>73</v>
      </c>
      <c r="O1232" s="96" t="s">
        <v>40</v>
      </c>
      <c r="P1232" s="96" t="s">
        <v>41</v>
      </c>
      <c r="Q1232" s="96" t="s">
        <v>74</v>
      </c>
      <c r="R1232" s="96" t="s">
        <v>43</v>
      </c>
      <c r="S1232" s="97">
        <v>4</v>
      </c>
      <c r="T1232" s="96"/>
      <c r="U1232" s="96"/>
      <c r="V1232" s="96"/>
      <c r="W1232" s="96"/>
      <c r="X1232" s="96"/>
      <c r="Y1232" s="96" t="s">
        <v>45</v>
      </c>
      <c r="Z1232" s="96" t="s">
        <v>45</v>
      </c>
      <c r="AA1232" s="96" t="s">
        <v>45</v>
      </c>
      <c r="AB1232" s="96" t="s">
        <v>45</v>
      </c>
      <c r="AC1232" s="96" t="s">
        <v>45</v>
      </c>
      <c r="AD1232" s="96" t="s">
        <v>45</v>
      </c>
      <c r="AE1232" s="96" t="s">
        <v>45</v>
      </c>
      <c r="AF1232" s="96" t="s">
        <v>45</v>
      </c>
      <c r="AG1232" s="96" t="s">
        <v>45</v>
      </c>
      <c r="AH1232" s="96" t="s">
        <v>45</v>
      </c>
    </row>
    <row r="1233" spans="1:34" hidden="1" x14ac:dyDescent="0.25">
      <c r="A1233" s="3" t="s">
        <v>36</v>
      </c>
      <c r="B1233" s="5">
        <v>0.64038194444444441</v>
      </c>
      <c r="C1233" s="5">
        <v>0.65052083333333333</v>
      </c>
      <c r="D1233" s="96"/>
      <c r="E1233" s="97"/>
      <c r="F1233" s="97"/>
      <c r="G1233" s="98"/>
      <c r="H1233" s="98"/>
      <c r="I1233" s="98"/>
      <c r="J1233" s="98"/>
      <c r="K1233" s="98"/>
      <c r="L1233" s="98"/>
      <c r="M1233" s="96"/>
      <c r="N1233" s="96"/>
      <c r="O1233" s="96"/>
      <c r="P1233" s="96"/>
      <c r="Q1233" s="96"/>
      <c r="R1233" s="96"/>
      <c r="S1233" s="97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</row>
    <row r="1234" spans="1:34" ht="30" hidden="1" customHeight="1" x14ac:dyDescent="0.25">
      <c r="A1234" s="8" t="s">
        <v>224</v>
      </c>
      <c r="B1234" s="9">
        <v>42381</v>
      </c>
      <c r="C1234" s="9">
        <v>42381</v>
      </c>
      <c r="D1234" s="9">
        <v>42381</v>
      </c>
      <c r="E1234" s="100">
        <v>0</v>
      </c>
      <c r="F1234" s="100">
        <v>1</v>
      </c>
      <c r="G1234" s="101">
        <v>0</v>
      </c>
      <c r="H1234" s="101">
        <v>5.0925925925925921E-4</v>
      </c>
      <c r="I1234" s="101">
        <v>5.0925925925925921E-4</v>
      </c>
      <c r="J1234" s="101">
        <v>5.0462962962962961E-3</v>
      </c>
      <c r="K1234" s="101">
        <v>5.0462962962962961E-3</v>
      </c>
      <c r="L1234" s="101">
        <v>5.5555555555555558E-3</v>
      </c>
      <c r="M1234" s="99" t="s">
        <v>38</v>
      </c>
      <c r="N1234" s="99" t="s">
        <v>39</v>
      </c>
      <c r="O1234" s="99" t="s">
        <v>40</v>
      </c>
      <c r="P1234" s="99" t="s">
        <v>41</v>
      </c>
      <c r="Q1234" s="99" t="s">
        <v>42</v>
      </c>
      <c r="R1234" s="99" t="s">
        <v>61</v>
      </c>
      <c r="S1234" s="100">
        <v>4</v>
      </c>
      <c r="T1234" s="99" t="s">
        <v>49</v>
      </c>
      <c r="U1234" s="99">
        <v>41525397</v>
      </c>
      <c r="V1234" s="99"/>
      <c r="W1234" s="99" t="s">
        <v>543</v>
      </c>
      <c r="X1234" s="99"/>
      <c r="Y1234" s="99" t="s">
        <v>45</v>
      </c>
      <c r="Z1234" s="99" t="s">
        <v>45</v>
      </c>
      <c r="AA1234" s="99" t="s">
        <v>45</v>
      </c>
      <c r="AB1234" s="99" t="s">
        <v>45</v>
      </c>
      <c r="AC1234" s="99" t="s">
        <v>45</v>
      </c>
      <c r="AD1234" s="99" t="s">
        <v>45</v>
      </c>
      <c r="AE1234" s="99" t="s">
        <v>45</v>
      </c>
      <c r="AF1234" s="99" t="s">
        <v>45</v>
      </c>
      <c r="AG1234" s="99" t="s">
        <v>45</v>
      </c>
      <c r="AH1234" s="99" t="s">
        <v>45</v>
      </c>
    </row>
    <row r="1235" spans="1:34" hidden="1" x14ac:dyDescent="0.25">
      <c r="A1235" s="8" t="s">
        <v>47</v>
      </c>
      <c r="B1235" s="10">
        <v>0.64107638888888896</v>
      </c>
      <c r="C1235" s="10">
        <v>0.64158564814814811</v>
      </c>
      <c r="D1235" s="10">
        <v>0.6466319444444445</v>
      </c>
      <c r="E1235" s="100"/>
      <c r="F1235" s="100"/>
      <c r="G1235" s="101"/>
      <c r="H1235" s="101"/>
      <c r="I1235" s="101"/>
      <c r="J1235" s="101"/>
      <c r="K1235" s="101"/>
      <c r="L1235" s="101"/>
      <c r="M1235" s="99"/>
      <c r="N1235" s="99"/>
      <c r="O1235" s="99"/>
      <c r="P1235" s="99"/>
      <c r="Q1235" s="99"/>
      <c r="R1235" s="99"/>
      <c r="S1235" s="100"/>
      <c r="T1235" s="99"/>
      <c r="U1235" s="99"/>
      <c r="V1235" s="99"/>
      <c r="W1235" s="99"/>
      <c r="X1235" s="99"/>
      <c r="Y1235" s="99"/>
      <c r="Z1235" s="99"/>
      <c r="AA1235" s="99"/>
      <c r="AB1235" s="99"/>
      <c r="AC1235" s="99"/>
      <c r="AD1235" s="99"/>
      <c r="AE1235" s="99"/>
      <c r="AF1235" s="99"/>
      <c r="AG1235" s="99"/>
      <c r="AH1235" s="99"/>
    </row>
    <row r="1236" spans="1:34" hidden="1" x14ac:dyDescent="0.25">
      <c r="A1236" s="8" t="s">
        <v>544</v>
      </c>
      <c r="B1236" s="9">
        <v>42381</v>
      </c>
      <c r="C1236" s="9">
        <v>42381</v>
      </c>
      <c r="D1236" s="9">
        <v>42381</v>
      </c>
      <c r="E1236" s="100">
        <v>0</v>
      </c>
      <c r="F1236" s="100">
        <v>1</v>
      </c>
      <c r="G1236" s="101">
        <v>0</v>
      </c>
      <c r="H1236" s="101">
        <v>5.6712962962962956E-4</v>
      </c>
      <c r="I1236" s="101">
        <v>5.6712962962962956E-4</v>
      </c>
      <c r="J1236" s="101">
        <v>3.1134259259259257E-3</v>
      </c>
      <c r="K1236" s="101">
        <v>3.1134259259259257E-3</v>
      </c>
      <c r="L1236" s="101">
        <v>3.6805555555555554E-3</v>
      </c>
      <c r="M1236" s="99" t="s">
        <v>76</v>
      </c>
      <c r="N1236" s="99" t="s">
        <v>77</v>
      </c>
      <c r="O1236" s="99" t="s">
        <v>40</v>
      </c>
      <c r="P1236" s="99" t="s">
        <v>41</v>
      </c>
      <c r="Q1236" s="99" t="s">
        <v>78</v>
      </c>
      <c r="R1236" s="99" t="s">
        <v>89</v>
      </c>
      <c r="S1236" s="100">
        <v>4</v>
      </c>
      <c r="T1236" s="99" t="s">
        <v>49</v>
      </c>
      <c r="U1236" s="99">
        <v>52039838</v>
      </c>
      <c r="V1236" s="99"/>
      <c r="W1236" s="99" t="s">
        <v>545</v>
      </c>
      <c r="X1236" s="99"/>
      <c r="Y1236" s="99" t="s">
        <v>45</v>
      </c>
      <c r="Z1236" s="99" t="s">
        <v>45</v>
      </c>
      <c r="AA1236" s="99" t="s">
        <v>45</v>
      </c>
      <c r="AB1236" s="99" t="s">
        <v>45</v>
      </c>
      <c r="AC1236" s="99" t="s">
        <v>45</v>
      </c>
      <c r="AD1236" s="99" t="s">
        <v>45</v>
      </c>
      <c r="AE1236" s="99" t="s">
        <v>45</v>
      </c>
      <c r="AF1236" s="99" t="s">
        <v>45</v>
      </c>
      <c r="AG1236" s="99" t="s">
        <v>45</v>
      </c>
      <c r="AH1236" s="99" t="s">
        <v>45</v>
      </c>
    </row>
    <row r="1237" spans="1:34" hidden="1" x14ac:dyDescent="0.25">
      <c r="A1237" s="8" t="s">
        <v>47</v>
      </c>
      <c r="B1237" s="10">
        <v>0.64234953703703701</v>
      </c>
      <c r="C1237" s="10">
        <v>0.64291666666666669</v>
      </c>
      <c r="D1237" s="10">
        <v>0.64603009259259259</v>
      </c>
      <c r="E1237" s="100"/>
      <c r="F1237" s="100"/>
      <c r="G1237" s="101"/>
      <c r="H1237" s="101"/>
      <c r="I1237" s="101"/>
      <c r="J1237" s="101"/>
      <c r="K1237" s="101"/>
      <c r="L1237" s="101"/>
      <c r="M1237" s="99"/>
      <c r="N1237" s="99"/>
      <c r="O1237" s="99"/>
      <c r="P1237" s="99"/>
      <c r="Q1237" s="99"/>
      <c r="R1237" s="99"/>
      <c r="S1237" s="100"/>
      <c r="T1237" s="99"/>
      <c r="U1237" s="99"/>
      <c r="V1237" s="99"/>
      <c r="W1237" s="99"/>
      <c r="X1237" s="99"/>
      <c r="Y1237" s="99"/>
      <c r="Z1237" s="99"/>
      <c r="AA1237" s="99"/>
      <c r="AB1237" s="99"/>
      <c r="AC1237" s="99"/>
      <c r="AD1237" s="99"/>
      <c r="AE1237" s="99"/>
      <c r="AF1237" s="99"/>
      <c r="AG1237" s="99"/>
      <c r="AH1237" s="99"/>
    </row>
    <row r="1238" spans="1:34" hidden="1" x14ac:dyDescent="0.25">
      <c r="A1238" s="8" t="s">
        <v>546</v>
      </c>
      <c r="B1238" s="9">
        <v>42381</v>
      </c>
      <c r="C1238" s="9">
        <v>42381</v>
      </c>
      <c r="D1238" s="9">
        <v>42381</v>
      </c>
      <c r="E1238" s="100">
        <v>0</v>
      </c>
      <c r="F1238" s="100">
        <v>1</v>
      </c>
      <c r="G1238" s="101">
        <v>0</v>
      </c>
      <c r="H1238" s="101">
        <v>3.9351851851851852E-4</v>
      </c>
      <c r="I1238" s="101">
        <v>3.9351851851851852E-4</v>
      </c>
      <c r="J1238" s="101">
        <v>1.2314814814814815E-2</v>
      </c>
      <c r="K1238" s="101">
        <v>1.2314814814814815E-2</v>
      </c>
      <c r="L1238" s="101">
        <v>1.2708333333333334E-2</v>
      </c>
      <c r="M1238" s="99" t="s">
        <v>52</v>
      </c>
      <c r="N1238" s="99" t="s">
        <v>53</v>
      </c>
      <c r="O1238" s="99" t="s">
        <v>40</v>
      </c>
      <c r="P1238" s="99" t="s">
        <v>41</v>
      </c>
      <c r="Q1238" s="99" t="s">
        <v>78</v>
      </c>
      <c r="R1238" s="99" t="s">
        <v>55</v>
      </c>
      <c r="S1238" s="100">
        <v>3</v>
      </c>
      <c r="T1238" s="99" t="s">
        <v>49</v>
      </c>
      <c r="U1238" s="99">
        <v>74991156</v>
      </c>
      <c r="V1238" s="99"/>
      <c r="W1238" s="99" t="s">
        <v>547</v>
      </c>
      <c r="X1238" s="99"/>
      <c r="Y1238" s="99" t="s">
        <v>45</v>
      </c>
      <c r="Z1238" s="99" t="s">
        <v>45</v>
      </c>
      <c r="AA1238" s="99" t="s">
        <v>45</v>
      </c>
      <c r="AB1238" s="99" t="s">
        <v>45</v>
      </c>
      <c r="AC1238" s="99" t="s">
        <v>45</v>
      </c>
      <c r="AD1238" s="99" t="s">
        <v>45</v>
      </c>
      <c r="AE1238" s="99" t="s">
        <v>45</v>
      </c>
      <c r="AF1238" s="99" t="s">
        <v>45</v>
      </c>
      <c r="AG1238" s="99" t="s">
        <v>45</v>
      </c>
      <c r="AH1238" s="99" t="s">
        <v>45</v>
      </c>
    </row>
    <row r="1239" spans="1:34" hidden="1" x14ac:dyDescent="0.25">
      <c r="A1239" s="8" t="s">
        <v>47</v>
      </c>
      <c r="B1239" s="10">
        <v>0.64778935185185182</v>
      </c>
      <c r="C1239" s="10">
        <v>0.64818287037037037</v>
      </c>
      <c r="D1239" s="10">
        <v>0.66049768518518526</v>
      </c>
      <c r="E1239" s="100"/>
      <c r="F1239" s="100"/>
      <c r="G1239" s="101"/>
      <c r="H1239" s="101"/>
      <c r="I1239" s="101"/>
      <c r="J1239" s="101"/>
      <c r="K1239" s="101"/>
      <c r="L1239" s="101"/>
      <c r="M1239" s="99"/>
      <c r="N1239" s="99"/>
      <c r="O1239" s="99"/>
      <c r="P1239" s="99"/>
      <c r="Q1239" s="99"/>
      <c r="R1239" s="99"/>
      <c r="S1239" s="100"/>
      <c r="T1239" s="99"/>
      <c r="U1239" s="99"/>
      <c r="V1239" s="99"/>
      <c r="W1239" s="99"/>
      <c r="X1239" s="99"/>
      <c r="Y1239" s="99"/>
      <c r="Z1239" s="99"/>
      <c r="AA1239" s="99"/>
      <c r="AB1239" s="99"/>
      <c r="AC1239" s="99"/>
      <c r="AD1239" s="99"/>
      <c r="AE1239" s="99"/>
      <c r="AF1239" s="99"/>
      <c r="AG1239" s="99"/>
      <c r="AH1239" s="99"/>
    </row>
    <row r="1240" spans="1:34" ht="18.75" hidden="1" customHeight="1" x14ac:dyDescent="0.25">
      <c r="A1240" s="3" t="s">
        <v>416</v>
      </c>
      <c r="B1240" s="4">
        <v>42381</v>
      </c>
      <c r="C1240" s="4">
        <v>42381</v>
      </c>
      <c r="D1240" s="96" t="s">
        <v>37</v>
      </c>
      <c r="E1240" s="97">
        <v>0</v>
      </c>
      <c r="F1240" s="97">
        <v>1</v>
      </c>
      <c r="G1240" s="98">
        <v>1.9560185185185184E-3</v>
      </c>
      <c r="H1240" s="98">
        <v>0</v>
      </c>
      <c r="I1240" s="98">
        <v>1.9560185185185184E-3</v>
      </c>
      <c r="J1240" s="98">
        <v>0</v>
      </c>
      <c r="K1240" s="98">
        <v>0</v>
      </c>
      <c r="L1240" s="98">
        <v>1.9560185185185184E-3</v>
      </c>
      <c r="M1240" s="96" t="s">
        <v>72</v>
      </c>
      <c r="N1240" s="96" t="s">
        <v>73</v>
      </c>
      <c r="O1240" s="96" t="s">
        <v>40</v>
      </c>
      <c r="P1240" s="96" t="s">
        <v>41</v>
      </c>
      <c r="Q1240" s="96" t="s">
        <v>74</v>
      </c>
      <c r="R1240" s="96" t="s">
        <v>43</v>
      </c>
      <c r="S1240" s="97">
        <v>4</v>
      </c>
      <c r="T1240" s="96"/>
      <c r="U1240" s="96"/>
      <c r="V1240" s="96"/>
      <c r="W1240" s="96"/>
      <c r="X1240" s="96"/>
      <c r="Y1240" s="96" t="s">
        <v>45</v>
      </c>
      <c r="Z1240" s="96" t="s">
        <v>45</v>
      </c>
      <c r="AA1240" s="96" t="s">
        <v>45</v>
      </c>
      <c r="AB1240" s="96" t="s">
        <v>45</v>
      </c>
      <c r="AC1240" s="96" t="s">
        <v>45</v>
      </c>
      <c r="AD1240" s="96" t="s">
        <v>45</v>
      </c>
      <c r="AE1240" s="96" t="s">
        <v>45</v>
      </c>
      <c r="AF1240" s="96" t="s">
        <v>45</v>
      </c>
      <c r="AG1240" s="96" t="s">
        <v>45</v>
      </c>
      <c r="AH1240" s="96" t="s">
        <v>45</v>
      </c>
    </row>
    <row r="1241" spans="1:34" hidden="1" x14ac:dyDescent="0.25">
      <c r="A1241" s="3" t="s">
        <v>36</v>
      </c>
      <c r="B1241" s="5">
        <v>0.64871527777777771</v>
      </c>
      <c r="C1241" s="5">
        <v>0.65067129629629628</v>
      </c>
      <c r="D1241" s="96"/>
      <c r="E1241" s="97"/>
      <c r="F1241" s="97"/>
      <c r="G1241" s="98"/>
      <c r="H1241" s="98"/>
      <c r="I1241" s="98"/>
      <c r="J1241" s="98"/>
      <c r="K1241" s="98"/>
      <c r="L1241" s="98"/>
      <c r="M1241" s="96"/>
      <c r="N1241" s="96"/>
      <c r="O1241" s="96"/>
      <c r="P1241" s="96"/>
      <c r="Q1241" s="96"/>
      <c r="R1241" s="96"/>
      <c r="S1241" s="97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</row>
    <row r="1242" spans="1:34" ht="18.75" hidden="1" customHeight="1" x14ac:dyDescent="0.25">
      <c r="A1242" s="8" t="s">
        <v>548</v>
      </c>
      <c r="B1242" s="9">
        <v>42381</v>
      </c>
      <c r="C1242" s="9">
        <v>42381</v>
      </c>
      <c r="D1242" s="9">
        <v>42381</v>
      </c>
      <c r="E1242" s="100">
        <v>0</v>
      </c>
      <c r="F1242" s="100">
        <v>1</v>
      </c>
      <c r="G1242" s="101">
        <v>0</v>
      </c>
      <c r="H1242" s="101">
        <v>3.2407407407407406E-4</v>
      </c>
      <c r="I1242" s="101">
        <v>3.2407407407407406E-4</v>
      </c>
      <c r="J1242" s="101">
        <v>1.8750000000000001E-3</v>
      </c>
      <c r="K1242" s="101">
        <v>1.8750000000000001E-3</v>
      </c>
      <c r="L1242" s="101">
        <v>2.1990740740740742E-3</v>
      </c>
      <c r="M1242" s="99" t="s">
        <v>76</v>
      </c>
      <c r="N1242" s="99" t="s">
        <v>77</v>
      </c>
      <c r="O1242" s="99" t="s">
        <v>40</v>
      </c>
      <c r="P1242" s="99" t="s">
        <v>41</v>
      </c>
      <c r="Q1242" s="99" t="s">
        <v>78</v>
      </c>
      <c r="R1242" s="99" t="s">
        <v>55</v>
      </c>
      <c r="S1242" s="100">
        <v>4</v>
      </c>
      <c r="T1242" s="99" t="s">
        <v>49</v>
      </c>
      <c r="U1242" s="99">
        <v>52039838</v>
      </c>
      <c r="V1242" s="99"/>
      <c r="W1242" s="99" t="s">
        <v>549</v>
      </c>
      <c r="X1242" s="99"/>
      <c r="Y1242" s="99" t="s">
        <v>45</v>
      </c>
      <c r="Z1242" s="99" t="s">
        <v>45</v>
      </c>
      <c r="AA1242" s="99" t="s">
        <v>45</v>
      </c>
      <c r="AB1242" s="99" t="s">
        <v>45</v>
      </c>
      <c r="AC1242" s="99" t="s">
        <v>45</v>
      </c>
      <c r="AD1242" s="99" t="s">
        <v>45</v>
      </c>
      <c r="AE1242" s="99" t="s">
        <v>45</v>
      </c>
      <c r="AF1242" s="99" t="s">
        <v>45</v>
      </c>
      <c r="AG1242" s="99" t="s">
        <v>45</v>
      </c>
      <c r="AH1242" s="99" t="s">
        <v>45</v>
      </c>
    </row>
    <row r="1243" spans="1:34" hidden="1" x14ac:dyDescent="0.25">
      <c r="A1243" s="8" t="s">
        <v>47</v>
      </c>
      <c r="B1243" s="10">
        <v>0.65192129629629625</v>
      </c>
      <c r="C1243" s="10">
        <v>0.65224537037037034</v>
      </c>
      <c r="D1243" s="10">
        <v>0.6541203703703703</v>
      </c>
      <c r="E1243" s="100"/>
      <c r="F1243" s="100"/>
      <c r="G1243" s="101"/>
      <c r="H1243" s="101"/>
      <c r="I1243" s="101"/>
      <c r="J1243" s="101"/>
      <c r="K1243" s="101"/>
      <c r="L1243" s="101"/>
      <c r="M1243" s="99"/>
      <c r="N1243" s="99"/>
      <c r="O1243" s="99"/>
      <c r="P1243" s="99"/>
      <c r="Q1243" s="99"/>
      <c r="R1243" s="99"/>
      <c r="S1243" s="100"/>
      <c r="T1243" s="99"/>
      <c r="U1243" s="99"/>
      <c r="V1243" s="99"/>
      <c r="W1243" s="99"/>
      <c r="X1243" s="99"/>
      <c r="Y1243" s="99"/>
      <c r="Z1243" s="99"/>
      <c r="AA1243" s="99"/>
      <c r="AB1243" s="99"/>
      <c r="AC1243" s="99"/>
      <c r="AD1243" s="99"/>
      <c r="AE1243" s="99"/>
      <c r="AF1243" s="99"/>
      <c r="AG1243" s="99"/>
      <c r="AH1243" s="99"/>
    </row>
    <row r="1244" spans="1:34" ht="18.75" hidden="1" customHeight="1" x14ac:dyDescent="0.25">
      <c r="A1244" s="8" t="s">
        <v>550</v>
      </c>
      <c r="B1244" s="9">
        <v>42381</v>
      </c>
      <c r="C1244" s="9">
        <v>42381</v>
      </c>
      <c r="D1244" s="9">
        <v>42381</v>
      </c>
      <c r="E1244" s="100">
        <v>0</v>
      </c>
      <c r="F1244" s="100">
        <v>1</v>
      </c>
      <c r="G1244" s="101">
        <v>4.2824074074074075E-4</v>
      </c>
      <c r="H1244" s="101">
        <v>2.8935185185185189E-4</v>
      </c>
      <c r="I1244" s="101">
        <v>7.175925925925927E-4</v>
      </c>
      <c r="J1244" s="101">
        <v>3.5185185185185185E-3</v>
      </c>
      <c r="K1244" s="101">
        <v>3.5185185185185185E-3</v>
      </c>
      <c r="L1244" s="101">
        <v>4.2361111111111106E-3</v>
      </c>
      <c r="M1244" s="99" t="s">
        <v>76</v>
      </c>
      <c r="N1244" s="99" t="s">
        <v>77</v>
      </c>
      <c r="O1244" s="99" t="s">
        <v>40</v>
      </c>
      <c r="P1244" s="99" t="s">
        <v>41</v>
      </c>
      <c r="Q1244" s="99" t="s">
        <v>42</v>
      </c>
      <c r="R1244" s="99" t="s">
        <v>551</v>
      </c>
      <c r="S1244" s="100">
        <v>4</v>
      </c>
      <c r="T1244" s="99" t="s">
        <v>49</v>
      </c>
      <c r="U1244" s="99">
        <v>17107957</v>
      </c>
      <c r="V1244" s="99"/>
      <c r="W1244" s="99" t="s">
        <v>552</v>
      </c>
      <c r="X1244" s="99"/>
      <c r="Y1244" s="99" t="s">
        <v>45</v>
      </c>
      <c r="Z1244" s="99" t="s">
        <v>45</v>
      </c>
      <c r="AA1244" s="99" t="s">
        <v>45</v>
      </c>
      <c r="AB1244" s="99" t="s">
        <v>45</v>
      </c>
      <c r="AC1244" s="99" t="s">
        <v>45</v>
      </c>
      <c r="AD1244" s="99" t="s">
        <v>45</v>
      </c>
      <c r="AE1244" s="99" t="s">
        <v>45</v>
      </c>
      <c r="AF1244" s="99" t="s">
        <v>45</v>
      </c>
      <c r="AG1244" s="99" t="s">
        <v>45</v>
      </c>
      <c r="AH1244" s="99" t="s">
        <v>45</v>
      </c>
    </row>
    <row r="1245" spans="1:34" hidden="1" x14ac:dyDescent="0.25">
      <c r="A1245" s="8" t="s">
        <v>47</v>
      </c>
      <c r="B1245" s="10">
        <v>0.65369212962962964</v>
      </c>
      <c r="C1245" s="10">
        <v>0.65440972222222216</v>
      </c>
      <c r="D1245" s="10">
        <v>0.65792824074074074</v>
      </c>
      <c r="E1245" s="100"/>
      <c r="F1245" s="100"/>
      <c r="G1245" s="101"/>
      <c r="H1245" s="101"/>
      <c r="I1245" s="101"/>
      <c r="J1245" s="101"/>
      <c r="K1245" s="101"/>
      <c r="L1245" s="101"/>
      <c r="M1245" s="99"/>
      <c r="N1245" s="99"/>
      <c r="O1245" s="99"/>
      <c r="P1245" s="99"/>
      <c r="Q1245" s="99"/>
      <c r="R1245" s="99"/>
      <c r="S1245" s="100"/>
      <c r="T1245" s="99"/>
      <c r="U1245" s="99"/>
      <c r="V1245" s="99"/>
      <c r="W1245" s="99"/>
      <c r="X1245" s="99"/>
      <c r="Y1245" s="99"/>
      <c r="Z1245" s="99"/>
      <c r="AA1245" s="99"/>
      <c r="AB1245" s="99"/>
      <c r="AC1245" s="99"/>
      <c r="AD1245" s="99"/>
      <c r="AE1245" s="99"/>
      <c r="AF1245" s="99"/>
      <c r="AG1245" s="99"/>
      <c r="AH1245" s="99"/>
    </row>
    <row r="1246" spans="1:34" ht="18.75" hidden="1" customHeight="1" x14ac:dyDescent="0.25">
      <c r="A1246" s="8" t="s">
        <v>553</v>
      </c>
      <c r="B1246" s="9">
        <v>42381</v>
      </c>
      <c r="C1246" s="9">
        <v>42381</v>
      </c>
      <c r="D1246" s="9">
        <v>42381</v>
      </c>
      <c r="E1246" s="100">
        <v>0</v>
      </c>
      <c r="F1246" s="100">
        <v>1</v>
      </c>
      <c r="G1246" s="101">
        <v>0</v>
      </c>
      <c r="H1246" s="101">
        <v>3.3564814814814812E-4</v>
      </c>
      <c r="I1246" s="101">
        <v>3.3564814814814812E-4</v>
      </c>
      <c r="J1246" s="101">
        <v>6.782407407407408E-3</v>
      </c>
      <c r="K1246" s="101">
        <v>6.782407407407408E-3</v>
      </c>
      <c r="L1246" s="101">
        <v>7.1180555555555554E-3</v>
      </c>
      <c r="M1246" s="99" t="s">
        <v>76</v>
      </c>
      <c r="N1246" s="99" t="s">
        <v>77</v>
      </c>
      <c r="O1246" s="99" t="s">
        <v>40</v>
      </c>
      <c r="P1246" s="99" t="s">
        <v>41</v>
      </c>
      <c r="Q1246" s="99" t="s">
        <v>78</v>
      </c>
      <c r="R1246" s="99" t="s">
        <v>55</v>
      </c>
      <c r="S1246" s="100">
        <v>4</v>
      </c>
      <c r="T1246" s="99" t="s">
        <v>49</v>
      </c>
      <c r="U1246" s="99" t="s">
        <v>554</v>
      </c>
      <c r="V1246" s="99"/>
      <c r="W1246" s="99" t="s">
        <v>549</v>
      </c>
      <c r="X1246" s="99"/>
      <c r="Y1246" s="99" t="s">
        <v>45</v>
      </c>
      <c r="Z1246" s="99" t="s">
        <v>45</v>
      </c>
      <c r="AA1246" s="99" t="s">
        <v>45</v>
      </c>
      <c r="AB1246" s="99" t="s">
        <v>45</v>
      </c>
      <c r="AC1246" s="99" t="s">
        <v>45</v>
      </c>
      <c r="AD1246" s="99" t="s">
        <v>45</v>
      </c>
      <c r="AE1246" s="99" t="s">
        <v>45</v>
      </c>
      <c r="AF1246" s="99" t="s">
        <v>45</v>
      </c>
      <c r="AG1246" s="99" t="s">
        <v>45</v>
      </c>
      <c r="AH1246" s="99" t="s">
        <v>45</v>
      </c>
    </row>
    <row r="1247" spans="1:34" hidden="1" x14ac:dyDescent="0.25">
      <c r="A1247" s="8" t="s">
        <v>47</v>
      </c>
      <c r="B1247" s="10">
        <v>0.65866898148148145</v>
      </c>
      <c r="C1247" s="10">
        <v>0.65900462962962958</v>
      </c>
      <c r="D1247" s="10">
        <v>0.66578703703703701</v>
      </c>
      <c r="E1247" s="100"/>
      <c r="F1247" s="100"/>
      <c r="G1247" s="101"/>
      <c r="H1247" s="101"/>
      <c r="I1247" s="101"/>
      <c r="J1247" s="101"/>
      <c r="K1247" s="101"/>
      <c r="L1247" s="101"/>
      <c r="M1247" s="99"/>
      <c r="N1247" s="99"/>
      <c r="O1247" s="99"/>
      <c r="P1247" s="99"/>
      <c r="Q1247" s="99"/>
      <c r="R1247" s="99"/>
      <c r="S1247" s="100"/>
      <c r="T1247" s="99"/>
      <c r="U1247" s="99"/>
      <c r="V1247" s="99"/>
      <c r="W1247" s="99"/>
      <c r="X1247" s="99"/>
      <c r="Y1247" s="99"/>
      <c r="Z1247" s="99"/>
      <c r="AA1247" s="99"/>
      <c r="AB1247" s="99"/>
      <c r="AC1247" s="99"/>
      <c r="AD1247" s="99"/>
      <c r="AE1247" s="99"/>
      <c r="AF1247" s="99"/>
      <c r="AG1247" s="99"/>
      <c r="AH1247" s="99"/>
    </row>
    <row r="1248" spans="1:34" ht="30" hidden="1" customHeight="1" x14ac:dyDescent="0.25">
      <c r="A1248" s="8" t="s">
        <v>225</v>
      </c>
      <c r="B1248" s="9">
        <v>42381</v>
      </c>
      <c r="C1248" s="9">
        <v>42381</v>
      </c>
      <c r="D1248" s="9">
        <v>42381</v>
      </c>
      <c r="E1248" s="100">
        <v>0</v>
      </c>
      <c r="F1248" s="100">
        <v>1</v>
      </c>
      <c r="G1248" s="101">
        <v>0</v>
      </c>
      <c r="H1248" s="101">
        <v>2.8935185185185189E-4</v>
      </c>
      <c r="I1248" s="101">
        <v>2.8935185185185189E-4</v>
      </c>
      <c r="J1248" s="101">
        <v>2.6967592592592594E-3</v>
      </c>
      <c r="K1248" s="101">
        <v>2.6967592592592594E-3</v>
      </c>
      <c r="L1248" s="101">
        <v>2.9861111111111113E-3</v>
      </c>
      <c r="M1248" s="99" t="s">
        <v>38</v>
      </c>
      <c r="N1248" s="99" t="s">
        <v>39</v>
      </c>
      <c r="O1248" s="99" t="s">
        <v>40</v>
      </c>
      <c r="P1248" s="99" t="s">
        <v>41</v>
      </c>
      <c r="Q1248" s="99" t="s">
        <v>42</v>
      </c>
      <c r="R1248" s="99" t="s">
        <v>61</v>
      </c>
      <c r="S1248" s="100">
        <v>4</v>
      </c>
      <c r="T1248" s="99" t="s">
        <v>49</v>
      </c>
      <c r="U1248" s="99">
        <v>23458482</v>
      </c>
      <c r="V1248" s="99"/>
      <c r="W1248" s="99" t="s">
        <v>555</v>
      </c>
      <c r="X1248" s="99"/>
      <c r="Y1248" s="99" t="s">
        <v>45</v>
      </c>
      <c r="Z1248" s="99" t="s">
        <v>45</v>
      </c>
      <c r="AA1248" s="99" t="s">
        <v>45</v>
      </c>
      <c r="AB1248" s="99" t="s">
        <v>45</v>
      </c>
      <c r="AC1248" s="99" t="s">
        <v>45</v>
      </c>
      <c r="AD1248" s="99" t="s">
        <v>45</v>
      </c>
      <c r="AE1248" s="99" t="s">
        <v>45</v>
      </c>
      <c r="AF1248" s="99" t="s">
        <v>45</v>
      </c>
      <c r="AG1248" s="99" t="s">
        <v>45</v>
      </c>
      <c r="AH1248" s="99" t="s">
        <v>45</v>
      </c>
    </row>
    <row r="1249" spans="1:34" hidden="1" x14ac:dyDescent="0.25">
      <c r="A1249" s="8" t="s">
        <v>47</v>
      </c>
      <c r="B1249" s="10">
        <v>0.6643634259259259</v>
      </c>
      <c r="C1249" s="10">
        <v>0.66465277777777776</v>
      </c>
      <c r="D1249" s="10">
        <v>0.66734953703703714</v>
      </c>
      <c r="E1249" s="100"/>
      <c r="F1249" s="100"/>
      <c r="G1249" s="101"/>
      <c r="H1249" s="101"/>
      <c r="I1249" s="101"/>
      <c r="J1249" s="101"/>
      <c r="K1249" s="101"/>
      <c r="L1249" s="101"/>
      <c r="M1249" s="99"/>
      <c r="N1249" s="99"/>
      <c r="O1249" s="99"/>
      <c r="P1249" s="99"/>
      <c r="Q1249" s="99"/>
      <c r="R1249" s="99"/>
      <c r="S1249" s="100"/>
      <c r="T1249" s="99"/>
      <c r="U1249" s="99"/>
      <c r="V1249" s="99"/>
      <c r="W1249" s="99"/>
      <c r="X1249" s="99"/>
      <c r="Y1249" s="99"/>
      <c r="Z1249" s="99"/>
      <c r="AA1249" s="99"/>
      <c r="AB1249" s="99"/>
      <c r="AC1249" s="99"/>
      <c r="AD1249" s="99"/>
      <c r="AE1249" s="99"/>
      <c r="AF1249" s="99"/>
      <c r="AG1249" s="99"/>
      <c r="AH1249" s="99"/>
    </row>
    <row r="1250" spans="1:34" ht="18.75" hidden="1" customHeight="1" x14ac:dyDescent="0.25">
      <c r="A1250" s="3" t="s">
        <v>422</v>
      </c>
      <c r="B1250" s="4">
        <v>42381</v>
      </c>
      <c r="C1250" s="4">
        <v>42381</v>
      </c>
      <c r="D1250" s="96" t="s">
        <v>37</v>
      </c>
      <c r="E1250" s="97">
        <v>0</v>
      </c>
      <c r="F1250" s="97">
        <v>1</v>
      </c>
      <c r="G1250" s="98">
        <v>0</v>
      </c>
      <c r="H1250" s="98">
        <v>0</v>
      </c>
      <c r="I1250" s="98">
        <v>0</v>
      </c>
      <c r="J1250" s="98">
        <v>0</v>
      </c>
      <c r="K1250" s="98">
        <v>0</v>
      </c>
      <c r="L1250" s="98">
        <v>0</v>
      </c>
      <c r="M1250" s="96" t="s">
        <v>72</v>
      </c>
      <c r="N1250" s="96" t="s">
        <v>73</v>
      </c>
      <c r="O1250" s="96" t="s">
        <v>40</v>
      </c>
      <c r="P1250" s="96" t="s">
        <v>41</v>
      </c>
      <c r="Q1250" s="96" t="s">
        <v>74</v>
      </c>
      <c r="R1250" s="96" t="s">
        <v>43</v>
      </c>
      <c r="S1250" s="97">
        <v>4</v>
      </c>
      <c r="T1250" s="96"/>
      <c r="U1250" s="96"/>
      <c r="V1250" s="96"/>
      <c r="W1250" s="96"/>
      <c r="X1250" s="96"/>
      <c r="Y1250" s="96" t="s">
        <v>45</v>
      </c>
      <c r="Z1250" s="96" t="s">
        <v>45</v>
      </c>
      <c r="AA1250" s="96" t="s">
        <v>45</v>
      </c>
      <c r="AB1250" s="96" t="s">
        <v>45</v>
      </c>
      <c r="AC1250" s="96" t="s">
        <v>45</v>
      </c>
      <c r="AD1250" s="96" t="s">
        <v>45</v>
      </c>
      <c r="AE1250" s="96" t="s">
        <v>45</v>
      </c>
      <c r="AF1250" s="96" t="s">
        <v>45</v>
      </c>
      <c r="AG1250" s="96" t="s">
        <v>45</v>
      </c>
      <c r="AH1250" s="96" t="s">
        <v>45</v>
      </c>
    </row>
    <row r="1251" spans="1:34" hidden="1" x14ac:dyDescent="0.25">
      <c r="A1251" s="3" t="s">
        <v>36</v>
      </c>
      <c r="B1251" s="5">
        <v>0.66519675925925925</v>
      </c>
      <c r="C1251" s="5">
        <v>0.66519675925925925</v>
      </c>
      <c r="D1251" s="96"/>
      <c r="E1251" s="97"/>
      <c r="F1251" s="97"/>
      <c r="G1251" s="98"/>
      <c r="H1251" s="98"/>
      <c r="I1251" s="98"/>
      <c r="J1251" s="98"/>
      <c r="K1251" s="98"/>
      <c r="L1251" s="98"/>
      <c r="M1251" s="96"/>
      <c r="N1251" s="96"/>
      <c r="O1251" s="96"/>
      <c r="P1251" s="96"/>
      <c r="Q1251" s="96"/>
      <c r="R1251" s="96"/>
      <c r="S1251" s="97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</row>
    <row r="1252" spans="1:34" ht="18.75" hidden="1" customHeight="1" x14ac:dyDescent="0.25">
      <c r="A1252" s="3" t="s">
        <v>424</v>
      </c>
      <c r="B1252" s="4">
        <v>42381</v>
      </c>
      <c r="C1252" s="4">
        <v>42381</v>
      </c>
      <c r="D1252" s="96" t="s">
        <v>37</v>
      </c>
      <c r="E1252" s="97">
        <v>0</v>
      </c>
      <c r="F1252" s="97">
        <v>1</v>
      </c>
      <c r="G1252" s="98">
        <v>1.1574074074074073E-5</v>
      </c>
      <c r="H1252" s="98">
        <v>0</v>
      </c>
      <c r="I1252" s="98">
        <v>1.1574074074074073E-5</v>
      </c>
      <c r="J1252" s="98">
        <v>0</v>
      </c>
      <c r="K1252" s="98">
        <v>0</v>
      </c>
      <c r="L1252" s="98">
        <v>1.1574074074074073E-5</v>
      </c>
      <c r="M1252" s="96" t="s">
        <v>72</v>
      </c>
      <c r="N1252" s="96" t="s">
        <v>73</v>
      </c>
      <c r="O1252" s="96" t="s">
        <v>40</v>
      </c>
      <c r="P1252" s="96" t="s">
        <v>41</v>
      </c>
      <c r="Q1252" s="96" t="s">
        <v>74</v>
      </c>
      <c r="R1252" s="96" t="s">
        <v>43</v>
      </c>
      <c r="S1252" s="97">
        <v>4</v>
      </c>
      <c r="T1252" s="96"/>
      <c r="U1252" s="96"/>
      <c r="V1252" s="96"/>
      <c r="W1252" s="96"/>
      <c r="X1252" s="96"/>
      <c r="Y1252" s="96" t="s">
        <v>45</v>
      </c>
      <c r="Z1252" s="96" t="s">
        <v>45</v>
      </c>
      <c r="AA1252" s="96" t="s">
        <v>45</v>
      </c>
      <c r="AB1252" s="96" t="s">
        <v>45</v>
      </c>
      <c r="AC1252" s="96" t="s">
        <v>45</v>
      </c>
      <c r="AD1252" s="96" t="s">
        <v>45</v>
      </c>
      <c r="AE1252" s="96" t="s">
        <v>45</v>
      </c>
      <c r="AF1252" s="96" t="s">
        <v>45</v>
      </c>
      <c r="AG1252" s="96" t="s">
        <v>45</v>
      </c>
      <c r="AH1252" s="96" t="s">
        <v>45</v>
      </c>
    </row>
    <row r="1253" spans="1:34" hidden="1" x14ac:dyDescent="0.25">
      <c r="A1253" s="3" t="s">
        <v>36</v>
      </c>
      <c r="B1253" s="5">
        <v>0.67969907407407415</v>
      </c>
      <c r="C1253" s="5">
        <v>0.67971064814814808</v>
      </c>
      <c r="D1253" s="96"/>
      <c r="E1253" s="97"/>
      <c r="F1253" s="97"/>
      <c r="G1253" s="98"/>
      <c r="H1253" s="98"/>
      <c r="I1253" s="98"/>
      <c r="J1253" s="98"/>
      <c r="K1253" s="98"/>
      <c r="L1253" s="98"/>
      <c r="M1253" s="96"/>
      <c r="N1253" s="96"/>
      <c r="O1253" s="96"/>
      <c r="P1253" s="96"/>
      <c r="Q1253" s="96"/>
      <c r="R1253" s="96"/>
      <c r="S1253" s="97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</row>
    <row r="1254" spans="1:34" ht="18.75" hidden="1" customHeight="1" x14ac:dyDescent="0.25">
      <c r="A1254" s="8" t="s">
        <v>227</v>
      </c>
      <c r="B1254" s="9">
        <v>42381</v>
      </c>
      <c r="C1254" s="9">
        <v>42381</v>
      </c>
      <c r="D1254" s="9">
        <v>42381</v>
      </c>
      <c r="E1254" s="100">
        <v>0</v>
      </c>
      <c r="F1254" s="100">
        <v>1</v>
      </c>
      <c r="G1254" s="101">
        <v>0</v>
      </c>
      <c r="H1254" s="101">
        <v>2.1180555555555553E-3</v>
      </c>
      <c r="I1254" s="101">
        <v>2.1180555555555553E-3</v>
      </c>
      <c r="J1254" s="101">
        <v>4.0509259259259258E-4</v>
      </c>
      <c r="K1254" s="101">
        <v>4.0509259259259258E-4</v>
      </c>
      <c r="L1254" s="101">
        <v>2.5231481481481481E-3</v>
      </c>
      <c r="M1254" s="99" t="s">
        <v>38</v>
      </c>
      <c r="N1254" s="99" t="s">
        <v>39</v>
      </c>
      <c r="O1254" s="99" t="s">
        <v>40</v>
      </c>
      <c r="P1254" s="99" t="s">
        <v>41</v>
      </c>
      <c r="Q1254" s="99" t="s">
        <v>78</v>
      </c>
      <c r="R1254" s="99" t="s">
        <v>172</v>
      </c>
      <c r="S1254" s="100">
        <v>4</v>
      </c>
      <c r="T1254" s="99" t="s">
        <v>49</v>
      </c>
      <c r="U1254" s="99">
        <v>1</v>
      </c>
      <c r="V1254" s="99"/>
      <c r="W1254" s="99" t="s">
        <v>44</v>
      </c>
      <c r="X1254" s="99"/>
      <c r="Y1254" s="99" t="s">
        <v>45</v>
      </c>
      <c r="Z1254" s="99" t="s">
        <v>45</v>
      </c>
      <c r="AA1254" s="99" t="s">
        <v>45</v>
      </c>
      <c r="AB1254" s="99" t="s">
        <v>45</v>
      </c>
      <c r="AC1254" s="99" t="s">
        <v>45</v>
      </c>
      <c r="AD1254" s="99" t="s">
        <v>45</v>
      </c>
      <c r="AE1254" s="99" t="s">
        <v>45</v>
      </c>
      <c r="AF1254" s="99" t="s">
        <v>45</v>
      </c>
      <c r="AG1254" s="99" t="s">
        <v>45</v>
      </c>
      <c r="AH1254" s="99" t="s">
        <v>45</v>
      </c>
    </row>
    <row r="1255" spans="1:34" hidden="1" x14ac:dyDescent="0.25">
      <c r="A1255" s="8" t="s">
        <v>47</v>
      </c>
      <c r="B1255" s="10">
        <v>0.68233796296296301</v>
      </c>
      <c r="C1255" s="10">
        <v>0.68445601851851856</v>
      </c>
      <c r="D1255" s="10">
        <v>0.68486111111111114</v>
      </c>
      <c r="E1255" s="100"/>
      <c r="F1255" s="100"/>
      <c r="G1255" s="101"/>
      <c r="H1255" s="101"/>
      <c r="I1255" s="101"/>
      <c r="J1255" s="101"/>
      <c r="K1255" s="101"/>
      <c r="L1255" s="101"/>
      <c r="M1255" s="99"/>
      <c r="N1255" s="99"/>
      <c r="O1255" s="99"/>
      <c r="P1255" s="99"/>
      <c r="Q1255" s="99"/>
      <c r="R1255" s="99"/>
      <c r="S1255" s="100"/>
      <c r="T1255" s="99"/>
      <c r="U1255" s="99"/>
      <c r="V1255" s="99"/>
      <c r="W1255" s="99"/>
      <c r="X1255" s="99"/>
      <c r="Y1255" s="99"/>
      <c r="Z1255" s="99"/>
      <c r="AA1255" s="99"/>
      <c r="AB1255" s="99"/>
      <c r="AC1255" s="99"/>
      <c r="AD1255" s="99"/>
      <c r="AE1255" s="99"/>
      <c r="AF1255" s="99"/>
      <c r="AG1255" s="99"/>
      <c r="AH1255" s="99"/>
    </row>
    <row r="1256" spans="1:34" ht="30" hidden="1" customHeight="1" x14ac:dyDescent="0.25">
      <c r="A1256" s="3" t="s">
        <v>227</v>
      </c>
      <c r="B1256" s="4">
        <v>42381</v>
      </c>
      <c r="C1256" s="4">
        <v>42381</v>
      </c>
      <c r="D1256" s="4">
        <v>42381</v>
      </c>
      <c r="E1256" s="97">
        <v>1</v>
      </c>
      <c r="F1256" s="97">
        <v>1</v>
      </c>
      <c r="G1256" s="98">
        <v>0</v>
      </c>
      <c r="H1256" s="98">
        <v>3.2407407407407406E-4</v>
      </c>
      <c r="I1256" s="98">
        <v>3.2407407407407406E-4</v>
      </c>
      <c r="J1256" s="98">
        <v>3.425925925925926E-3</v>
      </c>
      <c r="K1256" s="98">
        <v>3.425925925925926E-3</v>
      </c>
      <c r="L1256" s="98">
        <v>3.7500000000000003E-3</v>
      </c>
      <c r="M1256" s="96" t="s">
        <v>76</v>
      </c>
      <c r="N1256" s="96" t="s">
        <v>77</v>
      </c>
      <c r="O1256" s="96" t="s">
        <v>40</v>
      </c>
      <c r="P1256" s="96" t="s">
        <v>41</v>
      </c>
      <c r="Q1256" s="96" t="s">
        <v>42</v>
      </c>
      <c r="R1256" s="96" t="s">
        <v>148</v>
      </c>
      <c r="S1256" s="97">
        <v>4</v>
      </c>
      <c r="T1256" s="96" t="s">
        <v>49</v>
      </c>
      <c r="U1256" s="96">
        <v>1</v>
      </c>
      <c r="V1256" s="96"/>
      <c r="W1256" s="96" t="s">
        <v>44</v>
      </c>
      <c r="X1256" s="96"/>
      <c r="Y1256" s="96" t="s">
        <v>45</v>
      </c>
      <c r="Z1256" s="96" t="s">
        <v>45</v>
      </c>
      <c r="AA1256" s="96" t="s">
        <v>45</v>
      </c>
      <c r="AB1256" s="96" t="s">
        <v>45</v>
      </c>
      <c r="AC1256" s="96" t="s">
        <v>45</v>
      </c>
      <c r="AD1256" s="96" t="s">
        <v>45</v>
      </c>
      <c r="AE1256" s="96" t="s">
        <v>45</v>
      </c>
      <c r="AF1256" s="96" t="s">
        <v>45</v>
      </c>
      <c r="AG1256" s="96" t="s">
        <v>45</v>
      </c>
      <c r="AH1256" s="96" t="s">
        <v>45</v>
      </c>
    </row>
    <row r="1257" spans="1:34" hidden="1" x14ac:dyDescent="0.25">
      <c r="A1257" s="3" t="s">
        <v>47</v>
      </c>
      <c r="B1257" s="5">
        <v>0.68486111111111114</v>
      </c>
      <c r="C1257" s="5">
        <v>0.68518518518518512</v>
      </c>
      <c r="D1257" s="5">
        <v>0.68861111111111117</v>
      </c>
      <c r="E1257" s="97"/>
      <c r="F1257" s="97"/>
      <c r="G1257" s="98"/>
      <c r="H1257" s="98"/>
      <c r="I1257" s="98"/>
      <c r="J1257" s="98"/>
      <c r="K1257" s="98"/>
      <c r="L1257" s="98"/>
      <c r="M1257" s="96"/>
      <c r="N1257" s="96"/>
      <c r="O1257" s="96"/>
      <c r="P1257" s="96"/>
      <c r="Q1257" s="96"/>
      <c r="R1257" s="96"/>
      <c r="S1257" s="97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</row>
    <row r="1258" spans="1:34" ht="30" hidden="1" customHeight="1" x14ac:dyDescent="0.25">
      <c r="A1258" s="8" t="s">
        <v>35</v>
      </c>
      <c r="B1258" s="9">
        <v>42382</v>
      </c>
      <c r="C1258" s="9">
        <v>42382</v>
      </c>
      <c r="D1258" s="9">
        <v>42382</v>
      </c>
      <c r="E1258" s="100">
        <v>0</v>
      </c>
      <c r="F1258" s="100">
        <v>1</v>
      </c>
      <c r="G1258" s="101">
        <v>7.3495370370370372E-3</v>
      </c>
      <c r="H1258" s="101">
        <v>8.449074074074075E-4</v>
      </c>
      <c r="I1258" s="101">
        <v>8.1944444444444452E-3</v>
      </c>
      <c r="J1258" s="101">
        <v>2.7893518518518519E-3</v>
      </c>
      <c r="K1258" s="101">
        <v>2.7893518518518519E-3</v>
      </c>
      <c r="L1258" s="101">
        <v>1.0983796296296297E-2</v>
      </c>
      <c r="M1258" s="99" t="s">
        <v>38</v>
      </c>
      <c r="N1258" s="99" t="s">
        <v>39</v>
      </c>
      <c r="O1258" s="99" t="s">
        <v>40</v>
      </c>
      <c r="P1258" s="99" t="s">
        <v>41</v>
      </c>
      <c r="Q1258" s="99" t="s">
        <v>42</v>
      </c>
      <c r="R1258" s="99" t="s">
        <v>61</v>
      </c>
      <c r="S1258" s="100">
        <v>4</v>
      </c>
      <c r="T1258" s="99" t="s">
        <v>49</v>
      </c>
      <c r="U1258" s="99">
        <v>19498014</v>
      </c>
      <c r="V1258" s="99"/>
      <c r="W1258" s="99" t="s">
        <v>556</v>
      </c>
      <c r="X1258" s="99"/>
      <c r="Y1258" s="99" t="s">
        <v>45</v>
      </c>
      <c r="Z1258" s="99" t="s">
        <v>45</v>
      </c>
      <c r="AA1258" s="99" t="s">
        <v>45</v>
      </c>
      <c r="AB1258" s="99" t="s">
        <v>45</v>
      </c>
      <c r="AC1258" s="99" t="s">
        <v>45</v>
      </c>
      <c r="AD1258" s="99" t="s">
        <v>45</v>
      </c>
      <c r="AE1258" s="99" t="s">
        <v>45</v>
      </c>
      <c r="AF1258" s="99" t="s">
        <v>45</v>
      </c>
      <c r="AG1258" s="99" t="s">
        <v>45</v>
      </c>
      <c r="AH1258" s="99" t="s">
        <v>45</v>
      </c>
    </row>
    <row r="1259" spans="1:34" hidden="1" x14ac:dyDescent="0.25">
      <c r="A1259" s="8" t="s">
        <v>47</v>
      </c>
      <c r="B1259" s="10">
        <v>0.3480671296296296</v>
      </c>
      <c r="C1259" s="10">
        <v>0.35626157407407405</v>
      </c>
      <c r="D1259" s="10">
        <v>0.35905092592592597</v>
      </c>
      <c r="E1259" s="100"/>
      <c r="F1259" s="100"/>
      <c r="G1259" s="101"/>
      <c r="H1259" s="101"/>
      <c r="I1259" s="101"/>
      <c r="J1259" s="101"/>
      <c r="K1259" s="101"/>
      <c r="L1259" s="101"/>
      <c r="M1259" s="99"/>
      <c r="N1259" s="99"/>
      <c r="O1259" s="99"/>
      <c r="P1259" s="99"/>
      <c r="Q1259" s="99"/>
      <c r="R1259" s="99"/>
      <c r="S1259" s="100"/>
      <c r="T1259" s="99"/>
      <c r="U1259" s="99"/>
      <c r="V1259" s="99"/>
      <c r="W1259" s="99"/>
      <c r="X1259" s="99"/>
      <c r="Y1259" s="99"/>
      <c r="Z1259" s="99"/>
      <c r="AA1259" s="99"/>
      <c r="AB1259" s="99"/>
      <c r="AC1259" s="99"/>
      <c r="AD1259" s="99"/>
      <c r="AE1259" s="99"/>
      <c r="AF1259" s="99"/>
      <c r="AG1259" s="99"/>
      <c r="AH1259" s="99"/>
    </row>
    <row r="1260" spans="1:34" ht="18.75" hidden="1" customHeight="1" x14ac:dyDescent="0.25">
      <c r="A1260" s="3" t="s">
        <v>46</v>
      </c>
      <c r="B1260" s="4">
        <v>42382</v>
      </c>
      <c r="C1260" s="4">
        <v>42382</v>
      </c>
      <c r="D1260" s="96" t="s">
        <v>37</v>
      </c>
      <c r="E1260" s="97">
        <v>0</v>
      </c>
      <c r="F1260" s="97">
        <v>1</v>
      </c>
      <c r="G1260" s="98">
        <v>0</v>
      </c>
      <c r="H1260" s="98">
        <v>0</v>
      </c>
      <c r="I1260" s="98">
        <v>0</v>
      </c>
      <c r="J1260" s="98">
        <v>0</v>
      </c>
      <c r="K1260" s="98">
        <v>0</v>
      </c>
      <c r="L1260" s="98">
        <v>0</v>
      </c>
      <c r="M1260" s="96" t="s">
        <v>38</v>
      </c>
      <c r="N1260" s="96" t="s">
        <v>39</v>
      </c>
      <c r="O1260" s="96" t="s">
        <v>40</v>
      </c>
      <c r="P1260" s="96" t="s">
        <v>41</v>
      </c>
      <c r="Q1260" s="96" t="s">
        <v>42</v>
      </c>
      <c r="R1260" s="96" t="s">
        <v>43</v>
      </c>
      <c r="S1260" s="97">
        <v>4</v>
      </c>
      <c r="T1260" s="96"/>
      <c r="U1260" s="96"/>
      <c r="V1260" s="96"/>
      <c r="W1260" s="96"/>
      <c r="X1260" s="96"/>
      <c r="Y1260" s="96" t="s">
        <v>45</v>
      </c>
      <c r="Z1260" s="96" t="s">
        <v>45</v>
      </c>
      <c r="AA1260" s="96" t="s">
        <v>45</v>
      </c>
      <c r="AB1260" s="96" t="s">
        <v>45</v>
      </c>
      <c r="AC1260" s="96" t="s">
        <v>45</v>
      </c>
      <c r="AD1260" s="96" t="s">
        <v>45</v>
      </c>
      <c r="AE1260" s="96" t="s">
        <v>45</v>
      </c>
      <c r="AF1260" s="96" t="s">
        <v>45</v>
      </c>
      <c r="AG1260" s="96" t="s">
        <v>45</v>
      </c>
      <c r="AH1260" s="96" t="s">
        <v>45</v>
      </c>
    </row>
    <row r="1261" spans="1:34" hidden="1" x14ac:dyDescent="0.25">
      <c r="A1261" s="3" t="s">
        <v>36</v>
      </c>
      <c r="B1261" s="5">
        <v>0.35983796296296294</v>
      </c>
      <c r="C1261" s="5">
        <v>0.35983796296296294</v>
      </c>
      <c r="D1261" s="96"/>
      <c r="E1261" s="97"/>
      <c r="F1261" s="97"/>
      <c r="G1261" s="98"/>
      <c r="H1261" s="98"/>
      <c r="I1261" s="98"/>
      <c r="J1261" s="98"/>
      <c r="K1261" s="98"/>
      <c r="L1261" s="98"/>
      <c r="M1261" s="96"/>
      <c r="N1261" s="96"/>
      <c r="O1261" s="96"/>
      <c r="P1261" s="96"/>
      <c r="Q1261" s="96"/>
      <c r="R1261" s="96"/>
      <c r="S1261" s="97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</row>
    <row r="1262" spans="1:34" hidden="1" x14ac:dyDescent="0.25">
      <c r="A1262" s="8" t="s">
        <v>75</v>
      </c>
      <c r="B1262" s="9">
        <v>42382</v>
      </c>
      <c r="C1262" s="9">
        <v>42382</v>
      </c>
      <c r="D1262" s="9">
        <v>42382</v>
      </c>
      <c r="E1262" s="100">
        <v>0</v>
      </c>
      <c r="F1262" s="100">
        <v>1</v>
      </c>
      <c r="G1262" s="101">
        <v>0</v>
      </c>
      <c r="H1262" s="101">
        <v>8.3333333333333339E-4</v>
      </c>
      <c r="I1262" s="101">
        <v>8.3333333333333339E-4</v>
      </c>
      <c r="J1262" s="101">
        <v>2.4421296296296296E-3</v>
      </c>
      <c r="K1262" s="101">
        <v>2.4421296296296296E-3</v>
      </c>
      <c r="L1262" s="101">
        <v>3.2754629629629631E-3</v>
      </c>
      <c r="M1262" s="99" t="s">
        <v>76</v>
      </c>
      <c r="N1262" s="99" t="s">
        <v>77</v>
      </c>
      <c r="O1262" s="99" t="s">
        <v>40</v>
      </c>
      <c r="P1262" s="99" t="s">
        <v>41</v>
      </c>
      <c r="Q1262" s="99" t="s">
        <v>78</v>
      </c>
      <c r="R1262" s="99" t="s">
        <v>55</v>
      </c>
      <c r="S1262" s="100">
        <v>4</v>
      </c>
      <c r="T1262" s="99" t="s">
        <v>49</v>
      </c>
      <c r="U1262" s="99">
        <v>44444444</v>
      </c>
      <c r="V1262" s="99"/>
      <c r="W1262" s="99">
        <v>44444</v>
      </c>
      <c r="X1262" s="99"/>
      <c r="Y1262" s="99" t="s">
        <v>45</v>
      </c>
      <c r="Z1262" s="99" t="s">
        <v>45</v>
      </c>
      <c r="AA1262" s="99" t="s">
        <v>45</v>
      </c>
      <c r="AB1262" s="99" t="s">
        <v>45</v>
      </c>
      <c r="AC1262" s="99" t="s">
        <v>45</v>
      </c>
      <c r="AD1262" s="99" t="s">
        <v>45</v>
      </c>
      <c r="AE1262" s="99" t="s">
        <v>45</v>
      </c>
      <c r="AF1262" s="99" t="s">
        <v>45</v>
      </c>
      <c r="AG1262" s="99" t="s">
        <v>45</v>
      </c>
      <c r="AH1262" s="99" t="s">
        <v>45</v>
      </c>
    </row>
    <row r="1263" spans="1:34" hidden="1" x14ac:dyDescent="0.25">
      <c r="A1263" s="8" t="s">
        <v>47</v>
      </c>
      <c r="B1263" s="10">
        <v>0.36162037037037037</v>
      </c>
      <c r="C1263" s="10">
        <v>0.36245370370370367</v>
      </c>
      <c r="D1263" s="10">
        <v>0.36489583333333336</v>
      </c>
      <c r="E1263" s="100"/>
      <c r="F1263" s="100"/>
      <c r="G1263" s="101"/>
      <c r="H1263" s="101"/>
      <c r="I1263" s="101"/>
      <c r="J1263" s="101"/>
      <c r="K1263" s="101"/>
      <c r="L1263" s="101"/>
      <c r="M1263" s="99"/>
      <c r="N1263" s="99"/>
      <c r="O1263" s="99"/>
      <c r="P1263" s="99"/>
      <c r="Q1263" s="99"/>
      <c r="R1263" s="99"/>
      <c r="S1263" s="100"/>
      <c r="T1263" s="99"/>
      <c r="U1263" s="99"/>
      <c r="V1263" s="99"/>
      <c r="W1263" s="99"/>
      <c r="X1263" s="99"/>
      <c r="Y1263" s="99"/>
      <c r="Z1263" s="99"/>
      <c r="AA1263" s="99"/>
      <c r="AB1263" s="99"/>
      <c r="AC1263" s="99"/>
      <c r="AD1263" s="99"/>
      <c r="AE1263" s="99"/>
      <c r="AF1263" s="99"/>
      <c r="AG1263" s="99"/>
      <c r="AH1263" s="99"/>
    </row>
    <row r="1264" spans="1:34" ht="30" hidden="1" customHeight="1" x14ac:dyDescent="0.25">
      <c r="A1264" s="8" t="s">
        <v>57</v>
      </c>
      <c r="B1264" s="9">
        <v>42382</v>
      </c>
      <c r="C1264" s="9">
        <v>42382</v>
      </c>
      <c r="D1264" s="9">
        <v>42382</v>
      </c>
      <c r="E1264" s="100">
        <v>0</v>
      </c>
      <c r="F1264" s="100">
        <v>1</v>
      </c>
      <c r="G1264" s="101">
        <v>1.1574074074074073E-5</v>
      </c>
      <c r="H1264" s="101">
        <v>6.9444444444444447E-4</v>
      </c>
      <c r="I1264" s="101">
        <v>7.0601851851851847E-4</v>
      </c>
      <c r="J1264" s="101">
        <v>2.1284722222222222E-2</v>
      </c>
      <c r="K1264" s="101">
        <v>2.1284722222222222E-2</v>
      </c>
      <c r="L1264" s="101">
        <v>2.1990740740740741E-2</v>
      </c>
      <c r="M1264" s="99" t="s">
        <v>38</v>
      </c>
      <c r="N1264" s="99" t="s">
        <v>39</v>
      </c>
      <c r="O1264" s="99" t="s">
        <v>40</v>
      </c>
      <c r="P1264" s="99" t="s">
        <v>41</v>
      </c>
      <c r="Q1264" s="99" t="s">
        <v>42</v>
      </c>
      <c r="R1264" s="99" t="s">
        <v>61</v>
      </c>
      <c r="S1264" s="100">
        <v>4</v>
      </c>
      <c r="T1264" s="99" t="s">
        <v>49</v>
      </c>
      <c r="U1264" s="99">
        <v>41667052</v>
      </c>
      <c r="V1264" s="99"/>
      <c r="W1264" s="99" t="s">
        <v>557</v>
      </c>
      <c r="X1264" s="99"/>
      <c r="Y1264" s="99" t="s">
        <v>45</v>
      </c>
      <c r="Z1264" s="99" t="s">
        <v>45</v>
      </c>
      <c r="AA1264" s="99" t="s">
        <v>45</v>
      </c>
      <c r="AB1264" s="99" t="s">
        <v>45</v>
      </c>
      <c r="AC1264" s="99" t="s">
        <v>45</v>
      </c>
      <c r="AD1264" s="99" t="s">
        <v>45</v>
      </c>
      <c r="AE1264" s="99" t="s">
        <v>45</v>
      </c>
      <c r="AF1264" s="99" t="s">
        <v>45</v>
      </c>
      <c r="AG1264" s="99" t="s">
        <v>45</v>
      </c>
      <c r="AH1264" s="99" t="s">
        <v>45</v>
      </c>
    </row>
    <row r="1265" spans="1:34" hidden="1" x14ac:dyDescent="0.25">
      <c r="A1265" s="8" t="s">
        <v>47</v>
      </c>
      <c r="B1265" s="10">
        <v>0.37076388888888889</v>
      </c>
      <c r="C1265" s="10">
        <v>0.37146990740740743</v>
      </c>
      <c r="D1265" s="10">
        <v>0.39275462962962965</v>
      </c>
      <c r="E1265" s="100"/>
      <c r="F1265" s="100"/>
      <c r="G1265" s="101"/>
      <c r="H1265" s="101"/>
      <c r="I1265" s="101"/>
      <c r="J1265" s="101"/>
      <c r="K1265" s="101"/>
      <c r="L1265" s="101"/>
      <c r="M1265" s="99"/>
      <c r="N1265" s="99"/>
      <c r="O1265" s="99"/>
      <c r="P1265" s="99"/>
      <c r="Q1265" s="99"/>
      <c r="R1265" s="99"/>
      <c r="S1265" s="100"/>
      <c r="T1265" s="99"/>
      <c r="U1265" s="99"/>
      <c r="V1265" s="99"/>
      <c r="W1265" s="99"/>
      <c r="X1265" s="99"/>
      <c r="Y1265" s="99"/>
      <c r="Z1265" s="99"/>
      <c r="AA1265" s="99"/>
      <c r="AB1265" s="99"/>
      <c r="AC1265" s="99"/>
      <c r="AD1265" s="99"/>
      <c r="AE1265" s="99"/>
      <c r="AF1265" s="99"/>
      <c r="AG1265" s="99"/>
      <c r="AH1265" s="99"/>
    </row>
    <row r="1266" spans="1:34" ht="18.75" hidden="1" customHeight="1" x14ac:dyDescent="0.25">
      <c r="A1266" s="3" t="s">
        <v>71</v>
      </c>
      <c r="B1266" s="4">
        <v>42382</v>
      </c>
      <c r="C1266" s="4">
        <v>42382</v>
      </c>
      <c r="D1266" s="96" t="s">
        <v>37</v>
      </c>
      <c r="E1266" s="97">
        <v>0</v>
      </c>
      <c r="F1266" s="97">
        <v>1</v>
      </c>
      <c r="G1266" s="98">
        <v>0</v>
      </c>
      <c r="H1266" s="98">
        <v>0</v>
      </c>
      <c r="I1266" s="98">
        <v>0</v>
      </c>
      <c r="J1266" s="98">
        <v>0</v>
      </c>
      <c r="K1266" s="98">
        <v>0</v>
      </c>
      <c r="L1266" s="98">
        <v>0</v>
      </c>
      <c r="M1266" s="96" t="s">
        <v>72</v>
      </c>
      <c r="N1266" s="96" t="s">
        <v>73</v>
      </c>
      <c r="O1266" s="96" t="s">
        <v>40</v>
      </c>
      <c r="P1266" s="96" t="s">
        <v>41</v>
      </c>
      <c r="Q1266" s="96" t="s">
        <v>74</v>
      </c>
      <c r="R1266" s="96" t="s">
        <v>43</v>
      </c>
      <c r="S1266" s="97">
        <v>4</v>
      </c>
      <c r="T1266" s="96"/>
      <c r="U1266" s="96"/>
      <c r="V1266" s="96"/>
      <c r="W1266" s="96"/>
      <c r="X1266" s="96"/>
      <c r="Y1266" s="96" t="s">
        <v>45</v>
      </c>
      <c r="Z1266" s="96" t="s">
        <v>45</v>
      </c>
      <c r="AA1266" s="96" t="s">
        <v>45</v>
      </c>
      <c r="AB1266" s="96" t="s">
        <v>45</v>
      </c>
      <c r="AC1266" s="96" t="s">
        <v>45</v>
      </c>
      <c r="AD1266" s="96" t="s">
        <v>45</v>
      </c>
      <c r="AE1266" s="96" t="s">
        <v>45</v>
      </c>
      <c r="AF1266" s="96" t="s">
        <v>45</v>
      </c>
      <c r="AG1266" s="96" t="s">
        <v>45</v>
      </c>
      <c r="AH1266" s="96" t="s">
        <v>45</v>
      </c>
    </row>
    <row r="1267" spans="1:34" hidden="1" x14ac:dyDescent="0.25">
      <c r="A1267" s="3" t="s">
        <v>36</v>
      </c>
      <c r="B1267" s="5">
        <v>0.37417824074074074</v>
      </c>
      <c r="C1267" s="5">
        <v>0.37417824074074074</v>
      </c>
      <c r="D1267" s="96"/>
      <c r="E1267" s="97"/>
      <c r="F1267" s="97"/>
      <c r="G1267" s="98"/>
      <c r="H1267" s="98"/>
      <c r="I1267" s="98"/>
      <c r="J1267" s="98"/>
      <c r="K1267" s="98"/>
      <c r="L1267" s="98"/>
      <c r="M1267" s="96"/>
      <c r="N1267" s="96"/>
      <c r="O1267" s="96"/>
      <c r="P1267" s="96"/>
      <c r="Q1267" s="96"/>
      <c r="R1267" s="96"/>
      <c r="S1267" s="97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</row>
    <row r="1268" spans="1:34" hidden="1" x14ac:dyDescent="0.25">
      <c r="A1268" s="8" t="s">
        <v>82</v>
      </c>
      <c r="B1268" s="9">
        <v>42382</v>
      </c>
      <c r="C1268" s="9">
        <v>42382</v>
      </c>
      <c r="D1268" s="9">
        <v>42382</v>
      </c>
      <c r="E1268" s="100">
        <v>0</v>
      </c>
      <c r="F1268" s="100">
        <v>1</v>
      </c>
      <c r="G1268" s="101">
        <v>0</v>
      </c>
      <c r="H1268" s="101">
        <v>1.5972222222222221E-3</v>
      </c>
      <c r="I1268" s="101">
        <v>1.5972222222222221E-3</v>
      </c>
      <c r="J1268" s="101">
        <v>6.7013888888888887E-3</v>
      </c>
      <c r="K1268" s="101">
        <v>6.7013888888888887E-3</v>
      </c>
      <c r="L1268" s="101">
        <v>8.2986111111111108E-3</v>
      </c>
      <c r="M1268" s="99" t="s">
        <v>52</v>
      </c>
      <c r="N1268" s="99" t="s">
        <v>53</v>
      </c>
      <c r="O1268" s="99" t="s">
        <v>40</v>
      </c>
      <c r="P1268" s="99" t="s">
        <v>41</v>
      </c>
      <c r="Q1268" s="99" t="s">
        <v>78</v>
      </c>
      <c r="R1268" s="99" t="s">
        <v>89</v>
      </c>
      <c r="S1268" s="100">
        <v>3</v>
      </c>
      <c r="T1268" s="99" t="s">
        <v>49</v>
      </c>
      <c r="U1268" s="99">
        <v>19292168</v>
      </c>
      <c r="V1268" s="99"/>
      <c r="W1268" s="99" t="s">
        <v>558</v>
      </c>
      <c r="X1268" s="99"/>
      <c r="Y1268" s="99" t="s">
        <v>45</v>
      </c>
      <c r="Z1268" s="99" t="s">
        <v>45</v>
      </c>
      <c r="AA1268" s="99" t="s">
        <v>45</v>
      </c>
      <c r="AB1268" s="99" t="s">
        <v>45</v>
      </c>
      <c r="AC1268" s="99" t="s">
        <v>45</v>
      </c>
      <c r="AD1268" s="99" t="s">
        <v>45</v>
      </c>
      <c r="AE1268" s="99" t="s">
        <v>45</v>
      </c>
      <c r="AF1268" s="99" t="s">
        <v>45</v>
      </c>
      <c r="AG1268" s="99" t="s">
        <v>45</v>
      </c>
      <c r="AH1268" s="99" t="s">
        <v>45</v>
      </c>
    </row>
    <row r="1269" spans="1:34" hidden="1" x14ac:dyDescent="0.25">
      <c r="A1269" s="8" t="s">
        <v>47</v>
      </c>
      <c r="B1269" s="10">
        <v>0.38516203703703705</v>
      </c>
      <c r="C1269" s="10">
        <v>0.38675925925925925</v>
      </c>
      <c r="D1269" s="10">
        <v>0.39346064814814818</v>
      </c>
      <c r="E1269" s="100"/>
      <c r="F1269" s="100"/>
      <c r="G1269" s="101"/>
      <c r="H1269" s="101"/>
      <c r="I1269" s="101"/>
      <c r="J1269" s="101"/>
      <c r="K1269" s="101"/>
      <c r="L1269" s="101"/>
      <c r="M1269" s="99"/>
      <c r="N1269" s="99"/>
      <c r="O1269" s="99"/>
      <c r="P1269" s="99"/>
      <c r="Q1269" s="99"/>
      <c r="R1269" s="99"/>
      <c r="S1269" s="100"/>
      <c r="T1269" s="99"/>
      <c r="U1269" s="99"/>
      <c r="V1269" s="99"/>
      <c r="W1269" s="99"/>
      <c r="X1269" s="99"/>
      <c r="Y1269" s="99"/>
      <c r="Z1269" s="99"/>
      <c r="AA1269" s="99"/>
      <c r="AB1269" s="99"/>
      <c r="AC1269" s="99"/>
      <c r="AD1269" s="99"/>
      <c r="AE1269" s="99"/>
      <c r="AF1269" s="99"/>
      <c r="AG1269" s="99"/>
      <c r="AH1269" s="99"/>
    </row>
    <row r="1270" spans="1:34" ht="18.75" hidden="1" customHeight="1" x14ac:dyDescent="0.25">
      <c r="A1270" s="8" t="s">
        <v>88</v>
      </c>
      <c r="B1270" s="9">
        <v>42382</v>
      </c>
      <c r="C1270" s="9">
        <v>42382</v>
      </c>
      <c r="D1270" s="9">
        <v>42382</v>
      </c>
      <c r="E1270" s="100">
        <v>0</v>
      </c>
      <c r="F1270" s="100">
        <v>1</v>
      </c>
      <c r="G1270" s="101">
        <v>0</v>
      </c>
      <c r="H1270" s="101">
        <v>2.6620370370370372E-4</v>
      </c>
      <c r="I1270" s="101">
        <v>2.6620370370370372E-4</v>
      </c>
      <c r="J1270" s="101">
        <v>2.5000000000000001E-3</v>
      </c>
      <c r="K1270" s="101">
        <v>2.5000000000000001E-3</v>
      </c>
      <c r="L1270" s="101">
        <v>2.7662037037037034E-3</v>
      </c>
      <c r="M1270" s="99" t="s">
        <v>76</v>
      </c>
      <c r="N1270" s="99" t="s">
        <v>77</v>
      </c>
      <c r="O1270" s="99" t="s">
        <v>40</v>
      </c>
      <c r="P1270" s="99" t="s">
        <v>41</v>
      </c>
      <c r="Q1270" s="99" t="s">
        <v>78</v>
      </c>
      <c r="R1270" s="99" t="s">
        <v>55</v>
      </c>
      <c r="S1270" s="100">
        <v>4</v>
      </c>
      <c r="T1270" s="99" t="s">
        <v>49</v>
      </c>
      <c r="U1270" s="99">
        <v>52526355</v>
      </c>
      <c r="V1270" s="99"/>
      <c r="W1270" s="99" t="s">
        <v>559</v>
      </c>
      <c r="X1270" s="99"/>
      <c r="Y1270" s="99" t="s">
        <v>45</v>
      </c>
      <c r="Z1270" s="99" t="s">
        <v>45</v>
      </c>
      <c r="AA1270" s="99" t="s">
        <v>45</v>
      </c>
      <c r="AB1270" s="99" t="s">
        <v>45</v>
      </c>
      <c r="AC1270" s="99" t="s">
        <v>45</v>
      </c>
      <c r="AD1270" s="99" t="s">
        <v>45</v>
      </c>
      <c r="AE1270" s="99" t="s">
        <v>45</v>
      </c>
      <c r="AF1270" s="99" t="s">
        <v>45</v>
      </c>
      <c r="AG1270" s="99" t="s">
        <v>45</v>
      </c>
      <c r="AH1270" s="99" t="s">
        <v>45</v>
      </c>
    </row>
    <row r="1271" spans="1:34" hidden="1" x14ac:dyDescent="0.25">
      <c r="A1271" s="8" t="s">
        <v>47</v>
      </c>
      <c r="B1271" s="10">
        <v>0.38576388888888885</v>
      </c>
      <c r="C1271" s="10">
        <v>0.38603009259259258</v>
      </c>
      <c r="D1271" s="10">
        <v>0.38853009259259258</v>
      </c>
      <c r="E1271" s="100"/>
      <c r="F1271" s="100"/>
      <c r="G1271" s="101"/>
      <c r="H1271" s="101"/>
      <c r="I1271" s="101"/>
      <c r="J1271" s="101"/>
      <c r="K1271" s="101"/>
      <c r="L1271" s="101"/>
      <c r="M1271" s="99"/>
      <c r="N1271" s="99"/>
      <c r="O1271" s="99"/>
      <c r="P1271" s="99"/>
      <c r="Q1271" s="99"/>
      <c r="R1271" s="99"/>
      <c r="S1271" s="100"/>
      <c r="T1271" s="99"/>
      <c r="U1271" s="99"/>
      <c r="V1271" s="99"/>
      <c r="W1271" s="99"/>
      <c r="X1271" s="99"/>
      <c r="Y1271" s="99"/>
      <c r="Z1271" s="99"/>
      <c r="AA1271" s="99"/>
      <c r="AB1271" s="99"/>
      <c r="AC1271" s="99"/>
      <c r="AD1271" s="99"/>
      <c r="AE1271" s="99"/>
      <c r="AF1271" s="99"/>
      <c r="AG1271" s="99"/>
      <c r="AH1271" s="99"/>
    </row>
    <row r="1272" spans="1:34" ht="18.75" hidden="1" customHeight="1" x14ac:dyDescent="0.25">
      <c r="A1272" s="3" t="s">
        <v>94</v>
      </c>
      <c r="B1272" s="4">
        <v>42382</v>
      </c>
      <c r="C1272" s="4">
        <v>42382</v>
      </c>
      <c r="D1272" s="96" t="s">
        <v>37</v>
      </c>
      <c r="E1272" s="97">
        <v>0</v>
      </c>
      <c r="F1272" s="97">
        <v>1</v>
      </c>
      <c r="G1272" s="98">
        <v>6.6435185185185182E-3</v>
      </c>
      <c r="H1272" s="98">
        <v>0</v>
      </c>
      <c r="I1272" s="98">
        <v>6.6435185185185182E-3</v>
      </c>
      <c r="J1272" s="98">
        <v>0</v>
      </c>
      <c r="K1272" s="98">
        <v>0</v>
      </c>
      <c r="L1272" s="98">
        <v>6.6435185185185182E-3</v>
      </c>
      <c r="M1272" s="96" t="s">
        <v>72</v>
      </c>
      <c r="N1272" s="96" t="s">
        <v>73</v>
      </c>
      <c r="O1272" s="96" t="s">
        <v>40</v>
      </c>
      <c r="P1272" s="96" t="s">
        <v>41</v>
      </c>
      <c r="Q1272" s="96" t="s">
        <v>74</v>
      </c>
      <c r="R1272" s="96" t="s">
        <v>43</v>
      </c>
      <c r="S1272" s="97">
        <v>4</v>
      </c>
      <c r="T1272" s="96"/>
      <c r="U1272" s="96"/>
      <c r="V1272" s="96"/>
      <c r="W1272" s="96"/>
      <c r="X1272" s="96"/>
      <c r="Y1272" s="96" t="s">
        <v>45</v>
      </c>
      <c r="Z1272" s="96" t="s">
        <v>45</v>
      </c>
      <c r="AA1272" s="96" t="s">
        <v>45</v>
      </c>
      <c r="AB1272" s="96" t="s">
        <v>45</v>
      </c>
      <c r="AC1272" s="96" t="s">
        <v>45</v>
      </c>
      <c r="AD1272" s="96" t="s">
        <v>45</v>
      </c>
      <c r="AE1272" s="96" t="s">
        <v>45</v>
      </c>
      <c r="AF1272" s="96" t="s">
        <v>45</v>
      </c>
      <c r="AG1272" s="96" t="s">
        <v>45</v>
      </c>
      <c r="AH1272" s="96" t="s">
        <v>45</v>
      </c>
    </row>
    <row r="1273" spans="1:34" hidden="1" x14ac:dyDescent="0.25">
      <c r="A1273" s="3" t="s">
        <v>36</v>
      </c>
      <c r="B1273" s="5">
        <v>0.38711805555555556</v>
      </c>
      <c r="C1273" s="5">
        <v>0.39376157407407408</v>
      </c>
      <c r="D1273" s="96"/>
      <c r="E1273" s="97"/>
      <c r="F1273" s="97"/>
      <c r="G1273" s="98"/>
      <c r="H1273" s="98"/>
      <c r="I1273" s="98"/>
      <c r="J1273" s="98"/>
      <c r="K1273" s="98"/>
      <c r="L1273" s="98"/>
      <c r="M1273" s="96"/>
      <c r="N1273" s="96"/>
      <c r="O1273" s="96"/>
      <c r="P1273" s="96"/>
      <c r="Q1273" s="96"/>
      <c r="R1273" s="96"/>
      <c r="S1273" s="97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</row>
    <row r="1274" spans="1:34" ht="30" hidden="1" customHeight="1" x14ac:dyDescent="0.25">
      <c r="A1274" s="8" t="s">
        <v>60</v>
      </c>
      <c r="B1274" s="9">
        <v>42382</v>
      </c>
      <c r="C1274" s="9">
        <v>42382</v>
      </c>
      <c r="D1274" s="9">
        <v>42382</v>
      </c>
      <c r="E1274" s="100">
        <v>0</v>
      </c>
      <c r="F1274" s="100">
        <v>2</v>
      </c>
      <c r="G1274" s="101">
        <v>1.2152777777777778E-3</v>
      </c>
      <c r="H1274" s="101">
        <v>2.3148148148148147E-5</v>
      </c>
      <c r="I1274" s="101">
        <v>1.2384259259259258E-3</v>
      </c>
      <c r="J1274" s="101">
        <v>3.425925925925926E-3</v>
      </c>
      <c r="K1274" s="101">
        <v>1.712962962962963E-3</v>
      </c>
      <c r="L1274" s="101">
        <v>4.6643518518518518E-3</v>
      </c>
      <c r="M1274" s="99" t="s">
        <v>38</v>
      </c>
      <c r="N1274" s="99" t="s">
        <v>39</v>
      </c>
      <c r="O1274" s="99" t="s">
        <v>40</v>
      </c>
      <c r="P1274" s="99" t="s">
        <v>41</v>
      </c>
      <c r="Q1274" s="99" t="s">
        <v>42</v>
      </c>
      <c r="R1274" s="99" t="s">
        <v>61</v>
      </c>
      <c r="S1274" s="100">
        <v>4</v>
      </c>
      <c r="T1274" s="99" t="s">
        <v>49</v>
      </c>
      <c r="U1274" s="99">
        <v>41624780</v>
      </c>
      <c r="V1274" s="99"/>
      <c r="W1274" s="99" t="s">
        <v>560</v>
      </c>
      <c r="X1274" s="99"/>
      <c r="Y1274" s="99" t="s">
        <v>45</v>
      </c>
      <c r="Z1274" s="99" t="s">
        <v>45</v>
      </c>
      <c r="AA1274" s="99" t="s">
        <v>45</v>
      </c>
      <c r="AB1274" s="99" t="s">
        <v>45</v>
      </c>
      <c r="AC1274" s="99" t="s">
        <v>45</v>
      </c>
      <c r="AD1274" s="99" t="s">
        <v>45</v>
      </c>
      <c r="AE1274" s="99" t="s">
        <v>45</v>
      </c>
      <c r="AF1274" s="99" t="s">
        <v>45</v>
      </c>
      <c r="AG1274" s="99" t="s">
        <v>45</v>
      </c>
      <c r="AH1274" s="99" t="s">
        <v>45</v>
      </c>
    </row>
    <row r="1275" spans="1:34" hidden="1" x14ac:dyDescent="0.25">
      <c r="A1275" s="8" t="s">
        <v>47</v>
      </c>
      <c r="B1275" s="10">
        <v>0.3915393518518519</v>
      </c>
      <c r="C1275" s="10">
        <v>0.39277777777777773</v>
      </c>
      <c r="D1275" s="10">
        <v>0.39620370370370367</v>
      </c>
      <c r="E1275" s="100"/>
      <c r="F1275" s="100"/>
      <c r="G1275" s="101"/>
      <c r="H1275" s="101"/>
      <c r="I1275" s="101"/>
      <c r="J1275" s="101"/>
      <c r="K1275" s="101"/>
      <c r="L1275" s="101"/>
      <c r="M1275" s="99"/>
      <c r="N1275" s="99"/>
      <c r="O1275" s="99"/>
      <c r="P1275" s="99"/>
      <c r="Q1275" s="99"/>
      <c r="R1275" s="99"/>
      <c r="S1275" s="100"/>
      <c r="T1275" s="99"/>
      <c r="U1275" s="99"/>
      <c r="V1275" s="99"/>
      <c r="W1275" s="99"/>
      <c r="X1275" s="99"/>
      <c r="Y1275" s="99"/>
      <c r="Z1275" s="99"/>
      <c r="AA1275" s="99"/>
      <c r="AB1275" s="99"/>
      <c r="AC1275" s="99"/>
      <c r="AD1275" s="99"/>
      <c r="AE1275" s="99"/>
      <c r="AF1275" s="99"/>
      <c r="AG1275" s="99"/>
      <c r="AH1275" s="99"/>
    </row>
    <row r="1276" spans="1:34" ht="30" hidden="1" customHeight="1" x14ac:dyDescent="0.25">
      <c r="A1276" s="8" t="s">
        <v>63</v>
      </c>
      <c r="B1276" s="9">
        <v>42382</v>
      </c>
      <c r="C1276" s="9">
        <v>42382</v>
      </c>
      <c r="D1276" s="9">
        <v>42382</v>
      </c>
      <c r="E1276" s="100">
        <v>0</v>
      </c>
      <c r="F1276" s="100">
        <v>2</v>
      </c>
      <c r="G1276" s="101">
        <v>2.7662037037037034E-3</v>
      </c>
      <c r="H1276" s="101">
        <v>7.6388888888888893E-4</v>
      </c>
      <c r="I1276" s="101">
        <v>3.530092592592592E-3</v>
      </c>
      <c r="J1276" s="101">
        <v>2.3206018518518515E-2</v>
      </c>
      <c r="K1276" s="101">
        <v>1.1597222222222222E-2</v>
      </c>
      <c r="L1276" s="101">
        <v>2.6736111111111113E-2</v>
      </c>
      <c r="M1276" s="99" t="s">
        <v>38</v>
      </c>
      <c r="N1276" s="99" t="s">
        <v>39</v>
      </c>
      <c r="O1276" s="99" t="s">
        <v>40</v>
      </c>
      <c r="P1276" s="99" t="s">
        <v>41</v>
      </c>
      <c r="Q1276" s="99" t="s">
        <v>42</v>
      </c>
      <c r="R1276" s="99" t="s">
        <v>58</v>
      </c>
      <c r="S1276" s="100">
        <v>4</v>
      </c>
      <c r="T1276" s="99" t="s">
        <v>49</v>
      </c>
      <c r="U1276" s="99">
        <v>55197716</v>
      </c>
      <c r="V1276" s="99"/>
      <c r="W1276" s="99" t="s">
        <v>561</v>
      </c>
      <c r="X1276" s="99"/>
      <c r="Y1276" s="99" t="s">
        <v>45</v>
      </c>
      <c r="Z1276" s="99" t="s">
        <v>45</v>
      </c>
      <c r="AA1276" s="99" t="s">
        <v>45</v>
      </c>
      <c r="AB1276" s="99" t="s">
        <v>45</v>
      </c>
      <c r="AC1276" s="99" t="s">
        <v>45</v>
      </c>
      <c r="AD1276" s="99" t="s">
        <v>45</v>
      </c>
      <c r="AE1276" s="99" t="s">
        <v>45</v>
      </c>
      <c r="AF1276" s="99" t="s">
        <v>45</v>
      </c>
      <c r="AG1276" s="99" t="s">
        <v>45</v>
      </c>
      <c r="AH1276" s="99" t="s">
        <v>45</v>
      </c>
    </row>
    <row r="1277" spans="1:34" hidden="1" x14ac:dyDescent="0.25">
      <c r="A1277" s="8" t="s">
        <v>47</v>
      </c>
      <c r="B1277" s="10">
        <v>0.39343750000000005</v>
      </c>
      <c r="C1277" s="10">
        <v>0.39696759259259262</v>
      </c>
      <c r="D1277" s="10">
        <v>0.42017361111111112</v>
      </c>
      <c r="E1277" s="100"/>
      <c r="F1277" s="100"/>
      <c r="G1277" s="101"/>
      <c r="H1277" s="101"/>
      <c r="I1277" s="101"/>
      <c r="J1277" s="101"/>
      <c r="K1277" s="101"/>
      <c r="L1277" s="101"/>
      <c r="M1277" s="99"/>
      <c r="N1277" s="99"/>
      <c r="O1277" s="99"/>
      <c r="P1277" s="99"/>
      <c r="Q1277" s="99"/>
      <c r="R1277" s="99"/>
      <c r="S1277" s="100"/>
      <c r="T1277" s="99"/>
      <c r="U1277" s="99"/>
      <c r="V1277" s="99"/>
      <c r="W1277" s="99"/>
      <c r="X1277" s="99"/>
      <c r="Y1277" s="99"/>
      <c r="Z1277" s="99"/>
      <c r="AA1277" s="99"/>
      <c r="AB1277" s="99"/>
      <c r="AC1277" s="99"/>
      <c r="AD1277" s="99"/>
      <c r="AE1277" s="99"/>
      <c r="AF1277" s="99"/>
      <c r="AG1277" s="99"/>
      <c r="AH1277" s="99"/>
    </row>
    <row r="1278" spans="1:34" ht="18.75" hidden="1" customHeight="1" x14ac:dyDescent="0.25">
      <c r="A1278" s="3" t="s">
        <v>95</v>
      </c>
      <c r="B1278" s="4">
        <v>42382</v>
      </c>
      <c r="C1278" s="4">
        <v>42382</v>
      </c>
      <c r="D1278" s="96" t="s">
        <v>37</v>
      </c>
      <c r="E1278" s="97">
        <v>0</v>
      </c>
      <c r="F1278" s="97">
        <v>1</v>
      </c>
      <c r="G1278" s="98">
        <v>4.0509259259259258E-4</v>
      </c>
      <c r="H1278" s="98">
        <v>0</v>
      </c>
      <c r="I1278" s="98">
        <v>4.0509259259259258E-4</v>
      </c>
      <c r="J1278" s="98">
        <v>0</v>
      </c>
      <c r="K1278" s="98">
        <v>0</v>
      </c>
      <c r="L1278" s="98">
        <v>4.0509259259259258E-4</v>
      </c>
      <c r="M1278" s="96" t="s">
        <v>72</v>
      </c>
      <c r="N1278" s="96" t="s">
        <v>73</v>
      </c>
      <c r="O1278" s="96" t="s">
        <v>40</v>
      </c>
      <c r="P1278" s="96" t="s">
        <v>41</v>
      </c>
      <c r="Q1278" s="96" t="s">
        <v>74</v>
      </c>
      <c r="R1278" s="96" t="s">
        <v>43</v>
      </c>
      <c r="S1278" s="97">
        <v>4</v>
      </c>
      <c r="T1278" s="96"/>
      <c r="U1278" s="96"/>
      <c r="V1278" s="96"/>
      <c r="W1278" s="96"/>
      <c r="X1278" s="96"/>
      <c r="Y1278" s="96" t="s">
        <v>45</v>
      </c>
      <c r="Z1278" s="96" t="s">
        <v>45</v>
      </c>
      <c r="AA1278" s="96" t="s">
        <v>45</v>
      </c>
      <c r="AB1278" s="96" t="s">
        <v>45</v>
      </c>
      <c r="AC1278" s="96" t="s">
        <v>45</v>
      </c>
      <c r="AD1278" s="96" t="s">
        <v>45</v>
      </c>
      <c r="AE1278" s="96" t="s">
        <v>45</v>
      </c>
      <c r="AF1278" s="96" t="s">
        <v>45</v>
      </c>
      <c r="AG1278" s="96" t="s">
        <v>45</v>
      </c>
      <c r="AH1278" s="96" t="s">
        <v>45</v>
      </c>
    </row>
    <row r="1279" spans="1:34" hidden="1" x14ac:dyDescent="0.25">
      <c r="A1279" s="3" t="s">
        <v>36</v>
      </c>
      <c r="B1279" s="5">
        <v>0.39628472222222227</v>
      </c>
      <c r="C1279" s="5">
        <v>0.3966898148148148</v>
      </c>
      <c r="D1279" s="96"/>
      <c r="E1279" s="97"/>
      <c r="F1279" s="97"/>
      <c r="G1279" s="98"/>
      <c r="H1279" s="98"/>
      <c r="I1279" s="98"/>
      <c r="J1279" s="98"/>
      <c r="K1279" s="98"/>
      <c r="L1279" s="98"/>
      <c r="M1279" s="96"/>
      <c r="N1279" s="96"/>
      <c r="O1279" s="96"/>
      <c r="P1279" s="96"/>
      <c r="Q1279" s="96"/>
      <c r="R1279" s="96"/>
      <c r="S1279" s="97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</row>
    <row r="1280" spans="1:34" ht="18.75" hidden="1" customHeight="1" x14ac:dyDescent="0.25">
      <c r="A1280" s="8" t="s">
        <v>96</v>
      </c>
      <c r="B1280" s="9">
        <v>42382</v>
      </c>
      <c r="C1280" s="9">
        <v>42382</v>
      </c>
      <c r="D1280" s="9">
        <v>42382</v>
      </c>
      <c r="E1280" s="100">
        <v>0</v>
      </c>
      <c r="F1280" s="100">
        <v>1</v>
      </c>
      <c r="G1280" s="101">
        <v>0</v>
      </c>
      <c r="H1280" s="101">
        <v>8.6805555555555551E-4</v>
      </c>
      <c r="I1280" s="101">
        <v>8.6805555555555551E-4</v>
      </c>
      <c r="J1280" s="101">
        <v>1.0486111111111111E-2</v>
      </c>
      <c r="K1280" s="101">
        <v>1.0486111111111111E-2</v>
      </c>
      <c r="L1280" s="101">
        <v>1.1354166666666667E-2</v>
      </c>
      <c r="M1280" s="99" t="s">
        <v>76</v>
      </c>
      <c r="N1280" s="99" t="s">
        <v>77</v>
      </c>
      <c r="O1280" s="99" t="s">
        <v>40</v>
      </c>
      <c r="P1280" s="99" t="s">
        <v>41</v>
      </c>
      <c r="Q1280" s="99" t="s">
        <v>78</v>
      </c>
      <c r="R1280" s="99" t="s">
        <v>89</v>
      </c>
      <c r="S1280" s="100">
        <v>4</v>
      </c>
      <c r="T1280" s="99" t="s">
        <v>49</v>
      </c>
      <c r="U1280" s="99" t="s">
        <v>559</v>
      </c>
      <c r="V1280" s="99"/>
      <c r="W1280" s="99" t="s">
        <v>559</v>
      </c>
      <c r="X1280" s="99"/>
      <c r="Y1280" s="99" t="s">
        <v>45</v>
      </c>
      <c r="Z1280" s="99" t="s">
        <v>45</v>
      </c>
      <c r="AA1280" s="99" t="s">
        <v>45</v>
      </c>
      <c r="AB1280" s="99" t="s">
        <v>45</v>
      </c>
      <c r="AC1280" s="99" t="s">
        <v>45</v>
      </c>
      <c r="AD1280" s="99" t="s">
        <v>45</v>
      </c>
      <c r="AE1280" s="99" t="s">
        <v>45</v>
      </c>
      <c r="AF1280" s="99" t="s">
        <v>45</v>
      </c>
      <c r="AG1280" s="99" t="s">
        <v>45</v>
      </c>
      <c r="AH1280" s="99" t="s">
        <v>45</v>
      </c>
    </row>
    <row r="1281" spans="1:34" hidden="1" x14ac:dyDescent="0.25">
      <c r="A1281" s="8" t="s">
        <v>47</v>
      </c>
      <c r="B1281" s="10">
        <v>0.41699074074074072</v>
      </c>
      <c r="C1281" s="10">
        <v>0.4178587962962963</v>
      </c>
      <c r="D1281" s="10">
        <v>0.42834490740740744</v>
      </c>
      <c r="E1281" s="100"/>
      <c r="F1281" s="100"/>
      <c r="G1281" s="101"/>
      <c r="H1281" s="101"/>
      <c r="I1281" s="101"/>
      <c r="J1281" s="101"/>
      <c r="K1281" s="101"/>
      <c r="L1281" s="101"/>
      <c r="M1281" s="99"/>
      <c r="N1281" s="99"/>
      <c r="O1281" s="99"/>
      <c r="P1281" s="99"/>
      <c r="Q1281" s="99"/>
      <c r="R1281" s="99"/>
      <c r="S1281" s="100"/>
      <c r="T1281" s="99"/>
      <c r="U1281" s="99"/>
      <c r="V1281" s="99"/>
      <c r="W1281" s="99"/>
      <c r="X1281" s="99"/>
      <c r="Y1281" s="99"/>
      <c r="Z1281" s="99"/>
      <c r="AA1281" s="99"/>
      <c r="AB1281" s="99"/>
      <c r="AC1281" s="99"/>
      <c r="AD1281" s="99"/>
      <c r="AE1281" s="99"/>
      <c r="AF1281" s="99"/>
      <c r="AG1281" s="99"/>
      <c r="AH1281" s="99"/>
    </row>
    <row r="1282" spans="1:34" hidden="1" x14ac:dyDescent="0.25">
      <c r="A1282" s="8" t="s">
        <v>100</v>
      </c>
      <c r="B1282" s="9">
        <v>42382</v>
      </c>
      <c r="C1282" s="9">
        <v>42382</v>
      </c>
      <c r="D1282" s="9">
        <v>42382</v>
      </c>
      <c r="E1282" s="100">
        <v>0</v>
      </c>
      <c r="F1282" s="100">
        <v>1</v>
      </c>
      <c r="G1282" s="101">
        <v>0</v>
      </c>
      <c r="H1282" s="101">
        <v>5.6828703703703702E-3</v>
      </c>
      <c r="I1282" s="101">
        <v>5.6828703703703702E-3</v>
      </c>
      <c r="J1282" s="101">
        <v>1.6203703703703703E-4</v>
      </c>
      <c r="K1282" s="101">
        <v>1.6203703703703703E-4</v>
      </c>
      <c r="L1282" s="101">
        <v>5.8449074074074072E-3</v>
      </c>
      <c r="M1282" s="99" t="s">
        <v>52</v>
      </c>
      <c r="N1282" s="99" t="s">
        <v>53</v>
      </c>
      <c r="O1282" s="99" t="s">
        <v>40</v>
      </c>
      <c r="P1282" s="99" t="s">
        <v>41</v>
      </c>
      <c r="Q1282" s="99" t="s">
        <v>78</v>
      </c>
      <c r="R1282" s="99" t="s">
        <v>172</v>
      </c>
      <c r="S1282" s="100">
        <v>3</v>
      </c>
      <c r="T1282" s="99" t="s">
        <v>49</v>
      </c>
      <c r="U1282" s="99">
        <v>11</v>
      </c>
      <c r="V1282" s="99"/>
      <c r="W1282" s="99" t="s">
        <v>44</v>
      </c>
      <c r="X1282" s="99"/>
      <c r="Y1282" s="99" t="s">
        <v>45</v>
      </c>
      <c r="Z1282" s="99" t="s">
        <v>45</v>
      </c>
      <c r="AA1282" s="99" t="s">
        <v>45</v>
      </c>
      <c r="AB1282" s="99" t="s">
        <v>45</v>
      </c>
      <c r="AC1282" s="99" t="s">
        <v>45</v>
      </c>
      <c r="AD1282" s="99" t="s">
        <v>45</v>
      </c>
      <c r="AE1282" s="99" t="s">
        <v>45</v>
      </c>
      <c r="AF1282" s="99" t="s">
        <v>45</v>
      </c>
      <c r="AG1282" s="99" t="s">
        <v>45</v>
      </c>
      <c r="AH1282" s="99" t="s">
        <v>45</v>
      </c>
    </row>
    <row r="1283" spans="1:34" hidden="1" x14ac:dyDescent="0.25">
      <c r="A1283" s="8" t="s">
        <v>47</v>
      </c>
      <c r="B1283" s="10">
        <v>0.42421296296296296</v>
      </c>
      <c r="C1283" s="10">
        <v>0.42989583333333337</v>
      </c>
      <c r="D1283" s="10">
        <v>0.43005787037037035</v>
      </c>
      <c r="E1283" s="100"/>
      <c r="F1283" s="100"/>
      <c r="G1283" s="101"/>
      <c r="H1283" s="101"/>
      <c r="I1283" s="101"/>
      <c r="J1283" s="101"/>
      <c r="K1283" s="101"/>
      <c r="L1283" s="101"/>
      <c r="M1283" s="99"/>
      <c r="N1283" s="99"/>
      <c r="O1283" s="99"/>
      <c r="P1283" s="99"/>
      <c r="Q1283" s="99"/>
      <c r="R1283" s="99"/>
      <c r="S1283" s="100"/>
      <c r="T1283" s="99"/>
      <c r="U1283" s="99"/>
      <c r="V1283" s="99"/>
      <c r="W1283" s="99"/>
      <c r="X1283" s="99"/>
      <c r="Y1283" s="99"/>
      <c r="Z1283" s="99"/>
      <c r="AA1283" s="99"/>
      <c r="AB1283" s="99"/>
      <c r="AC1283" s="99"/>
      <c r="AD1283" s="99"/>
      <c r="AE1283" s="99"/>
      <c r="AF1283" s="99"/>
      <c r="AG1283" s="99"/>
      <c r="AH1283" s="99"/>
    </row>
    <row r="1284" spans="1:34" hidden="1" x14ac:dyDescent="0.25">
      <c r="A1284" s="3" t="s">
        <v>105</v>
      </c>
      <c r="B1284" s="4">
        <v>42382</v>
      </c>
      <c r="C1284" s="4">
        <v>42382</v>
      </c>
      <c r="D1284" s="96" t="s">
        <v>37</v>
      </c>
      <c r="E1284" s="97">
        <v>0</v>
      </c>
      <c r="F1284" s="97">
        <v>1</v>
      </c>
      <c r="G1284" s="98">
        <v>7.789351851851852E-3</v>
      </c>
      <c r="H1284" s="98">
        <v>0</v>
      </c>
      <c r="I1284" s="98">
        <v>7.789351851851852E-3</v>
      </c>
      <c r="J1284" s="98">
        <v>0</v>
      </c>
      <c r="K1284" s="98">
        <v>0</v>
      </c>
      <c r="L1284" s="98">
        <v>7.789351851851852E-3</v>
      </c>
      <c r="M1284" s="96" t="s">
        <v>76</v>
      </c>
      <c r="N1284" s="96" t="s">
        <v>77</v>
      </c>
      <c r="O1284" s="96" t="s">
        <v>40</v>
      </c>
      <c r="P1284" s="96" t="s">
        <v>41</v>
      </c>
      <c r="Q1284" s="96" t="s">
        <v>78</v>
      </c>
      <c r="R1284" s="96" t="s">
        <v>43</v>
      </c>
      <c r="S1284" s="97">
        <v>4</v>
      </c>
      <c r="T1284" s="96"/>
      <c r="U1284" s="96"/>
      <c r="V1284" s="96"/>
      <c r="W1284" s="96"/>
      <c r="X1284" s="96"/>
      <c r="Y1284" s="96" t="s">
        <v>45</v>
      </c>
      <c r="Z1284" s="96" t="s">
        <v>45</v>
      </c>
      <c r="AA1284" s="96" t="s">
        <v>45</v>
      </c>
      <c r="AB1284" s="96" t="s">
        <v>45</v>
      </c>
      <c r="AC1284" s="96" t="s">
        <v>45</v>
      </c>
      <c r="AD1284" s="96" t="s">
        <v>45</v>
      </c>
      <c r="AE1284" s="96" t="s">
        <v>45</v>
      </c>
      <c r="AF1284" s="96" t="s">
        <v>45</v>
      </c>
      <c r="AG1284" s="96" t="s">
        <v>45</v>
      </c>
      <c r="AH1284" s="96" t="s">
        <v>45</v>
      </c>
    </row>
    <row r="1285" spans="1:34" hidden="1" x14ac:dyDescent="0.25">
      <c r="A1285" s="3" t="s">
        <v>36</v>
      </c>
      <c r="B1285" s="5">
        <v>0.42429398148148145</v>
      </c>
      <c r="C1285" s="5">
        <v>0.43208333333333332</v>
      </c>
      <c r="D1285" s="96"/>
      <c r="E1285" s="97"/>
      <c r="F1285" s="97"/>
      <c r="G1285" s="98"/>
      <c r="H1285" s="98"/>
      <c r="I1285" s="98"/>
      <c r="J1285" s="98"/>
      <c r="K1285" s="98"/>
      <c r="L1285" s="98"/>
      <c r="M1285" s="96"/>
      <c r="N1285" s="96"/>
      <c r="O1285" s="96"/>
      <c r="P1285" s="96"/>
      <c r="Q1285" s="96"/>
      <c r="R1285" s="96"/>
      <c r="S1285" s="97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</row>
    <row r="1286" spans="1:34" ht="18.75" hidden="1" customHeight="1" x14ac:dyDescent="0.25">
      <c r="A1286" s="8" t="s">
        <v>65</v>
      </c>
      <c r="B1286" s="9">
        <v>42382</v>
      </c>
      <c r="C1286" s="9">
        <v>42382</v>
      </c>
      <c r="D1286" s="9">
        <v>42382</v>
      </c>
      <c r="E1286" s="100">
        <v>0</v>
      </c>
      <c r="F1286" s="100">
        <v>1</v>
      </c>
      <c r="G1286" s="101">
        <v>0</v>
      </c>
      <c r="H1286" s="101">
        <v>4.0509259259259258E-4</v>
      </c>
      <c r="I1286" s="101">
        <v>4.0509259259259258E-4</v>
      </c>
      <c r="J1286" s="101">
        <v>4.6180555555555558E-3</v>
      </c>
      <c r="K1286" s="101">
        <v>4.6180555555555558E-3</v>
      </c>
      <c r="L1286" s="101">
        <v>5.0231481481481481E-3</v>
      </c>
      <c r="M1286" s="99" t="s">
        <v>38</v>
      </c>
      <c r="N1286" s="99" t="s">
        <v>39</v>
      </c>
      <c r="O1286" s="99" t="s">
        <v>40</v>
      </c>
      <c r="P1286" s="99" t="s">
        <v>41</v>
      </c>
      <c r="Q1286" s="99" t="s">
        <v>42</v>
      </c>
      <c r="R1286" s="99" t="s">
        <v>48</v>
      </c>
      <c r="S1286" s="100">
        <v>4</v>
      </c>
      <c r="T1286" s="99" t="s">
        <v>49</v>
      </c>
      <c r="U1286" s="99">
        <v>19101680</v>
      </c>
      <c r="V1286" s="99"/>
      <c r="W1286" s="99" t="s">
        <v>562</v>
      </c>
      <c r="X1286" s="99"/>
      <c r="Y1286" s="99" t="s">
        <v>45</v>
      </c>
      <c r="Z1286" s="99" t="s">
        <v>45</v>
      </c>
      <c r="AA1286" s="99" t="s">
        <v>45</v>
      </c>
      <c r="AB1286" s="99" t="s">
        <v>45</v>
      </c>
      <c r="AC1286" s="99" t="s">
        <v>45</v>
      </c>
      <c r="AD1286" s="99" t="s">
        <v>45</v>
      </c>
      <c r="AE1286" s="99" t="s">
        <v>45</v>
      </c>
      <c r="AF1286" s="99" t="s">
        <v>45</v>
      </c>
      <c r="AG1286" s="99" t="s">
        <v>45</v>
      </c>
      <c r="AH1286" s="99" t="s">
        <v>45</v>
      </c>
    </row>
    <row r="1287" spans="1:34" hidden="1" x14ac:dyDescent="0.25">
      <c r="A1287" s="8" t="s">
        <v>47</v>
      </c>
      <c r="B1287" s="10">
        <v>0.42446759259259265</v>
      </c>
      <c r="C1287" s="10">
        <v>0.42487268518518517</v>
      </c>
      <c r="D1287" s="10">
        <v>0.42949074074074073</v>
      </c>
      <c r="E1287" s="100"/>
      <c r="F1287" s="100"/>
      <c r="G1287" s="101"/>
      <c r="H1287" s="101"/>
      <c r="I1287" s="101"/>
      <c r="J1287" s="101"/>
      <c r="K1287" s="101"/>
      <c r="L1287" s="101"/>
      <c r="M1287" s="99"/>
      <c r="N1287" s="99"/>
      <c r="O1287" s="99"/>
      <c r="P1287" s="99"/>
      <c r="Q1287" s="99"/>
      <c r="R1287" s="99"/>
      <c r="S1287" s="100"/>
      <c r="T1287" s="99"/>
      <c r="U1287" s="99"/>
      <c r="V1287" s="99"/>
      <c r="W1287" s="99"/>
      <c r="X1287" s="99"/>
      <c r="Y1287" s="99"/>
      <c r="Z1287" s="99"/>
      <c r="AA1287" s="99"/>
      <c r="AB1287" s="99"/>
      <c r="AC1287" s="99"/>
      <c r="AD1287" s="99"/>
      <c r="AE1287" s="99"/>
      <c r="AF1287" s="99"/>
      <c r="AG1287" s="99"/>
      <c r="AH1287" s="99"/>
    </row>
    <row r="1288" spans="1:34" ht="18.75" hidden="1" customHeight="1" x14ac:dyDescent="0.25">
      <c r="A1288" s="3" t="s">
        <v>67</v>
      </c>
      <c r="B1288" s="4">
        <v>42382</v>
      </c>
      <c r="C1288" s="4">
        <v>42382</v>
      </c>
      <c r="D1288" s="96" t="s">
        <v>37</v>
      </c>
      <c r="E1288" s="97">
        <v>0</v>
      </c>
      <c r="F1288" s="97">
        <v>1</v>
      </c>
      <c r="G1288" s="98">
        <v>3.6111111111111114E-3</v>
      </c>
      <c r="H1288" s="98">
        <v>0</v>
      </c>
      <c r="I1288" s="98">
        <v>3.6111111111111114E-3</v>
      </c>
      <c r="J1288" s="98">
        <v>0</v>
      </c>
      <c r="K1288" s="98">
        <v>0</v>
      </c>
      <c r="L1288" s="98">
        <v>3.6111111111111114E-3</v>
      </c>
      <c r="M1288" s="96" t="s">
        <v>38</v>
      </c>
      <c r="N1288" s="96" t="s">
        <v>39</v>
      </c>
      <c r="O1288" s="96" t="s">
        <v>40</v>
      </c>
      <c r="P1288" s="96" t="s">
        <v>41</v>
      </c>
      <c r="Q1288" s="96" t="s">
        <v>42</v>
      </c>
      <c r="R1288" s="96" t="s">
        <v>43</v>
      </c>
      <c r="S1288" s="97">
        <v>4</v>
      </c>
      <c r="T1288" s="96"/>
      <c r="U1288" s="96"/>
      <c r="V1288" s="96"/>
      <c r="W1288" s="96"/>
      <c r="X1288" s="96"/>
      <c r="Y1288" s="96" t="s">
        <v>45</v>
      </c>
      <c r="Z1288" s="96" t="s">
        <v>45</v>
      </c>
      <c r="AA1288" s="96" t="s">
        <v>45</v>
      </c>
      <c r="AB1288" s="96" t="s">
        <v>45</v>
      </c>
      <c r="AC1288" s="96" t="s">
        <v>45</v>
      </c>
      <c r="AD1288" s="96" t="s">
        <v>45</v>
      </c>
      <c r="AE1288" s="96" t="s">
        <v>45</v>
      </c>
      <c r="AF1288" s="96" t="s">
        <v>45</v>
      </c>
      <c r="AG1288" s="96" t="s">
        <v>45</v>
      </c>
      <c r="AH1288" s="96" t="s">
        <v>45</v>
      </c>
    </row>
    <row r="1289" spans="1:34" hidden="1" x14ac:dyDescent="0.25">
      <c r="A1289" s="3" t="s">
        <v>36</v>
      </c>
      <c r="B1289" s="5">
        <v>0.42986111111111108</v>
      </c>
      <c r="C1289" s="5">
        <v>0.4334722222222222</v>
      </c>
      <c r="D1289" s="96"/>
      <c r="E1289" s="97"/>
      <c r="F1289" s="97"/>
      <c r="G1289" s="98"/>
      <c r="H1289" s="98"/>
      <c r="I1289" s="98"/>
      <c r="J1289" s="98"/>
      <c r="K1289" s="98"/>
      <c r="L1289" s="98"/>
      <c r="M1289" s="96"/>
      <c r="N1289" s="96"/>
      <c r="O1289" s="96"/>
      <c r="P1289" s="96"/>
      <c r="Q1289" s="96"/>
      <c r="R1289" s="96"/>
      <c r="S1289" s="97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</row>
    <row r="1290" spans="1:34" ht="30" hidden="1" customHeight="1" x14ac:dyDescent="0.25">
      <c r="A1290" s="8" t="s">
        <v>68</v>
      </c>
      <c r="B1290" s="9">
        <v>42382</v>
      </c>
      <c r="C1290" s="9">
        <v>42382</v>
      </c>
      <c r="D1290" s="9">
        <v>42382</v>
      </c>
      <c r="E1290" s="100">
        <v>0</v>
      </c>
      <c r="F1290" s="100">
        <v>1</v>
      </c>
      <c r="G1290" s="101">
        <v>0</v>
      </c>
      <c r="H1290" s="101">
        <v>2.7777777777777778E-4</v>
      </c>
      <c r="I1290" s="101">
        <v>2.7777777777777778E-4</v>
      </c>
      <c r="J1290" s="101">
        <v>2.2685185185185182E-3</v>
      </c>
      <c r="K1290" s="101">
        <v>2.2685185185185182E-3</v>
      </c>
      <c r="L1290" s="101">
        <v>2.5462962962962961E-3</v>
      </c>
      <c r="M1290" s="99" t="s">
        <v>38</v>
      </c>
      <c r="N1290" s="99" t="s">
        <v>39</v>
      </c>
      <c r="O1290" s="99" t="s">
        <v>40</v>
      </c>
      <c r="P1290" s="99" t="s">
        <v>41</v>
      </c>
      <c r="Q1290" s="99" t="s">
        <v>42</v>
      </c>
      <c r="R1290" s="99" t="s">
        <v>61</v>
      </c>
      <c r="S1290" s="100">
        <v>4</v>
      </c>
      <c r="T1290" s="99" t="s">
        <v>49</v>
      </c>
      <c r="U1290" s="99">
        <v>20989160</v>
      </c>
      <c r="V1290" s="99"/>
      <c r="W1290" s="99" t="s">
        <v>563</v>
      </c>
      <c r="X1290" s="99"/>
      <c r="Y1290" s="99" t="s">
        <v>45</v>
      </c>
      <c r="Z1290" s="99" t="s">
        <v>45</v>
      </c>
      <c r="AA1290" s="99" t="s">
        <v>45</v>
      </c>
      <c r="AB1290" s="99" t="s">
        <v>45</v>
      </c>
      <c r="AC1290" s="99" t="s">
        <v>45</v>
      </c>
      <c r="AD1290" s="99" t="s">
        <v>45</v>
      </c>
      <c r="AE1290" s="99" t="s">
        <v>45</v>
      </c>
      <c r="AF1290" s="99" t="s">
        <v>45</v>
      </c>
      <c r="AG1290" s="99" t="s">
        <v>45</v>
      </c>
      <c r="AH1290" s="99" t="s">
        <v>45</v>
      </c>
    </row>
    <row r="1291" spans="1:34" hidden="1" x14ac:dyDescent="0.25">
      <c r="A1291" s="8" t="s">
        <v>47</v>
      </c>
      <c r="B1291" s="10">
        <v>0.4384143518518519</v>
      </c>
      <c r="C1291" s="10">
        <v>0.43869212962962961</v>
      </c>
      <c r="D1291" s="10">
        <v>0.44096064814814812</v>
      </c>
      <c r="E1291" s="100"/>
      <c r="F1291" s="100"/>
      <c r="G1291" s="101"/>
      <c r="H1291" s="101"/>
      <c r="I1291" s="101"/>
      <c r="J1291" s="101"/>
      <c r="K1291" s="101"/>
      <c r="L1291" s="101"/>
      <c r="M1291" s="99"/>
      <c r="N1291" s="99"/>
      <c r="O1291" s="99"/>
      <c r="P1291" s="99"/>
      <c r="Q1291" s="99"/>
      <c r="R1291" s="99"/>
      <c r="S1291" s="100"/>
      <c r="T1291" s="99"/>
      <c r="U1291" s="99"/>
      <c r="V1291" s="99"/>
      <c r="W1291" s="99"/>
      <c r="X1291" s="99"/>
      <c r="Y1291" s="99"/>
      <c r="Z1291" s="99"/>
      <c r="AA1291" s="99"/>
      <c r="AB1291" s="99"/>
      <c r="AC1291" s="99"/>
      <c r="AD1291" s="99"/>
      <c r="AE1291" s="99"/>
      <c r="AF1291" s="99"/>
      <c r="AG1291" s="99"/>
      <c r="AH1291" s="99"/>
    </row>
    <row r="1292" spans="1:34" ht="18.75" hidden="1" customHeight="1" x14ac:dyDescent="0.25">
      <c r="A1292" s="3" t="s">
        <v>97</v>
      </c>
      <c r="B1292" s="4">
        <v>42382</v>
      </c>
      <c r="C1292" s="4">
        <v>42382</v>
      </c>
      <c r="D1292" s="96" t="s">
        <v>37</v>
      </c>
      <c r="E1292" s="97">
        <v>0</v>
      </c>
      <c r="F1292" s="97">
        <v>1</v>
      </c>
      <c r="G1292" s="98">
        <v>0</v>
      </c>
      <c r="H1292" s="98">
        <v>0</v>
      </c>
      <c r="I1292" s="98">
        <v>0</v>
      </c>
      <c r="J1292" s="98">
        <v>0</v>
      </c>
      <c r="K1292" s="98">
        <v>0</v>
      </c>
      <c r="L1292" s="98">
        <v>0</v>
      </c>
      <c r="M1292" s="96" t="s">
        <v>72</v>
      </c>
      <c r="N1292" s="96" t="s">
        <v>73</v>
      </c>
      <c r="O1292" s="96" t="s">
        <v>40</v>
      </c>
      <c r="P1292" s="96" t="s">
        <v>41</v>
      </c>
      <c r="Q1292" s="96" t="s">
        <v>74</v>
      </c>
      <c r="R1292" s="96" t="s">
        <v>43</v>
      </c>
      <c r="S1292" s="97">
        <v>4</v>
      </c>
      <c r="T1292" s="96"/>
      <c r="U1292" s="96"/>
      <c r="V1292" s="96"/>
      <c r="W1292" s="96"/>
      <c r="X1292" s="96"/>
      <c r="Y1292" s="96" t="s">
        <v>45</v>
      </c>
      <c r="Z1292" s="96" t="s">
        <v>45</v>
      </c>
      <c r="AA1292" s="96" t="s">
        <v>45</v>
      </c>
      <c r="AB1292" s="96" t="s">
        <v>45</v>
      </c>
      <c r="AC1292" s="96" t="s">
        <v>45</v>
      </c>
      <c r="AD1292" s="96" t="s">
        <v>45</v>
      </c>
      <c r="AE1292" s="96" t="s">
        <v>45</v>
      </c>
      <c r="AF1292" s="96" t="s">
        <v>45</v>
      </c>
      <c r="AG1292" s="96" t="s">
        <v>45</v>
      </c>
      <c r="AH1292" s="96" t="s">
        <v>45</v>
      </c>
    </row>
    <row r="1293" spans="1:34" hidden="1" x14ac:dyDescent="0.25">
      <c r="A1293" s="3" t="s">
        <v>36</v>
      </c>
      <c r="B1293" s="5">
        <v>0.4428125</v>
      </c>
      <c r="C1293" s="5">
        <v>0.4428125</v>
      </c>
      <c r="D1293" s="96"/>
      <c r="E1293" s="97"/>
      <c r="F1293" s="97"/>
      <c r="G1293" s="98"/>
      <c r="H1293" s="98"/>
      <c r="I1293" s="98"/>
      <c r="J1293" s="98"/>
      <c r="K1293" s="98"/>
      <c r="L1293" s="98"/>
      <c r="M1293" s="96"/>
      <c r="N1293" s="96"/>
      <c r="O1293" s="96"/>
      <c r="P1293" s="96"/>
      <c r="Q1293" s="96"/>
      <c r="R1293" s="96"/>
      <c r="S1293" s="97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</row>
    <row r="1294" spans="1:34" ht="18.75" hidden="1" customHeight="1" x14ac:dyDescent="0.25">
      <c r="A1294" s="3" t="s">
        <v>113</v>
      </c>
      <c r="B1294" s="4">
        <v>42382</v>
      </c>
      <c r="C1294" s="4">
        <v>42382</v>
      </c>
      <c r="D1294" s="96" t="s">
        <v>37</v>
      </c>
      <c r="E1294" s="97">
        <v>0</v>
      </c>
      <c r="F1294" s="97">
        <v>1</v>
      </c>
      <c r="G1294" s="98">
        <v>2.5810185185185185E-3</v>
      </c>
      <c r="H1294" s="98">
        <v>0</v>
      </c>
      <c r="I1294" s="98">
        <v>2.5810185185185185E-3</v>
      </c>
      <c r="J1294" s="98">
        <v>0</v>
      </c>
      <c r="K1294" s="98">
        <v>0</v>
      </c>
      <c r="L1294" s="98">
        <v>2.5810185185185185E-3</v>
      </c>
      <c r="M1294" s="96" t="s">
        <v>72</v>
      </c>
      <c r="N1294" s="96" t="s">
        <v>73</v>
      </c>
      <c r="O1294" s="96" t="s">
        <v>40</v>
      </c>
      <c r="P1294" s="96" t="s">
        <v>41</v>
      </c>
      <c r="Q1294" s="96" t="s">
        <v>74</v>
      </c>
      <c r="R1294" s="96" t="s">
        <v>43</v>
      </c>
      <c r="S1294" s="97">
        <v>4</v>
      </c>
      <c r="T1294" s="96"/>
      <c r="U1294" s="96"/>
      <c r="V1294" s="96"/>
      <c r="W1294" s="96"/>
      <c r="X1294" s="96"/>
      <c r="Y1294" s="96" t="s">
        <v>45</v>
      </c>
      <c r="Z1294" s="96" t="s">
        <v>45</v>
      </c>
      <c r="AA1294" s="96" t="s">
        <v>45</v>
      </c>
      <c r="AB1294" s="96" t="s">
        <v>45</v>
      </c>
      <c r="AC1294" s="96" t="s">
        <v>45</v>
      </c>
      <c r="AD1294" s="96" t="s">
        <v>45</v>
      </c>
      <c r="AE1294" s="96" t="s">
        <v>45</v>
      </c>
      <c r="AF1294" s="96" t="s">
        <v>45</v>
      </c>
      <c r="AG1294" s="96" t="s">
        <v>45</v>
      </c>
      <c r="AH1294" s="96" t="s">
        <v>45</v>
      </c>
    </row>
    <row r="1295" spans="1:34" hidden="1" x14ac:dyDescent="0.25">
      <c r="A1295" s="3" t="s">
        <v>36</v>
      </c>
      <c r="B1295" s="5">
        <v>0.44487268518518519</v>
      </c>
      <c r="C1295" s="5">
        <v>0.44745370370370369</v>
      </c>
      <c r="D1295" s="96"/>
      <c r="E1295" s="97"/>
      <c r="F1295" s="97"/>
      <c r="G1295" s="98"/>
      <c r="H1295" s="98"/>
      <c r="I1295" s="98"/>
      <c r="J1295" s="98"/>
      <c r="K1295" s="98"/>
      <c r="L1295" s="98"/>
      <c r="M1295" s="96"/>
      <c r="N1295" s="96"/>
      <c r="O1295" s="96"/>
      <c r="P1295" s="96"/>
      <c r="Q1295" s="96"/>
      <c r="R1295" s="96"/>
      <c r="S1295" s="97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</row>
    <row r="1296" spans="1:34" ht="18.75" hidden="1" customHeight="1" x14ac:dyDescent="0.25">
      <c r="A1296" s="3" t="s">
        <v>127</v>
      </c>
      <c r="B1296" s="4">
        <v>42382</v>
      </c>
      <c r="C1296" s="4">
        <v>42382</v>
      </c>
      <c r="D1296" s="96" t="s">
        <v>37</v>
      </c>
      <c r="E1296" s="97">
        <v>0</v>
      </c>
      <c r="F1296" s="97">
        <v>1</v>
      </c>
      <c r="G1296" s="98">
        <v>1.1574074074074073E-4</v>
      </c>
      <c r="H1296" s="98">
        <v>0</v>
      </c>
      <c r="I1296" s="98">
        <v>1.1574074074074073E-4</v>
      </c>
      <c r="J1296" s="98">
        <v>0</v>
      </c>
      <c r="K1296" s="98">
        <v>0</v>
      </c>
      <c r="L1296" s="98">
        <v>1.1574074074074073E-4</v>
      </c>
      <c r="M1296" s="96" t="s">
        <v>72</v>
      </c>
      <c r="N1296" s="96" t="s">
        <v>73</v>
      </c>
      <c r="O1296" s="96" t="s">
        <v>40</v>
      </c>
      <c r="P1296" s="96" t="s">
        <v>41</v>
      </c>
      <c r="Q1296" s="96" t="s">
        <v>74</v>
      </c>
      <c r="R1296" s="96" t="s">
        <v>43</v>
      </c>
      <c r="S1296" s="97">
        <v>4</v>
      </c>
      <c r="T1296" s="96"/>
      <c r="U1296" s="96"/>
      <c r="V1296" s="96"/>
      <c r="W1296" s="96"/>
      <c r="X1296" s="96"/>
      <c r="Y1296" s="96" t="s">
        <v>45</v>
      </c>
      <c r="Z1296" s="96" t="s">
        <v>45</v>
      </c>
      <c r="AA1296" s="96" t="s">
        <v>45</v>
      </c>
      <c r="AB1296" s="96" t="s">
        <v>45</v>
      </c>
      <c r="AC1296" s="96" t="s">
        <v>45</v>
      </c>
      <c r="AD1296" s="96" t="s">
        <v>45</v>
      </c>
      <c r="AE1296" s="96" t="s">
        <v>45</v>
      </c>
      <c r="AF1296" s="96" t="s">
        <v>45</v>
      </c>
      <c r="AG1296" s="96" t="s">
        <v>45</v>
      </c>
      <c r="AH1296" s="96" t="s">
        <v>45</v>
      </c>
    </row>
    <row r="1297" spans="1:34" hidden="1" x14ac:dyDescent="0.25">
      <c r="A1297" s="3" t="s">
        <v>36</v>
      </c>
      <c r="B1297" s="5">
        <v>0.44765046296296296</v>
      </c>
      <c r="C1297" s="5">
        <v>0.44776620370370374</v>
      </c>
      <c r="D1297" s="96"/>
      <c r="E1297" s="97"/>
      <c r="F1297" s="97"/>
      <c r="G1297" s="98"/>
      <c r="H1297" s="98"/>
      <c r="I1297" s="98"/>
      <c r="J1297" s="98"/>
      <c r="K1297" s="98"/>
      <c r="L1297" s="98"/>
      <c r="M1297" s="96"/>
      <c r="N1297" s="96"/>
      <c r="O1297" s="96"/>
      <c r="P1297" s="96"/>
      <c r="Q1297" s="96"/>
      <c r="R1297" s="96"/>
      <c r="S1297" s="97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</row>
    <row r="1298" spans="1:34" ht="18.75" hidden="1" customHeight="1" x14ac:dyDescent="0.25">
      <c r="A1298" s="3" t="s">
        <v>154</v>
      </c>
      <c r="B1298" s="4">
        <v>42382</v>
      </c>
      <c r="C1298" s="4">
        <v>42382</v>
      </c>
      <c r="D1298" s="96" t="s">
        <v>37</v>
      </c>
      <c r="E1298" s="97">
        <v>0</v>
      </c>
      <c r="F1298" s="97">
        <v>1</v>
      </c>
      <c r="G1298" s="98">
        <v>1.5046296296296294E-3</v>
      </c>
      <c r="H1298" s="98">
        <v>0</v>
      </c>
      <c r="I1298" s="98">
        <v>1.5046296296296294E-3</v>
      </c>
      <c r="J1298" s="98">
        <v>0</v>
      </c>
      <c r="K1298" s="98">
        <v>0</v>
      </c>
      <c r="L1298" s="98">
        <v>1.5046296296296294E-3</v>
      </c>
      <c r="M1298" s="96" t="s">
        <v>72</v>
      </c>
      <c r="N1298" s="96" t="s">
        <v>73</v>
      </c>
      <c r="O1298" s="96" t="s">
        <v>40</v>
      </c>
      <c r="P1298" s="96" t="s">
        <v>41</v>
      </c>
      <c r="Q1298" s="96" t="s">
        <v>74</v>
      </c>
      <c r="R1298" s="96" t="s">
        <v>43</v>
      </c>
      <c r="S1298" s="97">
        <v>4</v>
      </c>
      <c r="T1298" s="96"/>
      <c r="U1298" s="96"/>
      <c r="V1298" s="96"/>
      <c r="W1298" s="96"/>
      <c r="X1298" s="96"/>
      <c r="Y1298" s="96" t="s">
        <v>45</v>
      </c>
      <c r="Z1298" s="96" t="s">
        <v>45</v>
      </c>
      <c r="AA1298" s="96" t="s">
        <v>45</v>
      </c>
      <c r="AB1298" s="96" t="s">
        <v>45</v>
      </c>
      <c r="AC1298" s="96" t="s">
        <v>45</v>
      </c>
      <c r="AD1298" s="96" t="s">
        <v>45</v>
      </c>
      <c r="AE1298" s="96" t="s">
        <v>45</v>
      </c>
      <c r="AF1298" s="96" t="s">
        <v>45</v>
      </c>
      <c r="AG1298" s="96" t="s">
        <v>45</v>
      </c>
      <c r="AH1298" s="96" t="s">
        <v>45</v>
      </c>
    </row>
    <row r="1299" spans="1:34" hidden="1" x14ac:dyDescent="0.25">
      <c r="A1299" s="3" t="s">
        <v>36</v>
      </c>
      <c r="B1299" s="5">
        <v>0.44899305555555552</v>
      </c>
      <c r="C1299" s="5">
        <v>0.45049768518518518</v>
      </c>
      <c r="D1299" s="96"/>
      <c r="E1299" s="97"/>
      <c r="F1299" s="97"/>
      <c r="G1299" s="98"/>
      <c r="H1299" s="98"/>
      <c r="I1299" s="98"/>
      <c r="J1299" s="98"/>
      <c r="K1299" s="98"/>
      <c r="L1299" s="98"/>
      <c r="M1299" s="96"/>
      <c r="N1299" s="96"/>
      <c r="O1299" s="96"/>
      <c r="P1299" s="96"/>
      <c r="Q1299" s="96"/>
      <c r="R1299" s="96"/>
      <c r="S1299" s="97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</row>
    <row r="1300" spans="1:34" ht="18.75" hidden="1" customHeight="1" x14ac:dyDescent="0.25">
      <c r="A1300" s="3" t="s">
        <v>156</v>
      </c>
      <c r="B1300" s="4">
        <v>42382</v>
      </c>
      <c r="C1300" s="4">
        <v>42382</v>
      </c>
      <c r="D1300" s="96" t="s">
        <v>37</v>
      </c>
      <c r="E1300" s="97">
        <v>0</v>
      </c>
      <c r="F1300" s="97">
        <v>1</v>
      </c>
      <c r="G1300" s="98">
        <v>4.7453703703703703E-3</v>
      </c>
      <c r="H1300" s="98">
        <v>0</v>
      </c>
      <c r="I1300" s="98">
        <v>4.7453703703703703E-3</v>
      </c>
      <c r="J1300" s="98">
        <v>0</v>
      </c>
      <c r="K1300" s="98">
        <v>0</v>
      </c>
      <c r="L1300" s="98">
        <v>4.7453703703703703E-3</v>
      </c>
      <c r="M1300" s="96" t="s">
        <v>72</v>
      </c>
      <c r="N1300" s="96" t="s">
        <v>73</v>
      </c>
      <c r="O1300" s="96" t="s">
        <v>40</v>
      </c>
      <c r="P1300" s="96" t="s">
        <v>41</v>
      </c>
      <c r="Q1300" s="96" t="s">
        <v>74</v>
      </c>
      <c r="R1300" s="96" t="s">
        <v>43</v>
      </c>
      <c r="S1300" s="97">
        <v>4</v>
      </c>
      <c r="T1300" s="96"/>
      <c r="U1300" s="96"/>
      <c r="V1300" s="96"/>
      <c r="W1300" s="96"/>
      <c r="X1300" s="96"/>
      <c r="Y1300" s="96" t="s">
        <v>45</v>
      </c>
      <c r="Z1300" s="96" t="s">
        <v>45</v>
      </c>
      <c r="AA1300" s="96" t="s">
        <v>45</v>
      </c>
      <c r="AB1300" s="96" t="s">
        <v>45</v>
      </c>
      <c r="AC1300" s="96" t="s">
        <v>45</v>
      </c>
      <c r="AD1300" s="96" t="s">
        <v>45</v>
      </c>
      <c r="AE1300" s="96" t="s">
        <v>45</v>
      </c>
      <c r="AF1300" s="96" t="s">
        <v>45</v>
      </c>
      <c r="AG1300" s="96" t="s">
        <v>45</v>
      </c>
      <c r="AH1300" s="96" t="s">
        <v>45</v>
      </c>
    </row>
    <row r="1301" spans="1:34" hidden="1" x14ac:dyDescent="0.25">
      <c r="A1301" s="3" t="s">
        <v>36</v>
      </c>
      <c r="B1301" s="5">
        <v>0.44908564814814816</v>
      </c>
      <c r="C1301" s="5">
        <v>0.45383101851851854</v>
      </c>
      <c r="D1301" s="96"/>
      <c r="E1301" s="97"/>
      <c r="F1301" s="97"/>
      <c r="G1301" s="98"/>
      <c r="H1301" s="98"/>
      <c r="I1301" s="98"/>
      <c r="J1301" s="98"/>
      <c r="K1301" s="98"/>
      <c r="L1301" s="98"/>
      <c r="M1301" s="96"/>
      <c r="N1301" s="96"/>
      <c r="O1301" s="96"/>
      <c r="P1301" s="96"/>
      <c r="Q1301" s="96"/>
      <c r="R1301" s="96"/>
      <c r="S1301" s="97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</row>
    <row r="1302" spans="1:34" ht="18.75" hidden="1" customHeight="1" x14ac:dyDescent="0.25">
      <c r="A1302" s="3" t="s">
        <v>159</v>
      </c>
      <c r="B1302" s="4">
        <v>42382</v>
      </c>
      <c r="C1302" s="4">
        <v>42382</v>
      </c>
      <c r="D1302" s="96" t="s">
        <v>37</v>
      </c>
      <c r="E1302" s="97">
        <v>0</v>
      </c>
      <c r="F1302" s="97">
        <v>1</v>
      </c>
      <c r="G1302" s="98">
        <v>3.3564814814814812E-4</v>
      </c>
      <c r="H1302" s="98">
        <v>0</v>
      </c>
      <c r="I1302" s="98">
        <v>3.3564814814814812E-4</v>
      </c>
      <c r="J1302" s="98">
        <v>0</v>
      </c>
      <c r="K1302" s="98">
        <v>0</v>
      </c>
      <c r="L1302" s="98">
        <v>3.3564814814814812E-4</v>
      </c>
      <c r="M1302" s="96" t="s">
        <v>72</v>
      </c>
      <c r="N1302" s="96" t="s">
        <v>73</v>
      </c>
      <c r="O1302" s="96" t="s">
        <v>40</v>
      </c>
      <c r="P1302" s="96" t="s">
        <v>41</v>
      </c>
      <c r="Q1302" s="96" t="s">
        <v>74</v>
      </c>
      <c r="R1302" s="96" t="s">
        <v>43</v>
      </c>
      <c r="S1302" s="97">
        <v>4</v>
      </c>
      <c r="T1302" s="96"/>
      <c r="U1302" s="96"/>
      <c r="V1302" s="96"/>
      <c r="W1302" s="96"/>
      <c r="X1302" s="96"/>
      <c r="Y1302" s="96" t="s">
        <v>45</v>
      </c>
      <c r="Z1302" s="96" t="s">
        <v>45</v>
      </c>
      <c r="AA1302" s="96" t="s">
        <v>45</v>
      </c>
      <c r="AB1302" s="96" t="s">
        <v>45</v>
      </c>
      <c r="AC1302" s="96" t="s">
        <v>45</v>
      </c>
      <c r="AD1302" s="96" t="s">
        <v>45</v>
      </c>
      <c r="AE1302" s="96" t="s">
        <v>45</v>
      </c>
      <c r="AF1302" s="96" t="s">
        <v>45</v>
      </c>
      <c r="AG1302" s="96" t="s">
        <v>45</v>
      </c>
      <c r="AH1302" s="96" t="s">
        <v>45</v>
      </c>
    </row>
    <row r="1303" spans="1:34" hidden="1" x14ac:dyDescent="0.25">
      <c r="A1303" s="3" t="s">
        <v>36</v>
      </c>
      <c r="B1303" s="5">
        <v>0.45356481481481481</v>
      </c>
      <c r="C1303" s="5">
        <v>0.45390046296296299</v>
      </c>
      <c r="D1303" s="96"/>
      <c r="E1303" s="97"/>
      <c r="F1303" s="97"/>
      <c r="G1303" s="98"/>
      <c r="H1303" s="98"/>
      <c r="I1303" s="98"/>
      <c r="J1303" s="98"/>
      <c r="K1303" s="98"/>
      <c r="L1303" s="98"/>
      <c r="M1303" s="96"/>
      <c r="N1303" s="96"/>
      <c r="O1303" s="96"/>
      <c r="P1303" s="96"/>
      <c r="Q1303" s="96"/>
      <c r="R1303" s="96"/>
      <c r="S1303" s="97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</row>
    <row r="1304" spans="1:34" ht="18.75" hidden="1" customHeight="1" x14ac:dyDescent="0.25">
      <c r="A1304" s="3" t="s">
        <v>162</v>
      </c>
      <c r="B1304" s="4">
        <v>42382</v>
      </c>
      <c r="C1304" s="4">
        <v>42382</v>
      </c>
      <c r="D1304" s="96" t="s">
        <v>37</v>
      </c>
      <c r="E1304" s="97">
        <v>0</v>
      </c>
      <c r="F1304" s="97">
        <v>1</v>
      </c>
      <c r="G1304" s="98">
        <v>4.8379629629629632E-3</v>
      </c>
      <c r="H1304" s="98">
        <v>0</v>
      </c>
      <c r="I1304" s="98">
        <v>4.8379629629629632E-3</v>
      </c>
      <c r="J1304" s="98">
        <v>0</v>
      </c>
      <c r="K1304" s="98">
        <v>0</v>
      </c>
      <c r="L1304" s="98">
        <v>4.8379629629629632E-3</v>
      </c>
      <c r="M1304" s="96" t="s">
        <v>72</v>
      </c>
      <c r="N1304" s="96" t="s">
        <v>73</v>
      </c>
      <c r="O1304" s="96" t="s">
        <v>40</v>
      </c>
      <c r="P1304" s="96" t="s">
        <v>41</v>
      </c>
      <c r="Q1304" s="96" t="s">
        <v>74</v>
      </c>
      <c r="R1304" s="96" t="s">
        <v>43</v>
      </c>
      <c r="S1304" s="97">
        <v>4</v>
      </c>
      <c r="T1304" s="96"/>
      <c r="U1304" s="96"/>
      <c r="V1304" s="96"/>
      <c r="W1304" s="96"/>
      <c r="X1304" s="96"/>
      <c r="Y1304" s="96" t="s">
        <v>45</v>
      </c>
      <c r="Z1304" s="96" t="s">
        <v>45</v>
      </c>
      <c r="AA1304" s="96" t="s">
        <v>45</v>
      </c>
      <c r="AB1304" s="96" t="s">
        <v>45</v>
      </c>
      <c r="AC1304" s="96" t="s">
        <v>45</v>
      </c>
      <c r="AD1304" s="96" t="s">
        <v>45</v>
      </c>
      <c r="AE1304" s="96" t="s">
        <v>45</v>
      </c>
      <c r="AF1304" s="96" t="s">
        <v>45</v>
      </c>
      <c r="AG1304" s="96" t="s">
        <v>45</v>
      </c>
      <c r="AH1304" s="96" t="s">
        <v>45</v>
      </c>
    </row>
    <row r="1305" spans="1:34" hidden="1" x14ac:dyDescent="0.25">
      <c r="A1305" s="3" t="s">
        <v>36</v>
      </c>
      <c r="B1305" s="5">
        <v>0.45665509259259257</v>
      </c>
      <c r="C1305" s="5">
        <v>0.46149305555555559</v>
      </c>
      <c r="D1305" s="96"/>
      <c r="E1305" s="97"/>
      <c r="F1305" s="97"/>
      <c r="G1305" s="98"/>
      <c r="H1305" s="98"/>
      <c r="I1305" s="98"/>
      <c r="J1305" s="98"/>
      <c r="K1305" s="98"/>
      <c r="L1305" s="98"/>
      <c r="M1305" s="96"/>
      <c r="N1305" s="96"/>
      <c r="O1305" s="96"/>
      <c r="P1305" s="96"/>
      <c r="Q1305" s="96"/>
      <c r="R1305" s="96"/>
      <c r="S1305" s="97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</row>
    <row r="1306" spans="1:34" ht="18.75" hidden="1" customHeight="1" x14ac:dyDescent="0.25">
      <c r="A1306" s="3" t="s">
        <v>171</v>
      </c>
      <c r="B1306" s="4">
        <v>42382</v>
      </c>
      <c r="C1306" s="4">
        <v>42382</v>
      </c>
      <c r="D1306" s="96" t="s">
        <v>37</v>
      </c>
      <c r="E1306" s="97">
        <v>0</v>
      </c>
      <c r="F1306" s="97">
        <v>1</v>
      </c>
      <c r="G1306" s="98">
        <v>2.0405092592592593E-2</v>
      </c>
      <c r="H1306" s="98">
        <v>0</v>
      </c>
      <c r="I1306" s="98">
        <v>2.0405092592592593E-2</v>
      </c>
      <c r="J1306" s="98">
        <v>0</v>
      </c>
      <c r="K1306" s="98">
        <v>0</v>
      </c>
      <c r="L1306" s="98">
        <v>2.0405092592592593E-2</v>
      </c>
      <c r="M1306" s="96" t="s">
        <v>72</v>
      </c>
      <c r="N1306" s="96" t="s">
        <v>73</v>
      </c>
      <c r="O1306" s="96" t="s">
        <v>40</v>
      </c>
      <c r="P1306" s="96" t="s">
        <v>41</v>
      </c>
      <c r="Q1306" s="96" t="s">
        <v>74</v>
      </c>
      <c r="R1306" s="96" t="s">
        <v>43</v>
      </c>
      <c r="S1306" s="97">
        <v>4</v>
      </c>
      <c r="T1306" s="96"/>
      <c r="U1306" s="96"/>
      <c r="V1306" s="96"/>
      <c r="W1306" s="96"/>
      <c r="X1306" s="96"/>
      <c r="Y1306" s="96" t="s">
        <v>45</v>
      </c>
      <c r="Z1306" s="96" t="s">
        <v>45</v>
      </c>
      <c r="AA1306" s="96" t="s">
        <v>45</v>
      </c>
      <c r="AB1306" s="96" t="s">
        <v>45</v>
      </c>
      <c r="AC1306" s="96" t="s">
        <v>45</v>
      </c>
      <c r="AD1306" s="96" t="s">
        <v>45</v>
      </c>
      <c r="AE1306" s="96" t="s">
        <v>45</v>
      </c>
      <c r="AF1306" s="96" t="s">
        <v>45</v>
      </c>
      <c r="AG1306" s="96" t="s">
        <v>45</v>
      </c>
      <c r="AH1306" s="96" t="s">
        <v>45</v>
      </c>
    </row>
    <row r="1307" spans="1:34" hidden="1" x14ac:dyDescent="0.25">
      <c r="A1307" s="3" t="s">
        <v>36</v>
      </c>
      <c r="B1307" s="5">
        <v>0.4571412037037037</v>
      </c>
      <c r="C1307" s="5">
        <v>0.47754629629629625</v>
      </c>
      <c r="D1307" s="96"/>
      <c r="E1307" s="97"/>
      <c r="F1307" s="97"/>
      <c r="G1307" s="98"/>
      <c r="H1307" s="98"/>
      <c r="I1307" s="98"/>
      <c r="J1307" s="98"/>
      <c r="K1307" s="98"/>
      <c r="L1307" s="98"/>
      <c r="M1307" s="96"/>
      <c r="N1307" s="96"/>
      <c r="O1307" s="96"/>
      <c r="P1307" s="96"/>
      <c r="Q1307" s="96"/>
      <c r="R1307" s="96"/>
      <c r="S1307" s="97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</row>
    <row r="1308" spans="1:34" hidden="1" x14ac:dyDescent="0.25">
      <c r="A1308" s="8" t="s">
        <v>108</v>
      </c>
      <c r="B1308" s="9">
        <v>42382</v>
      </c>
      <c r="C1308" s="9">
        <v>42382</v>
      </c>
      <c r="D1308" s="9">
        <v>42382</v>
      </c>
      <c r="E1308" s="100">
        <v>0</v>
      </c>
      <c r="F1308" s="100">
        <v>1</v>
      </c>
      <c r="G1308" s="101">
        <v>0</v>
      </c>
      <c r="H1308" s="101">
        <v>5.5555555555555556E-4</v>
      </c>
      <c r="I1308" s="101">
        <v>5.5555555555555556E-4</v>
      </c>
      <c r="J1308" s="101">
        <v>2.0254629629629629E-3</v>
      </c>
      <c r="K1308" s="101">
        <v>2.0254629629629629E-3</v>
      </c>
      <c r="L1308" s="101">
        <v>2.5810185185185185E-3</v>
      </c>
      <c r="M1308" s="99" t="s">
        <v>76</v>
      </c>
      <c r="N1308" s="99" t="s">
        <v>84</v>
      </c>
      <c r="O1308" s="99" t="s">
        <v>40</v>
      </c>
      <c r="P1308" s="99" t="s">
        <v>41</v>
      </c>
      <c r="Q1308" s="99" t="s">
        <v>78</v>
      </c>
      <c r="R1308" s="99" t="s">
        <v>55</v>
      </c>
      <c r="S1308" s="100">
        <v>4</v>
      </c>
      <c r="T1308" s="99" t="s">
        <v>49</v>
      </c>
      <c r="U1308" s="99">
        <v>52455926</v>
      </c>
      <c r="V1308" s="99"/>
      <c r="W1308" s="99" t="s">
        <v>564</v>
      </c>
      <c r="X1308" s="99"/>
      <c r="Y1308" s="99" t="s">
        <v>45</v>
      </c>
      <c r="Z1308" s="99" t="s">
        <v>45</v>
      </c>
      <c r="AA1308" s="99" t="s">
        <v>45</v>
      </c>
      <c r="AB1308" s="99" t="s">
        <v>45</v>
      </c>
      <c r="AC1308" s="99" t="s">
        <v>45</v>
      </c>
      <c r="AD1308" s="99" t="s">
        <v>45</v>
      </c>
      <c r="AE1308" s="99" t="s">
        <v>45</v>
      </c>
      <c r="AF1308" s="99" t="s">
        <v>45</v>
      </c>
      <c r="AG1308" s="99" t="s">
        <v>45</v>
      </c>
      <c r="AH1308" s="99" t="s">
        <v>45</v>
      </c>
    </row>
    <row r="1309" spans="1:34" hidden="1" x14ac:dyDescent="0.25">
      <c r="A1309" s="8" t="s">
        <v>47</v>
      </c>
      <c r="B1309" s="10">
        <v>0.4580555555555556</v>
      </c>
      <c r="C1309" s="10">
        <v>0.45861111111111108</v>
      </c>
      <c r="D1309" s="10">
        <v>0.4606365740740741</v>
      </c>
      <c r="E1309" s="100"/>
      <c r="F1309" s="100"/>
      <c r="G1309" s="101"/>
      <c r="H1309" s="101"/>
      <c r="I1309" s="101"/>
      <c r="J1309" s="101"/>
      <c r="K1309" s="101"/>
      <c r="L1309" s="101"/>
      <c r="M1309" s="99"/>
      <c r="N1309" s="99"/>
      <c r="O1309" s="99"/>
      <c r="P1309" s="99"/>
      <c r="Q1309" s="99"/>
      <c r="R1309" s="99"/>
      <c r="S1309" s="100"/>
      <c r="T1309" s="99"/>
      <c r="U1309" s="99"/>
      <c r="V1309" s="99"/>
      <c r="W1309" s="99"/>
      <c r="X1309" s="99"/>
      <c r="Y1309" s="99"/>
      <c r="Z1309" s="99"/>
      <c r="AA1309" s="99"/>
      <c r="AB1309" s="99"/>
      <c r="AC1309" s="99"/>
      <c r="AD1309" s="99"/>
      <c r="AE1309" s="99"/>
      <c r="AF1309" s="99"/>
      <c r="AG1309" s="99"/>
      <c r="AH1309" s="99"/>
    </row>
    <row r="1310" spans="1:34" hidden="1" x14ac:dyDescent="0.25">
      <c r="A1310" s="8" t="s">
        <v>114</v>
      </c>
      <c r="B1310" s="9">
        <v>42382</v>
      </c>
      <c r="C1310" s="9">
        <v>42382</v>
      </c>
      <c r="D1310" s="9">
        <v>42382</v>
      </c>
      <c r="E1310" s="100">
        <v>0</v>
      </c>
      <c r="F1310" s="100">
        <v>1</v>
      </c>
      <c r="G1310" s="101">
        <v>0</v>
      </c>
      <c r="H1310" s="101">
        <v>5.6712962962962956E-4</v>
      </c>
      <c r="I1310" s="101">
        <v>5.6712962962962956E-4</v>
      </c>
      <c r="J1310" s="101">
        <v>7.0949074074074074E-3</v>
      </c>
      <c r="K1310" s="101">
        <v>7.0949074074074074E-3</v>
      </c>
      <c r="L1310" s="101">
        <v>7.6620370370370366E-3</v>
      </c>
      <c r="M1310" s="99" t="s">
        <v>52</v>
      </c>
      <c r="N1310" s="99" t="s">
        <v>53</v>
      </c>
      <c r="O1310" s="99" t="s">
        <v>40</v>
      </c>
      <c r="P1310" s="99" t="s">
        <v>41</v>
      </c>
      <c r="Q1310" s="99" t="s">
        <v>78</v>
      </c>
      <c r="R1310" s="99" t="s">
        <v>89</v>
      </c>
      <c r="S1310" s="100">
        <v>3</v>
      </c>
      <c r="T1310" s="99" t="s">
        <v>49</v>
      </c>
      <c r="U1310" s="99">
        <v>57426226</v>
      </c>
      <c r="V1310" s="99"/>
      <c r="W1310" s="99" t="s">
        <v>565</v>
      </c>
      <c r="X1310" s="99"/>
      <c r="Y1310" s="99" t="s">
        <v>45</v>
      </c>
      <c r="Z1310" s="99" t="s">
        <v>45</v>
      </c>
      <c r="AA1310" s="99" t="s">
        <v>45</v>
      </c>
      <c r="AB1310" s="99" t="s">
        <v>45</v>
      </c>
      <c r="AC1310" s="99" t="s">
        <v>45</v>
      </c>
      <c r="AD1310" s="99" t="s">
        <v>45</v>
      </c>
      <c r="AE1310" s="99" t="s">
        <v>45</v>
      </c>
      <c r="AF1310" s="99" t="s">
        <v>45</v>
      </c>
      <c r="AG1310" s="99" t="s">
        <v>45</v>
      </c>
      <c r="AH1310" s="99" t="s">
        <v>45</v>
      </c>
    </row>
    <row r="1311" spans="1:34" hidden="1" x14ac:dyDescent="0.25">
      <c r="A1311" s="8" t="s">
        <v>47</v>
      </c>
      <c r="B1311" s="10">
        <v>0.45836805555555554</v>
      </c>
      <c r="C1311" s="10">
        <v>0.45893518518518522</v>
      </c>
      <c r="D1311" s="10">
        <v>0.46603009259259259</v>
      </c>
      <c r="E1311" s="100"/>
      <c r="F1311" s="100"/>
      <c r="G1311" s="101"/>
      <c r="H1311" s="101"/>
      <c r="I1311" s="101"/>
      <c r="J1311" s="101"/>
      <c r="K1311" s="101"/>
      <c r="L1311" s="101"/>
      <c r="M1311" s="99"/>
      <c r="N1311" s="99"/>
      <c r="O1311" s="99"/>
      <c r="P1311" s="99"/>
      <c r="Q1311" s="99"/>
      <c r="R1311" s="99"/>
      <c r="S1311" s="100"/>
      <c r="T1311" s="99"/>
      <c r="U1311" s="99"/>
      <c r="V1311" s="99"/>
      <c r="W1311" s="99"/>
      <c r="X1311" s="99"/>
      <c r="Y1311" s="99"/>
      <c r="Z1311" s="99"/>
      <c r="AA1311" s="99"/>
      <c r="AB1311" s="99"/>
      <c r="AC1311" s="99"/>
      <c r="AD1311" s="99"/>
      <c r="AE1311" s="99"/>
      <c r="AF1311" s="99"/>
      <c r="AG1311" s="99"/>
      <c r="AH1311" s="99"/>
    </row>
    <row r="1312" spans="1:34" hidden="1" x14ac:dyDescent="0.25">
      <c r="A1312" s="8" t="s">
        <v>116</v>
      </c>
      <c r="B1312" s="9">
        <v>42382</v>
      </c>
      <c r="C1312" s="9">
        <v>42382</v>
      </c>
      <c r="D1312" s="9">
        <v>42382</v>
      </c>
      <c r="E1312" s="100">
        <v>0</v>
      </c>
      <c r="F1312" s="100">
        <v>1</v>
      </c>
      <c r="G1312" s="101">
        <v>2.2106481481481478E-3</v>
      </c>
      <c r="H1312" s="101">
        <v>6.2500000000000001E-4</v>
      </c>
      <c r="I1312" s="101">
        <v>2.8356481481481479E-3</v>
      </c>
      <c r="J1312" s="101">
        <v>4.3055555555555555E-3</v>
      </c>
      <c r="K1312" s="101">
        <v>4.3055555555555555E-3</v>
      </c>
      <c r="L1312" s="101">
        <v>7.1412037037037043E-3</v>
      </c>
      <c r="M1312" s="99" t="s">
        <v>76</v>
      </c>
      <c r="N1312" s="99" t="s">
        <v>84</v>
      </c>
      <c r="O1312" s="99" t="s">
        <v>40</v>
      </c>
      <c r="P1312" s="99" t="s">
        <v>41</v>
      </c>
      <c r="Q1312" s="99" t="s">
        <v>78</v>
      </c>
      <c r="R1312" s="99" t="s">
        <v>55</v>
      </c>
      <c r="S1312" s="100">
        <v>4</v>
      </c>
      <c r="T1312" s="99" t="s">
        <v>49</v>
      </c>
      <c r="U1312" s="99">
        <v>24826084</v>
      </c>
      <c r="V1312" s="99"/>
      <c r="W1312" s="99" t="s">
        <v>566</v>
      </c>
      <c r="X1312" s="99"/>
      <c r="Y1312" s="99" t="s">
        <v>45</v>
      </c>
      <c r="Z1312" s="99" t="s">
        <v>45</v>
      </c>
      <c r="AA1312" s="99" t="s">
        <v>45</v>
      </c>
      <c r="AB1312" s="99" t="s">
        <v>45</v>
      </c>
      <c r="AC1312" s="99" t="s">
        <v>45</v>
      </c>
      <c r="AD1312" s="99" t="s">
        <v>45</v>
      </c>
      <c r="AE1312" s="99" t="s">
        <v>45</v>
      </c>
      <c r="AF1312" s="99" t="s">
        <v>45</v>
      </c>
      <c r="AG1312" s="99" t="s">
        <v>45</v>
      </c>
      <c r="AH1312" s="99" t="s">
        <v>45</v>
      </c>
    </row>
    <row r="1313" spans="1:34" hidden="1" x14ac:dyDescent="0.25">
      <c r="A1313" s="8" t="s">
        <v>47</v>
      </c>
      <c r="B1313" s="10">
        <v>0.4584375</v>
      </c>
      <c r="C1313" s="10">
        <v>0.46127314814814818</v>
      </c>
      <c r="D1313" s="10">
        <v>0.46557870370370374</v>
      </c>
      <c r="E1313" s="100"/>
      <c r="F1313" s="100"/>
      <c r="G1313" s="101"/>
      <c r="H1313" s="101"/>
      <c r="I1313" s="101"/>
      <c r="J1313" s="101"/>
      <c r="K1313" s="101"/>
      <c r="L1313" s="101"/>
      <c r="M1313" s="99"/>
      <c r="N1313" s="99"/>
      <c r="O1313" s="99"/>
      <c r="P1313" s="99"/>
      <c r="Q1313" s="99"/>
      <c r="R1313" s="99"/>
      <c r="S1313" s="100"/>
      <c r="T1313" s="99"/>
      <c r="U1313" s="99"/>
      <c r="V1313" s="99"/>
      <c r="W1313" s="99"/>
      <c r="X1313" s="99"/>
      <c r="Y1313" s="99"/>
      <c r="Z1313" s="99"/>
      <c r="AA1313" s="99"/>
      <c r="AB1313" s="99"/>
      <c r="AC1313" s="99"/>
      <c r="AD1313" s="99"/>
      <c r="AE1313" s="99"/>
      <c r="AF1313" s="99"/>
      <c r="AG1313" s="99"/>
      <c r="AH1313" s="99"/>
    </row>
    <row r="1314" spans="1:34" hidden="1" x14ac:dyDescent="0.25">
      <c r="A1314" s="8" t="s">
        <v>119</v>
      </c>
      <c r="B1314" s="9">
        <v>42382</v>
      </c>
      <c r="C1314" s="9">
        <v>42382</v>
      </c>
      <c r="D1314" s="9">
        <v>42382</v>
      </c>
      <c r="E1314" s="100">
        <v>0</v>
      </c>
      <c r="F1314" s="100">
        <v>1</v>
      </c>
      <c r="G1314" s="101">
        <v>4.3518518518518515E-3</v>
      </c>
      <c r="H1314" s="101">
        <v>4.1666666666666669E-4</v>
      </c>
      <c r="I1314" s="101">
        <v>4.7685185185185183E-3</v>
      </c>
      <c r="J1314" s="101">
        <v>1.1180555555555556E-2</v>
      </c>
      <c r="K1314" s="101">
        <v>1.1180555555555556E-2</v>
      </c>
      <c r="L1314" s="101">
        <v>1.5949074074074074E-2</v>
      </c>
      <c r="M1314" s="99" t="s">
        <v>76</v>
      </c>
      <c r="N1314" s="99" t="s">
        <v>84</v>
      </c>
      <c r="O1314" s="99" t="s">
        <v>40</v>
      </c>
      <c r="P1314" s="99" t="s">
        <v>41</v>
      </c>
      <c r="Q1314" s="99" t="s">
        <v>78</v>
      </c>
      <c r="R1314" s="99" t="s">
        <v>55</v>
      </c>
      <c r="S1314" s="100">
        <v>4</v>
      </c>
      <c r="T1314" s="99" t="s">
        <v>49</v>
      </c>
      <c r="U1314" s="99">
        <v>41779301</v>
      </c>
      <c r="V1314" s="99"/>
      <c r="W1314" s="99">
        <v>41779301</v>
      </c>
      <c r="X1314" s="99"/>
      <c r="Y1314" s="99" t="s">
        <v>45</v>
      </c>
      <c r="Z1314" s="99" t="s">
        <v>45</v>
      </c>
      <c r="AA1314" s="99" t="s">
        <v>45</v>
      </c>
      <c r="AB1314" s="99" t="s">
        <v>45</v>
      </c>
      <c r="AC1314" s="99" t="s">
        <v>45</v>
      </c>
      <c r="AD1314" s="99" t="s">
        <v>45</v>
      </c>
      <c r="AE1314" s="99" t="s">
        <v>45</v>
      </c>
      <c r="AF1314" s="99" t="s">
        <v>45</v>
      </c>
      <c r="AG1314" s="99" t="s">
        <v>45</v>
      </c>
      <c r="AH1314" s="99" t="s">
        <v>45</v>
      </c>
    </row>
    <row r="1315" spans="1:34" hidden="1" x14ac:dyDescent="0.25">
      <c r="A1315" s="8" t="s">
        <v>47</v>
      </c>
      <c r="B1315" s="10">
        <v>0.46122685185185186</v>
      </c>
      <c r="C1315" s="10">
        <v>0.46599537037037037</v>
      </c>
      <c r="D1315" s="10">
        <v>0.47717592592592589</v>
      </c>
      <c r="E1315" s="100"/>
      <c r="F1315" s="100"/>
      <c r="G1315" s="101"/>
      <c r="H1315" s="101"/>
      <c r="I1315" s="101"/>
      <c r="J1315" s="101"/>
      <c r="K1315" s="101"/>
      <c r="L1315" s="101"/>
      <c r="M1315" s="99"/>
      <c r="N1315" s="99"/>
      <c r="O1315" s="99"/>
      <c r="P1315" s="99"/>
      <c r="Q1315" s="99"/>
      <c r="R1315" s="99"/>
      <c r="S1315" s="100"/>
      <c r="T1315" s="99"/>
      <c r="U1315" s="99"/>
      <c r="V1315" s="99"/>
      <c r="W1315" s="99"/>
      <c r="X1315" s="99"/>
      <c r="Y1315" s="99"/>
      <c r="Z1315" s="99"/>
      <c r="AA1315" s="99"/>
      <c r="AB1315" s="99"/>
      <c r="AC1315" s="99"/>
      <c r="AD1315" s="99"/>
      <c r="AE1315" s="99"/>
      <c r="AF1315" s="99"/>
      <c r="AG1315" s="99"/>
      <c r="AH1315" s="99"/>
    </row>
    <row r="1316" spans="1:34" hidden="1" x14ac:dyDescent="0.25">
      <c r="A1316" s="8" t="s">
        <v>121</v>
      </c>
      <c r="B1316" s="9">
        <v>42382</v>
      </c>
      <c r="C1316" s="9">
        <v>42382</v>
      </c>
      <c r="D1316" s="9">
        <v>42382</v>
      </c>
      <c r="E1316" s="100">
        <v>0</v>
      </c>
      <c r="F1316" s="100">
        <v>1</v>
      </c>
      <c r="G1316" s="101">
        <v>2.9861111111111113E-3</v>
      </c>
      <c r="H1316" s="101">
        <v>7.6388888888888893E-4</v>
      </c>
      <c r="I1316" s="101">
        <v>3.7500000000000003E-3</v>
      </c>
      <c r="J1316" s="101">
        <v>5.1736111111111115E-3</v>
      </c>
      <c r="K1316" s="101">
        <v>5.1736111111111115E-3</v>
      </c>
      <c r="L1316" s="101">
        <v>8.9236111111111113E-3</v>
      </c>
      <c r="M1316" s="99" t="s">
        <v>52</v>
      </c>
      <c r="N1316" s="99" t="s">
        <v>53</v>
      </c>
      <c r="O1316" s="99" t="s">
        <v>40</v>
      </c>
      <c r="P1316" s="99" t="s">
        <v>41</v>
      </c>
      <c r="Q1316" s="99" t="s">
        <v>78</v>
      </c>
      <c r="R1316" s="99" t="s">
        <v>55</v>
      </c>
      <c r="S1316" s="100">
        <v>3</v>
      </c>
      <c r="T1316" s="99" t="s">
        <v>49</v>
      </c>
      <c r="U1316" s="99">
        <v>11</v>
      </c>
      <c r="V1316" s="99"/>
      <c r="W1316" s="99" t="s">
        <v>44</v>
      </c>
      <c r="X1316" s="99"/>
      <c r="Y1316" s="99" t="s">
        <v>45</v>
      </c>
      <c r="Z1316" s="99" t="s">
        <v>45</v>
      </c>
      <c r="AA1316" s="99" t="s">
        <v>45</v>
      </c>
      <c r="AB1316" s="99" t="s">
        <v>45</v>
      </c>
      <c r="AC1316" s="99" t="s">
        <v>45</v>
      </c>
      <c r="AD1316" s="99" t="s">
        <v>45</v>
      </c>
      <c r="AE1316" s="99" t="s">
        <v>45</v>
      </c>
      <c r="AF1316" s="99" t="s">
        <v>45</v>
      </c>
      <c r="AG1316" s="99" t="s">
        <v>45</v>
      </c>
      <c r="AH1316" s="99" t="s">
        <v>45</v>
      </c>
    </row>
    <row r="1317" spans="1:34" hidden="1" x14ac:dyDescent="0.25">
      <c r="A1317" s="8" t="s">
        <v>47</v>
      </c>
      <c r="B1317" s="10">
        <v>0.46304398148148151</v>
      </c>
      <c r="C1317" s="10">
        <v>0.46679398148148149</v>
      </c>
      <c r="D1317" s="10">
        <v>0.47196759259259258</v>
      </c>
      <c r="E1317" s="100"/>
      <c r="F1317" s="100"/>
      <c r="G1317" s="101"/>
      <c r="H1317" s="101"/>
      <c r="I1317" s="101"/>
      <c r="J1317" s="101"/>
      <c r="K1317" s="101"/>
      <c r="L1317" s="101"/>
      <c r="M1317" s="99"/>
      <c r="N1317" s="99"/>
      <c r="O1317" s="99"/>
      <c r="P1317" s="99"/>
      <c r="Q1317" s="99"/>
      <c r="R1317" s="99"/>
      <c r="S1317" s="100"/>
      <c r="T1317" s="99"/>
      <c r="U1317" s="99"/>
      <c r="V1317" s="99"/>
      <c r="W1317" s="99"/>
      <c r="X1317" s="99"/>
      <c r="Y1317" s="99"/>
      <c r="Z1317" s="99"/>
      <c r="AA1317" s="99"/>
      <c r="AB1317" s="99"/>
      <c r="AC1317" s="99"/>
      <c r="AD1317" s="99"/>
      <c r="AE1317" s="99"/>
      <c r="AF1317" s="99"/>
      <c r="AG1317" s="99"/>
      <c r="AH1317" s="99"/>
    </row>
    <row r="1318" spans="1:34" ht="18.75" hidden="1" customHeight="1" x14ac:dyDescent="0.25">
      <c r="A1318" s="3" t="s">
        <v>184</v>
      </c>
      <c r="B1318" s="4">
        <v>42382</v>
      </c>
      <c r="C1318" s="4">
        <v>42382</v>
      </c>
      <c r="D1318" s="96" t="s">
        <v>37</v>
      </c>
      <c r="E1318" s="97">
        <v>0</v>
      </c>
      <c r="F1318" s="97">
        <v>1</v>
      </c>
      <c r="G1318" s="98">
        <v>1.383101851851852E-2</v>
      </c>
      <c r="H1318" s="98">
        <v>0</v>
      </c>
      <c r="I1318" s="98">
        <v>1.383101851851852E-2</v>
      </c>
      <c r="J1318" s="98">
        <v>0</v>
      </c>
      <c r="K1318" s="98">
        <v>0</v>
      </c>
      <c r="L1318" s="98">
        <v>1.383101851851852E-2</v>
      </c>
      <c r="M1318" s="96" t="s">
        <v>72</v>
      </c>
      <c r="N1318" s="96" t="s">
        <v>73</v>
      </c>
      <c r="O1318" s="96" t="s">
        <v>40</v>
      </c>
      <c r="P1318" s="96" t="s">
        <v>41</v>
      </c>
      <c r="Q1318" s="96" t="s">
        <v>74</v>
      </c>
      <c r="R1318" s="96" t="s">
        <v>43</v>
      </c>
      <c r="S1318" s="97">
        <v>4</v>
      </c>
      <c r="T1318" s="96"/>
      <c r="U1318" s="96"/>
      <c r="V1318" s="96"/>
      <c r="W1318" s="96"/>
      <c r="X1318" s="96"/>
      <c r="Y1318" s="96" t="s">
        <v>45</v>
      </c>
      <c r="Z1318" s="96" t="s">
        <v>45</v>
      </c>
      <c r="AA1318" s="96" t="s">
        <v>45</v>
      </c>
      <c r="AB1318" s="96" t="s">
        <v>45</v>
      </c>
      <c r="AC1318" s="96" t="s">
        <v>45</v>
      </c>
      <c r="AD1318" s="96" t="s">
        <v>45</v>
      </c>
      <c r="AE1318" s="96" t="s">
        <v>45</v>
      </c>
      <c r="AF1318" s="96" t="s">
        <v>45</v>
      </c>
      <c r="AG1318" s="96" t="s">
        <v>45</v>
      </c>
      <c r="AH1318" s="96" t="s">
        <v>45</v>
      </c>
    </row>
    <row r="1319" spans="1:34" hidden="1" x14ac:dyDescent="0.25">
      <c r="A1319" s="3" t="s">
        <v>36</v>
      </c>
      <c r="B1319" s="5">
        <v>0.46388888888888885</v>
      </c>
      <c r="C1319" s="5">
        <v>0.47771990740740744</v>
      </c>
      <c r="D1319" s="96"/>
      <c r="E1319" s="97"/>
      <c r="F1319" s="97"/>
      <c r="G1319" s="98"/>
      <c r="H1319" s="98"/>
      <c r="I1319" s="98"/>
      <c r="J1319" s="98"/>
      <c r="K1319" s="98"/>
      <c r="L1319" s="98"/>
      <c r="M1319" s="96"/>
      <c r="N1319" s="96"/>
      <c r="O1319" s="96"/>
      <c r="P1319" s="96"/>
      <c r="Q1319" s="96"/>
      <c r="R1319" s="96"/>
      <c r="S1319" s="97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</row>
    <row r="1320" spans="1:34" ht="18.75" hidden="1" customHeight="1" x14ac:dyDescent="0.25">
      <c r="A1320" s="3" t="s">
        <v>80</v>
      </c>
      <c r="B1320" s="4">
        <v>42382</v>
      </c>
      <c r="C1320" s="4">
        <v>42382</v>
      </c>
      <c r="D1320" s="96" t="s">
        <v>37</v>
      </c>
      <c r="E1320" s="97">
        <v>0</v>
      </c>
      <c r="F1320" s="97">
        <v>1</v>
      </c>
      <c r="G1320" s="98">
        <v>2.0972222222222222E-2</v>
      </c>
      <c r="H1320" s="98">
        <v>0</v>
      </c>
      <c r="I1320" s="98">
        <v>2.0972222222222222E-2</v>
      </c>
      <c r="J1320" s="98">
        <v>0</v>
      </c>
      <c r="K1320" s="98">
        <v>0</v>
      </c>
      <c r="L1320" s="98">
        <v>2.0972222222222222E-2</v>
      </c>
      <c r="M1320" s="96" t="s">
        <v>38</v>
      </c>
      <c r="N1320" s="96" t="s">
        <v>39</v>
      </c>
      <c r="O1320" s="96" t="s">
        <v>40</v>
      </c>
      <c r="P1320" s="96" t="s">
        <v>41</v>
      </c>
      <c r="Q1320" s="96" t="s">
        <v>42</v>
      </c>
      <c r="R1320" s="96" t="s">
        <v>43</v>
      </c>
      <c r="S1320" s="97">
        <v>4</v>
      </c>
      <c r="T1320" s="96"/>
      <c r="U1320" s="96"/>
      <c r="V1320" s="96"/>
      <c r="W1320" s="96"/>
      <c r="X1320" s="96"/>
      <c r="Y1320" s="96" t="s">
        <v>45</v>
      </c>
      <c r="Z1320" s="96" t="s">
        <v>45</v>
      </c>
      <c r="AA1320" s="96" t="s">
        <v>45</v>
      </c>
      <c r="AB1320" s="96" t="s">
        <v>45</v>
      </c>
      <c r="AC1320" s="96" t="s">
        <v>45</v>
      </c>
      <c r="AD1320" s="96" t="s">
        <v>45</v>
      </c>
      <c r="AE1320" s="96" t="s">
        <v>45</v>
      </c>
      <c r="AF1320" s="96" t="s">
        <v>45</v>
      </c>
      <c r="AG1320" s="96" t="s">
        <v>45</v>
      </c>
      <c r="AH1320" s="96" t="s">
        <v>45</v>
      </c>
    </row>
    <row r="1321" spans="1:34" hidden="1" x14ac:dyDescent="0.25">
      <c r="A1321" s="3" t="s">
        <v>36</v>
      </c>
      <c r="B1321" s="5">
        <v>0.46451388888888889</v>
      </c>
      <c r="C1321" s="5">
        <v>0.48548611111111112</v>
      </c>
      <c r="D1321" s="96"/>
      <c r="E1321" s="97"/>
      <c r="F1321" s="97"/>
      <c r="G1321" s="98"/>
      <c r="H1321" s="98"/>
      <c r="I1321" s="98"/>
      <c r="J1321" s="98"/>
      <c r="K1321" s="98"/>
      <c r="L1321" s="98"/>
      <c r="M1321" s="96"/>
      <c r="N1321" s="96"/>
      <c r="O1321" s="96"/>
      <c r="P1321" s="96"/>
      <c r="Q1321" s="96"/>
      <c r="R1321" s="96"/>
      <c r="S1321" s="97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</row>
    <row r="1322" spans="1:34" hidden="1" x14ac:dyDescent="0.25">
      <c r="A1322" s="8" t="s">
        <v>123</v>
      </c>
      <c r="B1322" s="9">
        <v>42382</v>
      </c>
      <c r="C1322" s="9">
        <v>42382</v>
      </c>
      <c r="D1322" s="9">
        <v>42382</v>
      </c>
      <c r="E1322" s="100">
        <v>0</v>
      </c>
      <c r="F1322" s="100">
        <v>1</v>
      </c>
      <c r="G1322" s="101">
        <v>7.3842592592592597E-3</v>
      </c>
      <c r="H1322" s="101">
        <v>4.0509259259259258E-4</v>
      </c>
      <c r="I1322" s="101">
        <v>7.789351851851852E-3</v>
      </c>
      <c r="J1322" s="101">
        <v>2.2800925925925927E-3</v>
      </c>
      <c r="K1322" s="101">
        <v>2.2800925925925927E-3</v>
      </c>
      <c r="L1322" s="101">
        <v>1.0069444444444445E-2</v>
      </c>
      <c r="M1322" s="99" t="s">
        <v>52</v>
      </c>
      <c r="N1322" s="99" t="s">
        <v>53</v>
      </c>
      <c r="O1322" s="99" t="s">
        <v>40</v>
      </c>
      <c r="P1322" s="99" t="s">
        <v>41</v>
      </c>
      <c r="Q1322" s="99" t="s">
        <v>78</v>
      </c>
      <c r="R1322" s="99" t="s">
        <v>89</v>
      </c>
      <c r="S1322" s="100">
        <v>3</v>
      </c>
      <c r="T1322" s="99" t="s">
        <v>49</v>
      </c>
      <c r="U1322" s="99">
        <v>10249138</v>
      </c>
      <c r="V1322" s="99"/>
      <c r="W1322" s="99" t="s">
        <v>567</v>
      </c>
      <c r="X1322" s="99"/>
      <c r="Y1322" s="99" t="s">
        <v>45</v>
      </c>
      <c r="Z1322" s="99" t="s">
        <v>45</v>
      </c>
      <c r="AA1322" s="99" t="s">
        <v>45</v>
      </c>
      <c r="AB1322" s="99" t="s">
        <v>45</v>
      </c>
      <c r="AC1322" s="99" t="s">
        <v>45</v>
      </c>
      <c r="AD1322" s="99" t="s">
        <v>45</v>
      </c>
      <c r="AE1322" s="99" t="s">
        <v>45</v>
      </c>
      <c r="AF1322" s="99" t="s">
        <v>45</v>
      </c>
      <c r="AG1322" s="99" t="s">
        <v>45</v>
      </c>
      <c r="AH1322" s="99" t="s">
        <v>45</v>
      </c>
    </row>
    <row r="1323" spans="1:34" hidden="1" x14ac:dyDescent="0.25">
      <c r="A1323" s="8" t="s">
        <v>47</v>
      </c>
      <c r="B1323" s="10">
        <v>0.46458333333333335</v>
      </c>
      <c r="C1323" s="10">
        <v>0.47237268518518521</v>
      </c>
      <c r="D1323" s="10">
        <v>0.47465277777777781</v>
      </c>
      <c r="E1323" s="100"/>
      <c r="F1323" s="100"/>
      <c r="G1323" s="101"/>
      <c r="H1323" s="101"/>
      <c r="I1323" s="101"/>
      <c r="J1323" s="101"/>
      <c r="K1323" s="101"/>
      <c r="L1323" s="101"/>
      <c r="M1323" s="99"/>
      <c r="N1323" s="99"/>
      <c r="O1323" s="99"/>
      <c r="P1323" s="99"/>
      <c r="Q1323" s="99"/>
      <c r="R1323" s="99"/>
      <c r="S1323" s="100"/>
      <c r="T1323" s="99"/>
      <c r="U1323" s="99"/>
      <c r="V1323" s="99"/>
      <c r="W1323" s="99"/>
      <c r="X1323" s="99"/>
      <c r="Y1323" s="99"/>
      <c r="Z1323" s="99"/>
      <c r="AA1323" s="99"/>
      <c r="AB1323" s="99"/>
      <c r="AC1323" s="99"/>
      <c r="AD1323" s="99"/>
      <c r="AE1323" s="99"/>
      <c r="AF1323" s="99"/>
      <c r="AG1323" s="99"/>
      <c r="AH1323" s="99"/>
    </row>
    <row r="1324" spans="1:34" ht="30" hidden="1" customHeight="1" x14ac:dyDescent="0.25">
      <c r="A1324" s="8" t="s">
        <v>86</v>
      </c>
      <c r="B1324" s="9">
        <v>42382</v>
      </c>
      <c r="C1324" s="9">
        <v>42382</v>
      </c>
      <c r="D1324" s="9">
        <v>42382</v>
      </c>
      <c r="E1324" s="100">
        <v>0</v>
      </c>
      <c r="F1324" s="100">
        <v>4</v>
      </c>
      <c r="G1324" s="101">
        <v>7.2453703703703708E-3</v>
      </c>
      <c r="H1324" s="101">
        <v>1.9675925925925926E-4</v>
      </c>
      <c r="I1324" s="101">
        <v>7.4421296296296293E-3</v>
      </c>
      <c r="J1324" s="101">
        <v>1.2233796296296296E-2</v>
      </c>
      <c r="K1324" s="101">
        <v>3.0555555555555557E-3</v>
      </c>
      <c r="L1324" s="101">
        <v>1.9675925925925927E-2</v>
      </c>
      <c r="M1324" s="99" t="s">
        <v>38</v>
      </c>
      <c r="N1324" s="99" t="s">
        <v>39</v>
      </c>
      <c r="O1324" s="99" t="s">
        <v>40</v>
      </c>
      <c r="P1324" s="99" t="s">
        <v>41</v>
      </c>
      <c r="Q1324" s="99" t="s">
        <v>42</v>
      </c>
      <c r="R1324" s="99" t="s">
        <v>61</v>
      </c>
      <c r="S1324" s="100">
        <v>4</v>
      </c>
      <c r="T1324" s="99" t="s">
        <v>49</v>
      </c>
      <c r="U1324" s="99">
        <v>5817348</v>
      </c>
      <c r="V1324" s="99"/>
      <c r="W1324" s="99" t="s">
        <v>568</v>
      </c>
      <c r="X1324" s="99"/>
      <c r="Y1324" s="99" t="s">
        <v>45</v>
      </c>
      <c r="Z1324" s="99" t="s">
        <v>45</v>
      </c>
      <c r="AA1324" s="99" t="s">
        <v>45</v>
      </c>
      <c r="AB1324" s="99" t="s">
        <v>45</v>
      </c>
      <c r="AC1324" s="99" t="s">
        <v>45</v>
      </c>
      <c r="AD1324" s="99" t="s">
        <v>45</v>
      </c>
      <c r="AE1324" s="99" t="s">
        <v>45</v>
      </c>
      <c r="AF1324" s="99" t="s">
        <v>45</v>
      </c>
      <c r="AG1324" s="99" t="s">
        <v>45</v>
      </c>
      <c r="AH1324" s="99" t="s">
        <v>45</v>
      </c>
    </row>
    <row r="1325" spans="1:34" hidden="1" x14ac:dyDescent="0.25">
      <c r="A1325" s="8" t="s">
        <v>47</v>
      </c>
      <c r="B1325" s="10">
        <v>0.46581018518518519</v>
      </c>
      <c r="C1325" s="10">
        <v>0.47325231481481483</v>
      </c>
      <c r="D1325" s="10">
        <v>0.48548611111111112</v>
      </c>
      <c r="E1325" s="100"/>
      <c r="F1325" s="100"/>
      <c r="G1325" s="101"/>
      <c r="H1325" s="101"/>
      <c r="I1325" s="101"/>
      <c r="J1325" s="101"/>
      <c r="K1325" s="101"/>
      <c r="L1325" s="101"/>
      <c r="M1325" s="99"/>
      <c r="N1325" s="99"/>
      <c r="O1325" s="99"/>
      <c r="P1325" s="99"/>
      <c r="Q1325" s="99"/>
      <c r="R1325" s="99"/>
      <c r="S1325" s="100"/>
      <c r="T1325" s="99"/>
      <c r="U1325" s="99"/>
      <c r="V1325" s="99"/>
      <c r="W1325" s="99"/>
      <c r="X1325" s="99"/>
      <c r="Y1325" s="99"/>
      <c r="Z1325" s="99"/>
      <c r="AA1325" s="99"/>
      <c r="AB1325" s="99"/>
      <c r="AC1325" s="99"/>
      <c r="AD1325" s="99"/>
      <c r="AE1325" s="99"/>
      <c r="AF1325" s="99"/>
      <c r="AG1325" s="99"/>
      <c r="AH1325" s="99"/>
    </row>
    <row r="1326" spans="1:34" ht="18.75" hidden="1" customHeight="1" x14ac:dyDescent="0.25">
      <c r="A1326" s="3" t="s">
        <v>189</v>
      </c>
      <c r="B1326" s="4">
        <v>42382</v>
      </c>
      <c r="C1326" s="4">
        <v>42382</v>
      </c>
      <c r="D1326" s="96" t="s">
        <v>37</v>
      </c>
      <c r="E1326" s="97">
        <v>0</v>
      </c>
      <c r="F1326" s="97">
        <v>1</v>
      </c>
      <c r="G1326" s="98">
        <v>8.9004629629629625E-3</v>
      </c>
      <c r="H1326" s="98">
        <v>0</v>
      </c>
      <c r="I1326" s="98">
        <v>8.9004629629629625E-3</v>
      </c>
      <c r="J1326" s="98">
        <v>0</v>
      </c>
      <c r="K1326" s="98">
        <v>0</v>
      </c>
      <c r="L1326" s="98">
        <v>8.9004629629629625E-3</v>
      </c>
      <c r="M1326" s="96" t="s">
        <v>72</v>
      </c>
      <c r="N1326" s="96" t="s">
        <v>73</v>
      </c>
      <c r="O1326" s="96" t="s">
        <v>40</v>
      </c>
      <c r="P1326" s="96" t="s">
        <v>41</v>
      </c>
      <c r="Q1326" s="96" t="s">
        <v>74</v>
      </c>
      <c r="R1326" s="96" t="s">
        <v>43</v>
      </c>
      <c r="S1326" s="97">
        <v>4</v>
      </c>
      <c r="T1326" s="96"/>
      <c r="U1326" s="96"/>
      <c r="V1326" s="96"/>
      <c r="W1326" s="96"/>
      <c r="X1326" s="96"/>
      <c r="Y1326" s="96" t="s">
        <v>45</v>
      </c>
      <c r="Z1326" s="96" t="s">
        <v>45</v>
      </c>
      <c r="AA1326" s="96" t="s">
        <v>45</v>
      </c>
      <c r="AB1326" s="96" t="s">
        <v>45</v>
      </c>
      <c r="AC1326" s="96" t="s">
        <v>45</v>
      </c>
      <c r="AD1326" s="96" t="s">
        <v>45</v>
      </c>
      <c r="AE1326" s="96" t="s">
        <v>45</v>
      </c>
      <c r="AF1326" s="96" t="s">
        <v>45</v>
      </c>
      <c r="AG1326" s="96" t="s">
        <v>45</v>
      </c>
      <c r="AH1326" s="96" t="s">
        <v>45</v>
      </c>
    </row>
    <row r="1327" spans="1:34" hidden="1" x14ac:dyDescent="0.25">
      <c r="A1327" s="3" t="s">
        <v>36</v>
      </c>
      <c r="B1327" s="5">
        <v>0.46887731481481482</v>
      </c>
      <c r="C1327" s="5">
        <v>0.4777777777777778</v>
      </c>
      <c r="D1327" s="96"/>
      <c r="E1327" s="97"/>
      <c r="F1327" s="97"/>
      <c r="G1327" s="98"/>
      <c r="H1327" s="98"/>
      <c r="I1327" s="98"/>
      <c r="J1327" s="98"/>
      <c r="K1327" s="98"/>
      <c r="L1327" s="98"/>
      <c r="M1327" s="96"/>
      <c r="N1327" s="96"/>
      <c r="O1327" s="96"/>
      <c r="P1327" s="96"/>
      <c r="Q1327" s="96"/>
      <c r="R1327" s="96"/>
      <c r="S1327" s="97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</row>
    <row r="1328" spans="1:34" ht="18.75" hidden="1" customHeight="1" x14ac:dyDescent="0.25">
      <c r="A1328" s="3" t="s">
        <v>190</v>
      </c>
      <c r="B1328" s="4">
        <v>42382</v>
      </c>
      <c r="C1328" s="4">
        <v>42382</v>
      </c>
      <c r="D1328" s="96" t="s">
        <v>37</v>
      </c>
      <c r="E1328" s="97">
        <v>0</v>
      </c>
      <c r="F1328" s="97">
        <v>1</v>
      </c>
      <c r="G1328" s="98">
        <v>9.6990740740740735E-3</v>
      </c>
      <c r="H1328" s="98">
        <v>0</v>
      </c>
      <c r="I1328" s="98">
        <v>9.6990740740740735E-3</v>
      </c>
      <c r="J1328" s="98">
        <v>0</v>
      </c>
      <c r="K1328" s="98">
        <v>0</v>
      </c>
      <c r="L1328" s="98">
        <v>9.6990740740740735E-3</v>
      </c>
      <c r="M1328" s="96" t="s">
        <v>72</v>
      </c>
      <c r="N1328" s="96" t="s">
        <v>73</v>
      </c>
      <c r="O1328" s="96" t="s">
        <v>40</v>
      </c>
      <c r="P1328" s="96" t="s">
        <v>41</v>
      </c>
      <c r="Q1328" s="96" t="s">
        <v>74</v>
      </c>
      <c r="R1328" s="96" t="s">
        <v>43</v>
      </c>
      <c r="S1328" s="97">
        <v>4</v>
      </c>
      <c r="T1328" s="96"/>
      <c r="U1328" s="96"/>
      <c r="V1328" s="96"/>
      <c r="W1328" s="96"/>
      <c r="X1328" s="96"/>
      <c r="Y1328" s="96" t="s">
        <v>45</v>
      </c>
      <c r="Z1328" s="96" t="s">
        <v>45</v>
      </c>
      <c r="AA1328" s="96" t="s">
        <v>45</v>
      </c>
      <c r="AB1328" s="96" t="s">
        <v>45</v>
      </c>
      <c r="AC1328" s="96" t="s">
        <v>45</v>
      </c>
      <c r="AD1328" s="96" t="s">
        <v>45</v>
      </c>
      <c r="AE1328" s="96" t="s">
        <v>45</v>
      </c>
      <c r="AF1328" s="96" t="s">
        <v>45</v>
      </c>
      <c r="AG1328" s="96" t="s">
        <v>45</v>
      </c>
      <c r="AH1328" s="96" t="s">
        <v>45</v>
      </c>
    </row>
    <row r="1329" spans="1:34" hidden="1" x14ac:dyDescent="0.25">
      <c r="A1329" s="3" t="s">
        <v>36</v>
      </c>
      <c r="B1329" s="5">
        <v>0.471712962962963</v>
      </c>
      <c r="C1329" s="5">
        <v>0.481412037037037</v>
      </c>
      <c r="D1329" s="96"/>
      <c r="E1329" s="97"/>
      <c r="F1329" s="97"/>
      <c r="G1329" s="98"/>
      <c r="H1329" s="98"/>
      <c r="I1329" s="98"/>
      <c r="J1329" s="98"/>
      <c r="K1329" s="98"/>
      <c r="L1329" s="98"/>
      <c r="M1329" s="96"/>
      <c r="N1329" s="96"/>
      <c r="O1329" s="96"/>
      <c r="P1329" s="96"/>
      <c r="Q1329" s="96"/>
      <c r="R1329" s="96"/>
      <c r="S1329" s="97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</row>
    <row r="1330" spans="1:34" ht="18.75" hidden="1" customHeight="1" x14ac:dyDescent="0.25">
      <c r="A1330" s="3" t="s">
        <v>226</v>
      </c>
      <c r="B1330" s="4">
        <v>42382</v>
      </c>
      <c r="C1330" s="4">
        <v>42382</v>
      </c>
      <c r="D1330" s="96" t="s">
        <v>37</v>
      </c>
      <c r="E1330" s="97">
        <v>0</v>
      </c>
      <c r="F1330" s="97">
        <v>1</v>
      </c>
      <c r="G1330" s="98">
        <v>1.0023148148148147E-2</v>
      </c>
      <c r="H1330" s="98">
        <v>0</v>
      </c>
      <c r="I1330" s="98">
        <v>1.0023148148148147E-2</v>
      </c>
      <c r="J1330" s="98">
        <v>0</v>
      </c>
      <c r="K1330" s="98">
        <v>0</v>
      </c>
      <c r="L1330" s="98">
        <v>1.0023148148148147E-2</v>
      </c>
      <c r="M1330" s="96" t="s">
        <v>72</v>
      </c>
      <c r="N1330" s="96" t="s">
        <v>73</v>
      </c>
      <c r="O1330" s="96" t="s">
        <v>40</v>
      </c>
      <c r="P1330" s="96" t="s">
        <v>41</v>
      </c>
      <c r="Q1330" s="96" t="s">
        <v>74</v>
      </c>
      <c r="R1330" s="96" t="s">
        <v>43</v>
      </c>
      <c r="S1330" s="97">
        <v>4</v>
      </c>
      <c r="T1330" s="96"/>
      <c r="U1330" s="96"/>
      <c r="V1330" s="96"/>
      <c r="W1330" s="96"/>
      <c r="X1330" s="96"/>
      <c r="Y1330" s="96" t="s">
        <v>45</v>
      </c>
      <c r="Z1330" s="96" t="s">
        <v>45</v>
      </c>
      <c r="AA1330" s="96" t="s">
        <v>45</v>
      </c>
      <c r="AB1330" s="96" t="s">
        <v>45</v>
      </c>
      <c r="AC1330" s="96" t="s">
        <v>45</v>
      </c>
      <c r="AD1330" s="96" t="s">
        <v>45</v>
      </c>
      <c r="AE1330" s="96" t="s">
        <v>45</v>
      </c>
      <c r="AF1330" s="96" t="s">
        <v>45</v>
      </c>
      <c r="AG1330" s="96" t="s">
        <v>45</v>
      </c>
      <c r="AH1330" s="96" t="s">
        <v>45</v>
      </c>
    </row>
    <row r="1331" spans="1:34" hidden="1" x14ac:dyDescent="0.25">
      <c r="A1331" s="3" t="s">
        <v>36</v>
      </c>
      <c r="B1331" s="5">
        <v>0.47182870370370367</v>
      </c>
      <c r="C1331" s="5">
        <v>0.48185185185185181</v>
      </c>
      <c r="D1331" s="96"/>
      <c r="E1331" s="97"/>
      <c r="F1331" s="97"/>
      <c r="G1331" s="98"/>
      <c r="H1331" s="98"/>
      <c r="I1331" s="98"/>
      <c r="J1331" s="98"/>
      <c r="K1331" s="98"/>
      <c r="L1331" s="98"/>
      <c r="M1331" s="96"/>
      <c r="N1331" s="96"/>
      <c r="O1331" s="96"/>
      <c r="P1331" s="96"/>
      <c r="Q1331" s="96"/>
      <c r="R1331" s="96"/>
      <c r="S1331" s="97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</row>
    <row r="1332" spans="1:34" ht="30" hidden="1" customHeight="1" x14ac:dyDescent="0.25">
      <c r="A1332" s="8" t="s">
        <v>91</v>
      </c>
      <c r="B1332" s="9">
        <v>42382</v>
      </c>
      <c r="C1332" s="9">
        <v>42382</v>
      </c>
      <c r="D1332" s="9">
        <v>42382</v>
      </c>
      <c r="E1332" s="100">
        <v>0</v>
      </c>
      <c r="F1332" s="100">
        <v>1</v>
      </c>
      <c r="G1332" s="101">
        <v>1.34375E-2</v>
      </c>
      <c r="H1332" s="101">
        <v>3.4722222222222222E-5</v>
      </c>
      <c r="I1332" s="101">
        <v>1.3472222222222221E-2</v>
      </c>
      <c r="J1332" s="101">
        <v>2.9050925925925928E-3</v>
      </c>
      <c r="K1332" s="101">
        <v>2.9050925925925928E-3</v>
      </c>
      <c r="L1332" s="101">
        <v>1.6377314814814813E-2</v>
      </c>
      <c r="M1332" s="99" t="s">
        <v>38</v>
      </c>
      <c r="N1332" s="99" t="s">
        <v>39</v>
      </c>
      <c r="O1332" s="99" t="s">
        <v>40</v>
      </c>
      <c r="P1332" s="99" t="s">
        <v>41</v>
      </c>
      <c r="Q1332" s="99" t="s">
        <v>42</v>
      </c>
      <c r="R1332" s="99" t="s">
        <v>61</v>
      </c>
      <c r="S1332" s="100">
        <v>4</v>
      </c>
      <c r="T1332" s="99" t="s">
        <v>49</v>
      </c>
      <c r="U1332" s="99">
        <v>79692353</v>
      </c>
      <c r="V1332" s="99"/>
      <c r="W1332" s="99" t="s">
        <v>569</v>
      </c>
      <c r="X1332" s="99"/>
      <c r="Y1332" s="99" t="s">
        <v>45</v>
      </c>
      <c r="Z1332" s="99" t="s">
        <v>45</v>
      </c>
      <c r="AA1332" s="99" t="s">
        <v>45</v>
      </c>
      <c r="AB1332" s="99" t="s">
        <v>45</v>
      </c>
      <c r="AC1332" s="99" t="s">
        <v>45</v>
      </c>
      <c r="AD1332" s="99" t="s">
        <v>45</v>
      </c>
      <c r="AE1332" s="99" t="s">
        <v>45</v>
      </c>
      <c r="AF1332" s="99" t="s">
        <v>45</v>
      </c>
      <c r="AG1332" s="99" t="s">
        <v>45</v>
      </c>
      <c r="AH1332" s="99" t="s">
        <v>45</v>
      </c>
    </row>
    <row r="1333" spans="1:34" hidden="1" x14ac:dyDescent="0.25">
      <c r="A1333" s="8" t="s">
        <v>47</v>
      </c>
      <c r="B1333" s="10">
        <v>0.47222222222222227</v>
      </c>
      <c r="C1333" s="10">
        <v>0.48569444444444443</v>
      </c>
      <c r="D1333" s="10">
        <v>0.48859953703703707</v>
      </c>
      <c r="E1333" s="100"/>
      <c r="F1333" s="100"/>
      <c r="G1333" s="101"/>
      <c r="H1333" s="101"/>
      <c r="I1333" s="101"/>
      <c r="J1333" s="101"/>
      <c r="K1333" s="101"/>
      <c r="L1333" s="101"/>
      <c r="M1333" s="99"/>
      <c r="N1333" s="99"/>
      <c r="O1333" s="99"/>
      <c r="P1333" s="99"/>
      <c r="Q1333" s="99"/>
      <c r="R1333" s="99"/>
      <c r="S1333" s="100"/>
      <c r="T1333" s="99"/>
      <c r="U1333" s="99"/>
      <c r="V1333" s="99"/>
      <c r="W1333" s="99"/>
      <c r="X1333" s="99"/>
      <c r="Y1333" s="99"/>
      <c r="Z1333" s="99"/>
      <c r="AA1333" s="99"/>
      <c r="AB1333" s="99"/>
      <c r="AC1333" s="99"/>
      <c r="AD1333" s="99"/>
      <c r="AE1333" s="99"/>
      <c r="AF1333" s="99"/>
      <c r="AG1333" s="99"/>
      <c r="AH1333" s="99"/>
    </row>
    <row r="1334" spans="1:34" hidden="1" x14ac:dyDescent="0.25">
      <c r="A1334" s="8" t="s">
        <v>125</v>
      </c>
      <c r="B1334" s="9">
        <v>42382</v>
      </c>
      <c r="C1334" s="9">
        <v>42382</v>
      </c>
      <c r="D1334" s="9">
        <v>42382</v>
      </c>
      <c r="E1334" s="100">
        <v>0</v>
      </c>
      <c r="F1334" s="100">
        <v>1</v>
      </c>
      <c r="G1334" s="101">
        <v>2.3611111111111111E-3</v>
      </c>
      <c r="H1334" s="101">
        <v>9.8263888888888897E-3</v>
      </c>
      <c r="I1334" s="101">
        <v>1.2187500000000002E-2</v>
      </c>
      <c r="J1334" s="101">
        <v>1.8750000000000001E-3</v>
      </c>
      <c r="K1334" s="101">
        <v>1.8750000000000001E-3</v>
      </c>
      <c r="L1334" s="101">
        <v>1.40625E-2</v>
      </c>
      <c r="M1334" s="99" t="s">
        <v>52</v>
      </c>
      <c r="N1334" s="99" t="s">
        <v>53</v>
      </c>
      <c r="O1334" s="99" t="s">
        <v>40</v>
      </c>
      <c r="P1334" s="99" t="s">
        <v>41</v>
      </c>
      <c r="Q1334" s="99" t="s">
        <v>78</v>
      </c>
      <c r="R1334" s="99" t="s">
        <v>106</v>
      </c>
      <c r="S1334" s="100">
        <v>3</v>
      </c>
      <c r="T1334" s="99" t="s">
        <v>49</v>
      </c>
      <c r="U1334" s="99">
        <v>63495676</v>
      </c>
      <c r="V1334" s="99"/>
      <c r="W1334" s="99" t="s">
        <v>570</v>
      </c>
      <c r="X1334" s="99"/>
      <c r="Y1334" s="99" t="s">
        <v>45</v>
      </c>
      <c r="Z1334" s="99" t="s">
        <v>45</v>
      </c>
      <c r="AA1334" s="99" t="s">
        <v>45</v>
      </c>
      <c r="AB1334" s="99" t="s">
        <v>45</v>
      </c>
      <c r="AC1334" s="99" t="s">
        <v>45</v>
      </c>
      <c r="AD1334" s="99" t="s">
        <v>45</v>
      </c>
      <c r="AE1334" s="99" t="s">
        <v>45</v>
      </c>
      <c r="AF1334" s="99" t="s">
        <v>45</v>
      </c>
      <c r="AG1334" s="99" t="s">
        <v>45</v>
      </c>
      <c r="AH1334" s="99" t="s">
        <v>45</v>
      </c>
    </row>
    <row r="1335" spans="1:34" hidden="1" x14ac:dyDescent="0.25">
      <c r="A1335" s="8" t="s">
        <v>47</v>
      </c>
      <c r="B1335" s="10">
        <v>0.47229166666666672</v>
      </c>
      <c r="C1335" s="10">
        <v>0.48447916666666663</v>
      </c>
      <c r="D1335" s="10">
        <v>0.48635416666666664</v>
      </c>
      <c r="E1335" s="100"/>
      <c r="F1335" s="100"/>
      <c r="G1335" s="101"/>
      <c r="H1335" s="101"/>
      <c r="I1335" s="101"/>
      <c r="J1335" s="101"/>
      <c r="K1335" s="101"/>
      <c r="L1335" s="101"/>
      <c r="M1335" s="99"/>
      <c r="N1335" s="99"/>
      <c r="O1335" s="99"/>
      <c r="P1335" s="99"/>
      <c r="Q1335" s="99"/>
      <c r="R1335" s="99"/>
      <c r="S1335" s="100"/>
      <c r="T1335" s="99"/>
      <c r="U1335" s="99"/>
      <c r="V1335" s="99"/>
      <c r="W1335" s="99"/>
      <c r="X1335" s="99"/>
      <c r="Y1335" s="99"/>
      <c r="Z1335" s="99"/>
      <c r="AA1335" s="99"/>
      <c r="AB1335" s="99"/>
      <c r="AC1335" s="99"/>
      <c r="AD1335" s="99"/>
      <c r="AE1335" s="99"/>
      <c r="AF1335" s="99"/>
      <c r="AG1335" s="99"/>
      <c r="AH1335" s="99"/>
    </row>
    <row r="1336" spans="1:34" hidden="1" x14ac:dyDescent="0.25">
      <c r="A1336" s="8" t="s">
        <v>174</v>
      </c>
      <c r="B1336" s="9">
        <v>42382</v>
      </c>
      <c r="C1336" s="9">
        <v>42382</v>
      </c>
      <c r="D1336" s="9">
        <v>42382</v>
      </c>
      <c r="E1336" s="100">
        <v>0</v>
      </c>
      <c r="F1336" s="100">
        <v>1</v>
      </c>
      <c r="G1336" s="101">
        <v>4.3518518518518515E-3</v>
      </c>
      <c r="H1336" s="101">
        <v>3.5879629629629635E-4</v>
      </c>
      <c r="I1336" s="101">
        <v>4.7106481481481478E-3</v>
      </c>
      <c r="J1336" s="101">
        <v>1.1273148148148148E-2</v>
      </c>
      <c r="K1336" s="101">
        <v>1.1273148148148148E-2</v>
      </c>
      <c r="L1336" s="101">
        <v>1.5983796296296295E-2</v>
      </c>
      <c r="M1336" s="99" t="s">
        <v>76</v>
      </c>
      <c r="N1336" s="99" t="s">
        <v>84</v>
      </c>
      <c r="O1336" s="99" t="s">
        <v>40</v>
      </c>
      <c r="P1336" s="99" t="s">
        <v>41</v>
      </c>
      <c r="Q1336" s="99" t="s">
        <v>78</v>
      </c>
      <c r="R1336" s="99" t="s">
        <v>55</v>
      </c>
      <c r="S1336" s="100">
        <v>4</v>
      </c>
      <c r="T1336" s="99" t="s">
        <v>49</v>
      </c>
      <c r="U1336" s="99">
        <v>34531467</v>
      </c>
      <c r="V1336" s="99"/>
      <c r="W1336" s="99" t="s">
        <v>571</v>
      </c>
      <c r="X1336" s="99"/>
      <c r="Y1336" s="99" t="s">
        <v>45</v>
      </c>
      <c r="Z1336" s="99" t="s">
        <v>45</v>
      </c>
      <c r="AA1336" s="99" t="s">
        <v>45</v>
      </c>
      <c r="AB1336" s="99" t="s">
        <v>45</v>
      </c>
      <c r="AC1336" s="99" t="s">
        <v>45</v>
      </c>
      <c r="AD1336" s="99" t="s">
        <v>45</v>
      </c>
      <c r="AE1336" s="99" t="s">
        <v>45</v>
      </c>
      <c r="AF1336" s="99" t="s">
        <v>45</v>
      </c>
      <c r="AG1336" s="99" t="s">
        <v>45</v>
      </c>
      <c r="AH1336" s="99" t="s">
        <v>45</v>
      </c>
    </row>
    <row r="1337" spans="1:34" hidden="1" x14ac:dyDescent="0.25">
      <c r="A1337" s="8" t="s">
        <v>47</v>
      </c>
      <c r="B1337" s="10">
        <v>0.47282407407407406</v>
      </c>
      <c r="C1337" s="10">
        <v>0.47753472222222221</v>
      </c>
      <c r="D1337" s="10">
        <v>0.48880787037037038</v>
      </c>
      <c r="E1337" s="100"/>
      <c r="F1337" s="100"/>
      <c r="G1337" s="101"/>
      <c r="H1337" s="101"/>
      <c r="I1337" s="101"/>
      <c r="J1337" s="101"/>
      <c r="K1337" s="101"/>
      <c r="L1337" s="101"/>
      <c r="M1337" s="99"/>
      <c r="N1337" s="99"/>
      <c r="O1337" s="99"/>
      <c r="P1337" s="99"/>
      <c r="Q1337" s="99"/>
      <c r="R1337" s="99"/>
      <c r="S1337" s="100"/>
      <c r="T1337" s="99"/>
      <c r="U1337" s="99"/>
      <c r="V1337" s="99"/>
      <c r="W1337" s="99"/>
      <c r="X1337" s="99"/>
      <c r="Y1337" s="99"/>
      <c r="Z1337" s="99"/>
      <c r="AA1337" s="99"/>
      <c r="AB1337" s="99"/>
      <c r="AC1337" s="99"/>
      <c r="AD1337" s="99"/>
      <c r="AE1337" s="99"/>
      <c r="AF1337" s="99"/>
      <c r="AG1337" s="99"/>
      <c r="AH1337" s="99"/>
    </row>
    <row r="1338" spans="1:34" ht="30" hidden="1" customHeight="1" x14ac:dyDescent="0.25">
      <c r="A1338" s="8" t="s">
        <v>93</v>
      </c>
      <c r="B1338" s="9">
        <v>42382</v>
      </c>
      <c r="C1338" s="9">
        <v>42382</v>
      </c>
      <c r="D1338" s="9">
        <v>42382</v>
      </c>
      <c r="E1338" s="100">
        <v>0</v>
      </c>
      <c r="F1338" s="100">
        <v>1</v>
      </c>
      <c r="G1338" s="101">
        <v>1.3935185185185184E-2</v>
      </c>
      <c r="H1338" s="101">
        <v>1.5046296296296297E-4</v>
      </c>
      <c r="I1338" s="101">
        <v>1.4085648148148151E-2</v>
      </c>
      <c r="J1338" s="101">
        <v>2.0486111111111113E-3</v>
      </c>
      <c r="K1338" s="101">
        <v>2.0486111111111113E-3</v>
      </c>
      <c r="L1338" s="101">
        <v>1.6134259259259261E-2</v>
      </c>
      <c r="M1338" s="99" t="s">
        <v>38</v>
      </c>
      <c r="N1338" s="99" t="s">
        <v>39</v>
      </c>
      <c r="O1338" s="99" t="s">
        <v>40</v>
      </c>
      <c r="P1338" s="99" t="s">
        <v>41</v>
      </c>
      <c r="Q1338" s="99" t="s">
        <v>42</v>
      </c>
      <c r="R1338" s="99" t="s">
        <v>48</v>
      </c>
      <c r="S1338" s="100">
        <v>4</v>
      </c>
      <c r="T1338" s="99" t="s">
        <v>49</v>
      </c>
      <c r="U1338" s="99">
        <v>79634859</v>
      </c>
      <c r="V1338" s="99"/>
      <c r="W1338" s="99" t="s">
        <v>572</v>
      </c>
      <c r="X1338" s="99"/>
      <c r="Y1338" s="99" t="s">
        <v>45</v>
      </c>
      <c r="Z1338" s="99" t="s">
        <v>45</v>
      </c>
      <c r="AA1338" s="99" t="s">
        <v>45</v>
      </c>
      <c r="AB1338" s="99" t="s">
        <v>45</v>
      </c>
      <c r="AC1338" s="99" t="s">
        <v>45</v>
      </c>
      <c r="AD1338" s="99" t="s">
        <v>45</v>
      </c>
      <c r="AE1338" s="99" t="s">
        <v>45</v>
      </c>
      <c r="AF1338" s="99" t="s">
        <v>45</v>
      </c>
      <c r="AG1338" s="99" t="s">
        <v>45</v>
      </c>
      <c r="AH1338" s="99" t="s">
        <v>45</v>
      </c>
    </row>
    <row r="1339" spans="1:34" hidden="1" x14ac:dyDescent="0.25">
      <c r="A1339" s="8" t="s">
        <v>47</v>
      </c>
      <c r="B1339" s="10">
        <v>0.47466435185185185</v>
      </c>
      <c r="C1339" s="10">
        <v>0.48875000000000002</v>
      </c>
      <c r="D1339" s="10">
        <v>0.49079861111111112</v>
      </c>
      <c r="E1339" s="100"/>
      <c r="F1339" s="100"/>
      <c r="G1339" s="101"/>
      <c r="H1339" s="101"/>
      <c r="I1339" s="101"/>
      <c r="J1339" s="101"/>
      <c r="K1339" s="101"/>
      <c r="L1339" s="101"/>
      <c r="M1339" s="99"/>
      <c r="N1339" s="99"/>
      <c r="O1339" s="99"/>
      <c r="P1339" s="99"/>
      <c r="Q1339" s="99"/>
      <c r="R1339" s="99"/>
      <c r="S1339" s="100"/>
      <c r="T1339" s="99"/>
      <c r="U1339" s="99"/>
      <c r="V1339" s="99"/>
      <c r="W1339" s="99"/>
      <c r="X1339" s="99"/>
      <c r="Y1339" s="99"/>
      <c r="Z1339" s="99"/>
      <c r="AA1339" s="99"/>
      <c r="AB1339" s="99"/>
      <c r="AC1339" s="99"/>
      <c r="AD1339" s="99"/>
      <c r="AE1339" s="99"/>
      <c r="AF1339" s="99"/>
      <c r="AG1339" s="99"/>
      <c r="AH1339" s="99"/>
    </row>
    <row r="1340" spans="1:34" ht="18.75" hidden="1" customHeight="1" x14ac:dyDescent="0.25">
      <c r="A1340" s="3" t="s">
        <v>230</v>
      </c>
      <c r="B1340" s="4">
        <v>42382</v>
      </c>
      <c r="C1340" s="4">
        <v>42382</v>
      </c>
      <c r="D1340" s="96" t="s">
        <v>37</v>
      </c>
      <c r="E1340" s="97">
        <v>0</v>
      </c>
      <c r="F1340" s="97">
        <v>1</v>
      </c>
      <c r="G1340" s="98">
        <v>5.208333333333333E-3</v>
      </c>
      <c r="H1340" s="98">
        <v>0</v>
      </c>
      <c r="I1340" s="98">
        <v>5.208333333333333E-3</v>
      </c>
      <c r="J1340" s="98">
        <v>0</v>
      </c>
      <c r="K1340" s="98">
        <v>0</v>
      </c>
      <c r="L1340" s="98">
        <v>5.208333333333333E-3</v>
      </c>
      <c r="M1340" s="96" t="s">
        <v>72</v>
      </c>
      <c r="N1340" s="96" t="s">
        <v>73</v>
      </c>
      <c r="O1340" s="96" t="s">
        <v>40</v>
      </c>
      <c r="P1340" s="96" t="s">
        <v>41</v>
      </c>
      <c r="Q1340" s="96" t="s">
        <v>74</v>
      </c>
      <c r="R1340" s="96" t="s">
        <v>43</v>
      </c>
      <c r="S1340" s="97">
        <v>4</v>
      </c>
      <c r="T1340" s="96"/>
      <c r="U1340" s="96"/>
      <c r="V1340" s="96"/>
      <c r="W1340" s="96"/>
      <c r="X1340" s="96"/>
      <c r="Y1340" s="96" t="s">
        <v>45</v>
      </c>
      <c r="Z1340" s="96" t="s">
        <v>45</v>
      </c>
      <c r="AA1340" s="96" t="s">
        <v>45</v>
      </c>
      <c r="AB1340" s="96" t="s">
        <v>45</v>
      </c>
      <c r="AC1340" s="96" t="s">
        <v>45</v>
      </c>
      <c r="AD1340" s="96" t="s">
        <v>45</v>
      </c>
      <c r="AE1340" s="96" t="s">
        <v>45</v>
      </c>
      <c r="AF1340" s="96" t="s">
        <v>45</v>
      </c>
      <c r="AG1340" s="96" t="s">
        <v>45</v>
      </c>
      <c r="AH1340" s="96" t="s">
        <v>45</v>
      </c>
    </row>
    <row r="1341" spans="1:34" hidden="1" x14ac:dyDescent="0.25">
      <c r="A1341" s="3" t="s">
        <v>36</v>
      </c>
      <c r="B1341" s="5">
        <v>0.47699074074074077</v>
      </c>
      <c r="C1341" s="5">
        <v>0.48219907407407409</v>
      </c>
      <c r="D1341" s="96"/>
      <c r="E1341" s="97"/>
      <c r="F1341" s="97"/>
      <c r="G1341" s="98"/>
      <c r="H1341" s="98"/>
      <c r="I1341" s="98"/>
      <c r="J1341" s="98"/>
      <c r="K1341" s="98"/>
      <c r="L1341" s="98"/>
      <c r="M1341" s="96"/>
      <c r="N1341" s="96"/>
      <c r="O1341" s="96"/>
      <c r="P1341" s="96"/>
      <c r="Q1341" s="96"/>
      <c r="R1341" s="96"/>
      <c r="S1341" s="97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</row>
    <row r="1342" spans="1:34" ht="18.75" hidden="1" customHeight="1" x14ac:dyDescent="0.25">
      <c r="A1342" s="3" t="s">
        <v>237</v>
      </c>
      <c r="B1342" s="4">
        <v>42382</v>
      </c>
      <c r="C1342" s="4">
        <v>42382</v>
      </c>
      <c r="D1342" s="96" t="s">
        <v>37</v>
      </c>
      <c r="E1342" s="97">
        <v>0</v>
      </c>
      <c r="F1342" s="97">
        <v>1</v>
      </c>
      <c r="G1342" s="98">
        <v>7.9976851851851858E-3</v>
      </c>
      <c r="H1342" s="98">
        <v>0</v>
      </c>
      <c r="I1342" s="98">
        <v>7.9976851851851858E-3</v>
      </c>
      <c r="J1342" s="98">
        <v>0</v>
      </c>
      <c r="K1342" s="98">
        <v>0</v>
      </c>
      <c r="L1342" s="98">
        <v>7.9976851851851858E-3</v>
      </c>
      <c r="M1342" s="96" t="s">
        <v>72</v>
      </c>
      <c r="N1342" s="96" t="s">
        <v>73</v>
      </c>
      <c r="O1342" s="96" t="s">
        <v>40</v>
      </c>
      <c r="P1342" s="96" t="s">
        <v>41</v>
      </c>
      <c r="Q1342" s="96" t="s">
        <v>74</v>
      </c>
      <c r="R1342" s="96" t="s">
        <v>43</v>
      </c>
      <c r="S1342" s="97">
        <v>4</v>
      </c>
      <c r="T1342" s="96"/>
      <c r="U1342" s="96"/>
      <c r="V1342" s="96"/>
      <c r="W1342" s="96"/>
      <c r="X1342" s="96"/>
      <c r="Y1342" s="96" t="s">
        <v>45</v>
      </c>
      <c r="Z1342" s="96" t="s">
        <v>45</v>
      </c>
      <c r="AA1342" s="96" t="s">
        <v>45</v>
      </c>
      <c r="AB1342" s="96" t="s">
        <v>45</v>
      </c>
      <c r="AC1342" s="96" t="s">
        <v>45</v>
      </c>
      <c r="AD1342" s="96" t="s">
        <v>45</v>
      </c>
      <c r="AE1342" s="96" t="s">
        <v>45</v>
      </c>
      <c r="AF1342" s="96" t="s">
        <v>45</v>
      </c>
      <c r="AG1342" s="96" t="s">
        <v>45</v>
      </c>
      <c r="AH1342" s="96" t="s">
        <v>45</v>
      </c>
    </row>
    <row r="1343" spans="1:34" hidden="1" x14ac:dyDescent="0.25">
      <c r="A1343" s="3" t="s">
        <v>36</v>
      </c>
      <c r="B1343" s="5">
        <v>0.4778587962962963</v>
      </c>
      <c r="C1343" s="5">
        <v>0.48585648148148147</v>
      </c>
      <c r="D1343" s="96"/>
      <c r="E1343" s="97"/>
      <c r="F1343" s="97"/>
      <c r="G1343" s="98"/>
      <c r="H1343" s="98"/>
      <c r="I1343" s="98"/>
      <c r="J1343" s="98"/>
      <c r="K1343" s="98"/>
      <c r="L1343" s="98"/>
      <c r="M1343" s="96"/>
      <c r="N1343" s="96"/>
      <c r="O1343" s="96"/>
      <c r="P1343" s="96"/>
      <c r="Q1343" s="96"/>
      <c r="R1343" s="96"/>
      <c r="S1343" s="97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</row>
    <row r="1344" spans="1:34" ht="18.75" hidden="1" customHeight="1" x14ac:dyDescent="0.25">
      <c r="A1344" s="3" t="s">
        <v>241</v>
      </c>
      <c r="B1344" s="4">
        <v>42382</v>
      </c>
      <c r="C1344" s="4">
        <v>42382</v>
      </c>
      <c r="D1344" s="96" t="s">
        <v>37</v>
      </c>
      <c r="E1344" s="97">
        <v>0</v>
      </c>
      <c r="F1344" s="97">
        <v>1</v>
      </c>
      <c r="G1344" s="98">
        <v>8.9351851851851866E-3</v>
      </c>
      <c r="H1344" s="98">
        <v>0</v>
      </c>
      <c r="I1344" s="98">
        <v>8.9351851851851866E-3</v>
      </c>
      <c r="J1344" s="98">
        <v>0</v>
      </c>
      <c r="K1344" s="98">
        <v>0</v>
      </c>
      <c r="L1344" s="98">
        <v>8.9351851851851866E-3</v>
      </c>
      <c r="M1344" s="96" t="s">
        <v>72</v>
      </c>
      <c r="N1344" s="96" t="s">
        <v>73</v>
      </c>
      <c r="O1344" s="96" t="s">
        <v>40</v>
      </c>
      <c r="P1344" s="96" t="s">
        <v>41</v>
      </c>
      <c r="Q1344" s="96" t="s">
        <v>74</v>
      </c>
      <c r="R1344" s="96" t="s">
        <v>43</v>
      </c>
      <c r="S1344" s="97">
        <v>4</v>
      </c>
      <c r="T1344" s="96"/>
      <c r="U1344" s="96"/>
      <c r="V1344" s="96"/>
      <c r="W1344" s="96"/>
      <c r="X1344" s="96"/>
      <c r="Y1344" s="96" t="s">
        <v>45</v>
      </c>
      <c r="Z1344" s="96" t="s">
        <v>45</v>
      </c>
      <c r="AA1344" s="96" t="s">
        <v>45</v>
      </c>
      <c r="AB1344" s="96" t="s">
        <v>45</v>
      </c>
      <c r="AC1344" s="96" t="s">
        <v>45</v>
      </c>
      <c r="AD1344" s="96" t="s">
        <v>45</v>
      </c>
      <c r="AE1344" s="96" t="s">
        <v>45</v>
      </c>
      <c r="AF1344" s="96" t="s">
        <v>45</v>
      </c>
      <c r="AG1344" s="96" t="s">
        <v>45</v>
      </c>
      <c r="AH1344" s="96" t="s">
        <v>45</v>
      </c>
    </row>
    <row r="1345" spans="1:34" hidden="1" x14ac:dyDescent="0.25">
      <c r="A1345" s="3" t="s">
        <v>36</v>
      </c>
      <c r="B1345" s="5">
        <v>0.4800578703703704</v>
      </c>
      <c r="C1345" s="5">
        <v>0.48899305555555556</v>
      </c>
      <c r="D1345" s="96"/>
      <c r="E1345" s="97"/>
      <c r="F1345" s="97"/>
      <c r="G1345" s="98"/>
      <c r="H1345" s="98"/>
      <c r="I1345" s="98"/>
      <c r="J1345" s="98"/>
      <c r="K1345" s="98"/>
      <c r="L1345" s="98"/>
      <c r="M1345" s="96"/>
      <c r="N1345" s="96"/>
      <c r="O1345" s="96"/>
      <c r="P1345" s="96"/>
      <c r="Q1345" s="96"/>
      <c r="R1345" s="96"/>
      <c r="S1345" s="97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</row>
    <row r="1346" spans="1:34" ht="30" hidden="1" customHeight="1" x14ac:dyDescent="0.25">
      <c r="A1346" s="8" t="s">
        <v>98</v>
      </c>
      <c r="B1346" s="9">
        <v>42382</v>
      </c>
      <c r="C1346" s="9">
        <v>42382</v>
      </c>
      <c r="D1346" s="9">
        <v>42382</v>
      </c>
      <c r="E1346" s="100">
        <v>0</v>
      </c>
      <c r="F1346" s="100">
        <v>1</v>
      </c>
      <c r="G1346" s="101">
        <v>9.8726851851851857E-3</v>
      </c>
      <c r="H1346" s="101">
        <v>6.9444444444444444E-5</v>
      </c>
      <c r="I1346" s="101">
        <v>9.9421296296296289E-3</v>
      </c>
      <c r="J1346" s="101">
        <v>3.7847222222222223E-3</v>
      </c>
      <c r="K1346" s="101">
        <v>3.7847222222222223E-3</v>
      </c>
      <c r="L1346" s="101">
        <v>1.3726851851851851E-2</v>
      </c>
      <c r="M1346" s="99" t="s">
        <v>38</v>
      </c>
      <c r="N1346" s="99" t="s">
        <v>39</v>
      </c>
      <c r="O1346" s="99" t="s">
        <v>40</v>
      </c>
      <c r="P1346" s="99" t="s">
        <v>41</v>
      </c>
      <c r="Q1346" s="99" t="s">
        <v>42</v>
      </c>
      <c r="R1346" s="99" t="s">
        <v>61</v>
      </c>
      <c r="S1346" s="100">
        <v>4</v>
      </c>
      <c r="T1346" s="99" t="s">
        <v>49</v>
      </c>
      <c r="U1346" s="99">
        <v>21074485</v>
      </c>
      <c r="V1346" s="99"/>
      <c r="W1346" s="99" t="s">
        <v>573</v>
      </c>
      <c r="X1346" s="99"/>
      <c r="Y1346" s="99" t="s">
        <v>45</v>
      </c>
      <c r="Z1346" s="99" t="s">
        <v>45</v>
      </c>
      <c r="AA1346" s="99" t="s">
        <v>45</v>
      </c>
      <c r="AB1346" s="99" t="s">
        <v>45</v>
      </c>
      <c r="AC1346" s="99" t="s">
        <v>45</v>
      </c>
      <c r="AD1346" s="99" t="s">
        <v>45</v>
      </c>
      <c r="AE1346" s="99" t="s">
        <v>45</v>
      </c>
      <c r="AF1346" s="99" t="s">
        <v>45</v>
      </c>
      <c r="AG1346" s="99" t="s">
        <v>45</v>
      </c>
      <c r="AH1346" s="99" t="s">
        <v>45</v>
      </c>
    </row>
    <row r="1347" spans="1:34" hidden="1" x14ac:dyDescent="0.25">
      <c r="A1347" s="8" t="s">
        <v>47</v>
      </c>
      <c r="B1347" s="10">
        <v>0.48092592592592592</v>
      </c>
      <c r="C1347" s="10">
        <v>0.49086805555555557</v>
      </c>
      <c r="D1347" s="10">
        <v>0.49465277777777777</v>
      </c>
      <c r="E1347" s="100"/>
      <c r="F1347" s="100"/>
      <c r="G1347" s="101"/>
      <c r="H1347" s="101"/>
      <c r="I1347" s="101"/>
      <c r="J1347" s="101"/>
      <c r="K1347" s="101"/>
      <c r="L1347" s="101"/>
      <c r="M1347" s="99"/>
      <c r="N1347" s="99"/>
      <c r="O1347" s="99"/>
      <c r="P1347" s="99"/>
      <c r="Q1347" s="99"/>
      <c r="R1347" s="99"/>
      <c r="S1347" s="100"/>
      <c r="T1347" s="99"/>
      <c r="U1347" s="99"/>
      <c r="V1347" s="99"/>
      <c r="W1347" s="99"/>
      <c r="X1347" s="99"/>
      <c r="Y1347" s="99"/>
      <c r="Z1347" s="99"/>
      <c r="AA1347" s="99"/>
      <c r="AB1347" s="99"/>
      <c r="AC1347" s="99"/>
      <c r="AD1347" s="99"/>
      <c r="AE1347" s="99"/>
      <c r="AF1347" s="99"/>
      <c r="AG1347" s="99"/>
      <c r="AH1347" s="99"/>
    </row>
    <row r="1348" spans="1:34" ht="18.75" hidden="1" customHeight="1" x14ac:dyDescent="0.25">
      <c r="A1348" s="3" t="s">
        <v>245</v>
      </c>
      <c r="B1348" s="4">
        <v>42382</v>
      </c>
      <c r="C1348" s="4">
        <v>42382</v>
      </c>
      <c r="D1348" s="96" t="s">
        <v>37</v>
      </c>
      <c r="E1348" s="97">
        <v>0</v>
      </c>
      <c r="F1348" s="97">
        <v>1</v>
      </c>
      <c r="G1348" s="98">
        <v>1.064814814814815E-2</v>
      </c>
      <c r="H1348" s="98">
        <v>0</v>
      </c>
      <c r="I1348" s="98">
        <v>1.064814814814815E-2</v>
      </c>
      <c r="J1348" s="98">
        <v>0</v>
      </c>
      <c r="K1348" s="98">
        <v>0</v>
      </c>
      <c r="L1348" s="98">
        <v>1.064814814814815E-2</v>
      </c>
      <c r="M1348" s="96" t="s">
        <v>72</v>
      </c>
      <c r="N1348" s="96" t="s">
        <v>73</v>
      </c>
      <c r="O1348" s="96" t="s">
        <v>40</v>
      </c>
      <c r="P1348" s="96" t="s">
        <v>41</v>
      </c>
      <c r="Q1348" s="96" t="s">
        <v>74</v>
      </c>
      <c r="R1348" s="96" t="s">
        <v>43</v>
      </c>
      <c r="S1348" s="97">
        <v>4</v>
      </c>
      <c r="T1348" s="96"/>
      <c r="U1348" s="96"/>
      <c r="V1348" s="96"/>
      <c r="W1348" s="96"/>
      <c r="X1348" s="96"/>
      <c r="Y1348" s="96" t="s">
        <v>45</v>
      </c>
      <c r="Z1348" s="96" t="s">
        <v>45</v>
      </c>
      <c r="AA1348" s="96" t="s">
        <v>45</v>
      </c>
      <c r="AB1348" s="96" t="s">
        <v>45</v>
      </c>
      <c r="AC1348" s="96" t="s">
        <v>45</v>
      </c>
      <c r="AD1348" s="96" t="s">
        <v>45</v>
      </c>
      <c r="AE1348" s="96" t="s">
        <v>45</v>
      </c>
      <c r="AF1348" s="96" t="s">
        <v>45</v>
      </c>
      <c r="AG1348" s="96" t="s">
        <v>45</v>
      </c>
      <c r="AH1348" s="96" t="s">
        <v>45</v>
      </c>
    </row>
    <row r="1349" spans="1:34" hidden="1" x14ac:dyDescent="0.25">
      <c r="A1349" s="3" t="s">
        <v>36</v>
      </c>
      <c r="B1349" s="5">
        <v>0.48135416666666669</v>
      </c>
      <c r="C1349" s="5">
        <v>0.49200231481481477</v>
      </c>
      <c r="D1349" s="96"/>
      <c r="E1349" s="97"/>
      <c r="F1349" s="97"/>
      <c r="G1349" s="98"/>
      <c r="H1349" s="98"/>
      <c r="I1349" s="98"/>
      <c r="J1349" s="98"/>
      <c r="K1349" s="98"/>
      <c r="L1349" s="98"/>
      <c r="M1349" s="96"/>
      <c r="N1349" s="96"/>
      <c r="O1349" s="96"/>
      <c r="P1349" s="96"/>
      <c r="Q1349" s="96"/>
      <c r="R1349" s="96"/>
      <c r="S1349" s="97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</row>
    <row r="1350" spans="1:34" ht="18.75" hidden="1" customHeight="1" x14ac:dyDescent="0.25">
      <c r="A1350" s="3" t="s">
        <v>248</v>
      </c>
      <c r="B1350" s="4">
        <v>42382</v>
      </c>
      <c r="C1350" s="4">
        <v>42382</v>
      </c>
      <c r="D1350" s="96" t="s">
        <v>37</v>
      </c>
      <c r="E1350" s="97">
        <v>0</v>
      </c>
      <c r="F1350" s="97">
        <v>1</v>
      </c>
      <c r="G1350" s="98">
        <v>1.2650462962962962E-2</v>
      </c>
      <c r="H1350" s="98">
        <v>0</v>
      </c>
      <c r="I1350" s="98">
        <v>1.2650462962962962E-2</v>
      </c>
      <c r="J1350" s="98">
        <v>0</v>
      </c>
      <c r="K1350" s="98">
        <v>0</v>
      </c>
      <c r="L1350" s="98">
        <v>1.2650462962962962E-2</v>
      </c>
      <c r="M1350" s="96" t="s">
        <v>72</v>
      </c>
      <c r="N1350" s="96" t="s">
        <v>73</v>
      </c>
      <c r="O1350" s="96" t="s">
        <v>40</v>
      </c>
      <c r="P1350" s="96" t="s">
        <v>41</v>
      </c>
      <c r="Q1350" s="96" t="s">
        <v>74</v>
      </c>
      <c r="R1350" s="96" t="s">
        <v>43</v>
      </c>
      <c r="S1350" s="97">
        <v>4</v>
      </c>
      <c r="T1350" s="96"/>
      <c r="U1350" s="96"/>
      <c r="V1350" s="96"/>
      <c r="W1350" s="96"/>
      <c r="X1350" s="96"/>
      <c r="Y1350" s="96" t="s">
        <v>45</v>
      </c>
      <c r="Z1350" s="96" t="s">
        <v>45</v>
      </c>
      <c r="AA1350" s="96" t="s">
        <v>45</v>
      </c>
      <c r="AB1350" s="96" t="s">
        <v>45</v>
      </c>
      <c r="AC1350" s="96" t="s">
        <v>45</v>
      </c>
      <c r="AD1350" s="96" t="s">
        <v>45</v>
      </c>
      <c r="AE1350" s="96" t="s">
        <v>45</v>
      </c>
      <c r="AF1350" s="96" t="s">
        <v>45</v>
      </c>
      <c r="AG1350" s="96" t="s">
        <v>45</v>
      </c>
      <c r="AH1350" s="96" t="s">
        <v>45</v>
      </c>
    </row>
    <row r="1351" spans="1:34" hidden="1" x14ac:dyDescent="0.25">
      <c r="A1351" s="3" t="s">
        <v>36</v>
      </c>
      <c r="B1351" s="5">
        <v>0.48194444444444445</v>
      </c>
      <c r="C1351" s="5">
        <v>0.49459490740740741</v>
      </c>
      <c r="D1351" s="96"/>
      <c r="E1351" s="97"/>
      <c r="F1351" s="97"/>
      <c r="G1351" s="98"/>
      <c r="H1351" s="98"/>
      <c r="I1351" s="98"/>
      <c r="J1351" s="98"/>
      <c r="K1351" s="98"/>
      <c r="L1351" s="98"/>
      <c r="M1351" s="96"/>
      <c r="N1351" s="96"/>
      <c r="O1351" s="96"/>
      <c r="P1351" s="96"/>
      <c r="Q1351" s="96"/>
      <c r="R1351" s="96"/>
      <c r="S1351" s="97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</row>
    <row r="1352" spans="1:34" ht="18.75" hidden="1" customHeight="1" x14ac:dyDescent="0.25">
      <c r="A1352" s="8" t="s">
        <v>101</v>
      </c>
      <c r="B1352" s="9">
        <v>42382</v>
      </c>
      <c r="C1352" s="9">
        <v>42382</v>
      </c>
      <c r="D1352" s="9">
        <v>42382</v>
      </c>
      <c r="E1352" s="100">
        <v>0</v>
      </c>
      <c r="F1352" s="100">
        <v>1</v>
      </c>
      <c r="G1352" s="101">
        <v>7.6736111111111111E-3</v>
      </c>
      <c r="H1352" s="101">
        <v>2.3148148148148146E-4</v>
      </c>
      <c r="I1352" s="101">
        <v>7.905092592592592E-3</v>
      </c>
      <c r="J1352" s="101">
        <v>3.6805555555555554E-3</v>
      </c>
      <c r="K1352" s="101">
        <v>3.6805555555555554E-3</v>
      </c>
      <c r="L1352" s="101">
        <v>1.1585648148148149E-2</v>
      </c>
      <c r="M1352" s="99" t="s">
        <v>38</v>
      </c>
      <c r="N1352" s="99" t="s">
        <v>39</v>
      </c>
      <c r="O1352" s="99" t="s">
        <v>40</v>
      </c>
      <c r="P1352" s="99" t="s">
        <v>41</v>
      </c>
      <c r="Q1352" s="99" t="s">
        <v>42</v>
      </c>
      <c r="R1352" s="99" t="s">
        <v>48</v>
      </c>
      <c r="S1352" s="100">
        <v>4</v>
      </c>
      <c r="T1352" s="99" t="s">
        <v>49</v>
      </c>
      <c r="U1352" s="99">
        <v>40010407</v>
      </c>
      <c r="V1352" s="99"/>
      <c r="W1352" s="99" t="s">
        <v>574</v>
      </c>
      <c r="X1352" s="99"/>
      <c r="Y1352" s="99" t="s">
        <v>45</v>
      </c>
      <c r="Z1352" s="99" t="s">
        <v>45</v>
      </c>
      <c r="AA1352" s="99" t="s">
        <v>45</v>
      </c>
      <c r="AB1352" s="99" t="s">
        <v>45</v>
      </c>
      <c r="AC1352" s="99" t="s">
        <v>45</v>
      </c>
      <c r="AD1352" s="99" t="s">
        <v>45</v>
      </c>
      <c r="AE1352" s="99" t="s">
        <v>45</v>
      </c>
      <c r="AF1352" s="99" t="s">
        <v>45</v>
      </c>
      <c r="AG1352" s="99" t="s">
        <v>45</v>
      </c>
      <c r="AH1352" s="99" t="s">
        <v>45</v>
      </c>
    </row>
    <row r="1353" spans="1:34" hidden="1" x14ac:dyDescent="0.25">
      <c r="A1353" s="8" t="s">
        <v>47</v>
      </c>
      <c r="B1353" s="10">
        <v>0.48697916666666669</v>
      </c>
      <c r="C1353" s="10">
        <v>0.49488425925925927</v>
      </c>
      <c r="D1353" s="10">
        <v>0.49856481481481479</v>
      </c>
      <c r="E1353" s="100"/>
      <c r="F1353" s="100"/>
      <c r="G1353" s="101"/>
      <c r="H1353" s="101"/>
      <c r="I1353" s="101"/>
      <c r="J1353" s="101"/>
      <c r="K1353" s="101"/>
      <c r="L1353" s="101"/>
      <c r="M1353" s="99"/>
      <c r="N1353" s="99"/>
      <c r="O1353" s="99"/>
      <c r="P1353" s="99"/>
      <c r="Q1353" s="99"/>
      <c r="R1353" s="99"/>
      <c r="S1353" s="100"/>
      <c r="T1353" s="99"/>
      <c r="U1353" s="99"/>
      <c r="V1353" s="99"/>
      <c r="W1353" s="99"/>
      <c r="X1353" s="99"/>
      <c r="Y1353" s="99"/>
      <c r="Z1353" s="99"/>
      <c r="AA1353" s="99"/>
      <c r="AB1353" s="99"/>
      <c r="AC1353" s="99"/>
      <c r="AD1353" s="99"/>
      <c r="AE1353" s="99"/>
      <c r="AF1353" s="99"/>
      <c r="AG1353" s="99"/>
      <c r="AH1353" s="99"/>
    </row>
    <row r="1354" spans="1:34" ht="18.75" hidden="1" customHeight="1" x14ac:dyDescent="0.25">
      <c r="A1354" s="3" t="s">
        <v>249</v>
      </c>
      <c r="B1354" s="4">
        <v>42382</v>
      </c>
      <c r="C1354" s="4">
        <v>42382</v>
      </c>
      <c r="D1354" s="96" t="s">
        <v>37</v>
      </c>
      <c r="E1354" s="97">
        <v>0</v>
      </c>
      <c r="F1354" s="97">
        <v>1</v>
      </c>
      <c r="G1354" s="98">
        <v>5.4513888888888884E-3</v>
      </c>
      <c r="H1354" s="98">
        <v>0</v>
      </c>
      <c r="I1354" s="98">
        <v>5.4513888888888884E-3</v>
      </c>
      <c r="J1354" s="98">
        <v>0</v>
      </c>
      <c r="K1354" s="98">
        <v>0</v>
      </c>
      <c r="L1354" s="98">
        <v>5.4513888888888884E-3</v>
      </c>
      <c r="M1354" s="96" t="s">
        <v>72</v>
      </c>
      <c r="N1354" s="96" t="s">
        <v>73</v>
      </c>
      <c r="O1354" s="96" t="s">
        <v>40</v>
      </c>
      <c r="P1354" s="96" t="s">
        <v>41</v>
      </c>
      <c r="Q1354" s="96" t="s">
        <v>74</v>
      </c>
      <c r="R1354" s="96" t="s">
        <v>43</v>
      </c>
      <c r="S1354" s="97">
        <v>4</v>
      </c>
      <c r="T1354" s="96"/>
      <c r="U1354" s="96"/>
      <c r="V1354" s="96"/>
      <c r="W1354" s="96"/>
      <c r="X1354" s="96"/>
      <c r="Y1354" s="96" t="s">
        <v>45</v>
      </c>
      <c r="Z1354" s="96" t="s">
        <v>45</v>
      </c>
      <c r="AA1354" s="96" t="s">
        <v>45</v>
      </c>
      <c r="AB1354" s="96" t="s">
        <v>45</v>
      </c>
      <c r="AC1354" s="96" t="s">
        <v>45</v>
      </c>
      <c r="AD1354" s="96" t="s">
        <v>45</v>
      </c>
      <c r="AE1354" s="96" t="s">
        <v>45</v>
      </c>
      <c r="AF1354" s="96" t="s">
        <v>45</v>
      </c>
      <c r="AG1354" s="96" t="s">
        <v>45</v>
      </c>
      <c r="AH1354" s="96" t="s">
        <v>45</v>
      </c>
    </row>
    <row r="1355" spans="1:34" hidden="1" x14ac:dyDescent="0.25">
      <c r="A1355" s="3" t="s">
        <v>36</v>
      </c>
      <c r="B1355" s="5">
        <v>0.4893865740740741</v>
      </c>
      <c r="C1355" s="5">
        <v>0.49483796296296295</v>
      </c>
      <c r="D1355" s="96"/>
      <c r="E1355" s="97"/>
      <c r="F1355" s="97"/>
      <c r="G1355" s="98"/>
      <c r="H1355" s="98"/>
      <c r="I1355" s="98"/>
      <c r="J1355" s="98"/>
      <c r="K1355" s="98"/>
      <c r="L1355" s="98"/>
      <c r="M1355" s="96"/>
      <c r="N1355" s="96"/>
      <c r="O1355" s="96"/>
      <c r="P1355" s="96"/>
      <c r="Q1355" s="96"/>
      <c r="R1355" s="96"/>
      <c r="S1355" s="97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</row>
    <row r="1356" spans="1:34" ht="30" hidden="1" customHeight="1" x14ac:dyDescent="0.25">
      <c r="A1356" s="8" t="s">
        <v>103</v>
      </c>
      <c r="B1356" s="9">
        <v>42382</v>
      </c>
      <c r="C1356" s="9">
        <v>42382</v>
      </c>
      <c r="D1356" s="9">
        <v>42382</v>
      </c>
      <c r="E1356" s="100">
        <v>0</v>
      </c>
      <c r="F1356" s="100">
        <v>1</v>
      </c>
      <c r="G1356" s="101">
        <v>6.4004629629629628E-3</v>
      </c>
      <c r="H1356" s="101">
        <v>6.9444444444444444E-5</v>
      </c>
      <c r="I1356" s="101">
        <v>6.4699074074074069E-3</v>
      </c>
      <c r="J1356" s="101">
        <v>3.3912037037037036E-3</v>
      </c>
      <c r="K1356" s="101">
        <v>3.3912037037037036E-3</v>
      </c>
      <c r="L1356" s="101">
        <v>9.8611111111111104E-3</v>
      </c>
      <c r="M1356" s="99" t="s">
        <v>38</v>
      </c>
      <c r="N1356" s="99" t="s">
        <v>39</v>
      </c>
      <c r="O1356" s="99" t="s">
        <v>40</v>
      </c>
      <c r="P1356" s="99" t="s">
        <v>41</v>
      </c>
      <c r="Q1356" s="99" t="s">
        <v>42</v>
      </c>
      <c r="R1356" s="99" t="s">
        <v>48</v>
      </c>
      <c r="S1356" s="100">
        <v>4</v>
      </c>
      <c r="T1356" s="99" t="s">
        <v>49</v>
      </c>
      <c r="U1356" s="99">
        <v>51684193</v>
      </c>
      <c r="V1356" s="99"/>
      <c r="W1356" s="99" t="s">
        <v>575</v>
      </c>
      <c r="X1356" s="99"/>
      <c r="Y1356" s="99" t="s">
        <v>45</v>
      </c>
      <c r="Z1356" s="99" t="s">
        <v>45</v>
      </c>
      <c r="AA1356" s="99" t="s">
        <v>45</v>
      </c>
      <c r="AB1356" s="99" t="s">
        <v>45</v>
      </c>
      <c r="AC1356" s="99" t="s">
        <v>45</v>
      </c>
      <c r="AD1356" s="99" t="s">
        <v>45</v>
      </c>
      <c r="AE1356" s="99" t="s">
        <v>45</v>
      </c>
      <c r="AF1356" s="99" t="s">
        <v>45</v>
      </c>
      <c r="AG1356" s="99" t="s">
        <v>45</v>
      </c>
      <c r="AH1356" s="99" t="s">
        <v>45</v>
      </c>
    </row>
    <row r="1357" spans="1:34" hidden="1" x14ac:dyDescent="0.25">
      <c r="A1357" s="8" t="s">
        <v>47</v>
      </c>
      <c r="B1357" s="10">
        <v>0.49216435185185187</v>
      </c>
      <c r="C1357" s="10">
        <v>0.49863425925925925</v>
      </c>
      <c r="D1357" s="10">
        <v>0.50202546296296291</v>
      </c>
      <c r="E1357" s="100"/>
      <c r="F1357" s="100"/>
      <c r="G1357" s="101"/>
      <c r="H1357" s="101"/>
      <c r="I1357" s="101"/>
      <c r="J1357" s="101"/>
      <c r="K1357" s="101"/>
      <c r="L1357" s="101"/>
      <c r="M1357" s="99"/>
      <c r="N1357" s="99"/>
      <c r="O1357" s="99"/>
      <c r="P1357" s="99"/>
      <c r="Q1357" s="99"/>
      <c r="R1357" s="99"/>
      <c r="S1357" s="100"/>
      <c r="T1357" s="99"/>
      <c r="U1357" s="99"/>
      <c r="V1357" s="99"/>
      <c r="W1357" s="99"/>
      <c r="X1357" s="99"/>
      <c r="Y1357" s="99"/>
      <c r="Z1357" s="99"/>
      <c r="AA1357" s="99"/>
      <c r="AB1357" s="99"/>
      <c r="AC1357" s="99"/>
      <c r="AD1357" s="99"/>
      <c r="AE1357" s="99"/>
      <c r="AF1357" s="99"/>
      <c r="AG1357" s="99"/>
      <c r="AH1357" s="99"/>
    </row>
    <row r="1358" spans="1:34" hidden="1" x14ac:dyDescent="0.25">
      <c r="A1358" s="3" t="s">
        <v>179</v>
      </c>
      <c r="B1358" s="4">
        <v>42382</v>
      </c>
      <c r="C1358" s="4">
        <v>42382</v>
      </c>
      <c r="D1358" s="96" t="s">
        <v>37</v>
      </c>
      <c r="E1358" s="97">
        <v>0</v>
      </c>
      <c r="F1358" s="97">
        <v>1</v>
      </c>
      <c r="G1358" s="98">
        <v>0</v>
      </c>
      <c r="H1358" s="98">
        <v>0</v>
      </c>
      <c r="I1358" s="98">
        <v>0</v>
      </c>
      <c r="J1358" s="98">
        <v>0</v>
      </c>
      <c r="K1358" s="98">
        <v>0</v>
      </c>
      <c r="L1358" s="98">
        <v>0</v>
      </c>
      <c r="M1358" s="96" t="s">
        <v>52</v>
      </c>
      <c r="N1358" s="96" t="s">
        <v>53</v>
      </c>
      <c r="O1358" s="96" t="s">
        <v>40</v>
      </c>
      <c r="P1358" s="96" t="s">
        <v>41</v>
      </c>
      <c r="Q1358" s="96" t="s">
        <v>78</v>
      </c>
      <c r="R1358" s="96" t="s">
        <v>43</v>
      </c>
      <c r="S1358" s="97">
        <v>4</v>
      </c>
      <c r="T1358" s="96"/>
      <c r="U1358" s="96"/>
      <c r="V1358" s="96"/>
      <c r="W1358" s="96"/>
      <c r="X1358" s="96"/>
      <c r="Y1358" s="96" t="s">
        <v>45</v>
      </c>
      <c r="Z1358" s="96" t="s">
        <v>45</v>
      </c>
      <c r="AA1358" s="96" t="s">
        <v>45</v>
      </c>
      <c r="AB1358" s="96" t="s">
        <v>45</v>
      </c>
      <c r="AC1358" s="96" t="s">
        <v>45</v>
      </c>
      <c r="AD1358" s="96" t="s">
        <v>45</v>
      </c>
      <c r="AE1358" s="96" t="s">
        <v>45</v>
      </c>
      <c r="AF1358" s="96" t="s">
        <v>45</v>
      </c>
      <c r="AG1358" s="96" t="s">
        <v>45</v>
      </c>
      <c r="AH1358" s="96" t="s">
        <v>45</v>
      </c>
    </row>
    <row r="1359" spans="1:34" hidden="1" x14ac:dyDescent="0.25">
      <c r="A1359" s="3" t="s">
        <v>36</v>
      </c>
      <c r="B1359" s="5">
        <v>0.49228009259259259</v>
      </c>
      <c r="C1359" s="5">
        <v>0.49228009259259259</v>
      </c>
      <c r="D1359" s="96"/>
      <c r="E1359" s="97"/>
      <c r="F1359" s="97"/>
      <c r="G1359" s="98"/>
      <c r="H1359" s="98"/>
      <c r="I1359" s="98"/>
      <c r="J1359" s="98"/>
      <c r="K1359" s="98"/>
      <c r="L1359" s="98"/>
      <c r="M1359" s="96"/>
      <c r="N1359" s="96"/>
      <c r="O1359" s="96"/>
      <c r="P1359" s="96"/>
      <c r="Q1359" s="96"/>
      <c r="R1359" s="96"/>
      <c r="S1359" s="97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</row>
    <row r="1360" spans="1:34" ht="18.75" hidden="1" customHeight="1" x14ac:dyDescent="0.25">
      <c r="A1360" s="3" t="s">
        <v>250</v>
      </c>
      <c r="B1360" s="4">
        <v>42382</v>
      </c>
      <c r="C1360" s="4">
        <v>42382</v>
      </c>
      <c r="D1360" s="96" t="s">
        <v>37</v>
      </c>
      <c r="E1360" s="97">
        <v>0</v>
      </c>
      <c r="F1360" s="97">
        <v>1</v>
      </c>
      <c r="G1360" s="98">
        <v>3.1134259259259257E-3</v>
      </c>
      <c r="H1360" s="98">
        <v>0</v>
      </c>
      <c r="I1360" s="98">
        <v>3.1134259259259257E-3</v>
      </c>
      <c r="J1360" s="98">
        <v>0</v>
      </c>
      <c r="K1360" s="98">
        <v>0</v>
      </c>
      <c r="L1360" s="98">
        <v>3.1134259259259257E-3</v>
      </c>
      <c r="M1360" s="96" t="s">
        <v>72</v>
      </c>
      <c r="N1360" s="96" t="s">
        <v>73</v>
      </c>
      <c r="O1360" s="96" t="s">
        <v>40</v>
      </c>
      <c r="P1360" s="96" t="s">
        <v>41</v>
      </c>
      <c r="Q1360" s="96" t="s">
        <v>74</v>
      </c>
      <c r="R1360" s="96" t="s">
        <v>43</v>
      </c>
      <c r="S1360" s="97">
        <v>4</v>
      </c>
      <c r="T1360" s="96"/>
      <c r="U1360" s="96"/>
      <c r="V1360" s="96"/>
      <c r="W1360" s="96"/>
      <c r="X1360" s="96"/>
      <c r="Y1360" s="96" t="s">
        <v>45</v>
      </c>
      <c r="Z1360" s="96" t="s">
        <v>45</v>
      </c>
      <c r="AA1360" s="96" t="s">
        <v>45</v>
      </c>
      <c r="AB1360" s="96" t="s">
        <v>45</v>
      </c>
      <c r="AC1360" s="96" t="s">
        <v>45</v>
      </c>
      <c r="AD1360" s="96" t="s">
        <v>45</v>
      </c>
      <c r="AE1360" s="96" t="s">
        <v>45</v>
      </c>
      <c r="AF1360" s="96" t="s">
        <v>45</v>
      </c>
      <c r="AG1360" s="96" t="s">
        <v>45</v>
      </c>
      <c r="AH1360" s="96" t="s">
        <v>45</v>
      </c>
    </row>
    <row r="1361" spans="1:34" hidden="1" x14ac:dyDescent="0.25">
      <c r="A1361" s="3" t="s">
        <v>36</v>
      </c>
      <c r="B1361" s="5">
        <v>0.49438657407407405</v>
      </c>
      <c r="C1361" s="5">
        <v>0.4975</v>
      </c>
      <c r="D1361" s="96"/>
      <c r="E1361" s="97"/>
      <c r="F1361" s="97"/>
      <c r="G1361" s="98"/>
      <c r="H1361" s="98"/>
      <c r="I1361" s="98"/>
      <c r="J1361" s="98"/>
      <c r="K1361" s="98"/>
      <c r="L1361" s="98"/>
      <c r="M1361" s="96"/>
      <c r="N1361" s="96"/>
      <c r="O1361" s="96"/>
      <c r="P1361" s="96"/>
      <c r="Q1361" s="96"/>
      <c r="R1361" s="96"/>
      <c r="S1361" s="97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</row>
    <row r="1362" spans="1:34" hidden="1" x14ac:dyDescent="0.25">
      <c r="A1362" s="3" t="s">
        <v>182</v>
      </c>
      <c r="B1362" s="4">
        <v>42382</v>
      </c>
      <c r="C1362" s="4">
        <v>42382</v>
      </c>
      <c r="D1362" s="96" t="s">
        <v>37</v>
      </c>
      <c r="E1362" s="97">
        <v>0</v>
      </c>
      <c r="F1362" s="97">
        <v>1</v>
      </c>
      <c r="G1362" s="98">
        <v>1.5856481481481479E-3</v>
      </c>
      <c r="H1362" s="98">
        <v>0</v>
      </c>
      <c r="I1362" s="98">
        <v>1.5856481481481479E-3</v>
      </c>
      <c r="J1362" s="98">
        <v>0</v>
      </c>
      <c r="K1362" s="98">
        <v>0</v>
      </c>
      <c r="L1362" s="98">
        <v>1.5856481481481479E-3</v>
      </c>
      <c r="M1362" s="96" t="s">
        <v>52</v>
      </c>
      <c r="N1362" s="96" t="s">
        <v>53</v>
      </c>
      <c r="O1362" s="96" t="s">
        <v>40</v>
      </c>
      <c r="P1362" s="96" t="s">
        <v>41</v>
      </c>
      <c r="Q1362" s="96" t="s">
        <v>78</v>
      </c>
      <c r="R1362" s="96" t="s">
        <v>43</v>
      </c>
      <c r="S1362" s="97">
        <v>4</v>
      </c>
      <c r="T1362" s="96"/>
      <c r="U1362" s="96"/>
      <c r="V1362" s="96"/>
      <c r="W1362" s="96"/>
      <c r="X1362" s="96"/>
      <c r="Y1362" s="96" t="s">
        <v>45</v>
      </c>
      <c r="Z1362" s="96" t="s">
        <v>45</v>
      </c>
      <c r="AA1362" s="96" t="s">
        <v>45</v>
      </c>
      <c r="AB1362" s="96" t="s">
        <v>45</v>
      </c>
      <c r="AC1362" s="96" t="s">
        <v>45</v>
      </c>
      <c r="AD1362" s="96" t="s">
        <v>45</v>
      </c>
      <c r="AE1362" s="96" t="s">
        <v>45</v>
      </c>
      <c r="AF1362" s="96" t="s">
        <v>45</v>
      </c>
      <c r="AG1362" s="96" t="s">
        <v>45</v>
      </c>
      <c r="AH1362" s="96" t="s">
        <v>45</v>
      </c>
    </row>
    <row r="1363" spans="1:34" hidden="1" x14ac:dyDescent="0.25">
      <c r="A1363" s="3" t="s">
        <v>36</v>
      </c>
      <c r="B1363" s="5">
        <v>0.49527777777777776</v>
      </c>
      <c r="C1363" s="5">
        <v>0.49686342592592592</v>
      </c>
      <c r="D1363" s="96"/>
      <c r="E1363" s="97"/>
      <c r="F1363" s="97"/>
      <c r="G1363" s="98"/>
      <c r="H1363" s="98"/>
      <c r="I1363" s="98"/>
      <c r="J1363" s="98"/>
      <c r="K1363" s="98"/>
      <c r="L1363" s="98"/>
      <c r="M1363" s="96"/>
      <c r="N1363" s="96"/>
      <c r="O1363" s="96"/>
      <c r="P1363" s="96"/>
      <c r="Q1363" s="96"/>
      <c r="R1363" s="96"/>
      <c r="S1363" s="97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</row>
    <row r="1364" spans="1:34" ht="30" hidden="1" customHeight="1" x14ac:dyDescent="0.25">
      <c r="A1364" s="8" t="s">
        <v>111</v>
      </c>
      <c r="B1364" s="9">
        <v>42382</v>
      </c>
      <c r="C1364" s="9">
        <v>42382</v>
      </c>
      <c r="D1364" s="9">
        <v>42382</v>
      </c>
      <c r="E1364" s="100">
        <v>0</v>
      </c>
      <c r="F1364" s="100">
        <v>1</v>
      </c>
      <c r="G1364" s="101">
        <v>6.7013888888888887E-3</v>
      </c>
      <c r="H1364" s="101">
        <v>1.1574074074074073E-4</v>
      </c>
      <c r="I1364" s="101">
        <v>6.8171296296296287E-3</v>
      </c>
      <c r="J1364" s="101">
        <v>2.0601851851851853E-3</v>
      </c>
      <c r="K1364" s="101">
        <v>2.0601851851851853E-3</v>
      </c>
      <c r="L1364" s="101">
        <v>8.8773148148148153E-3</v>
      </c>
      <c r="M1364" s="99" t="s">
        <v>38</v>
      </c>
      <c r="N1364" s="99" t="s">
        <v>39</v>
      </c>
      <c r="O1364" s="99" t="s">
        <v>40</v>
      </c>
      <c r="P1364" s="99" t="s">
        <v>41</v>
      </c>
      <c r="Q1364" s="99" t="s">
        <v>42</v>
      </c>
      <c r="R1364" s="99" t="s">
        <v>61</v>
      </c>
      <c r="S1364" s="100">
        <v>4</v>
      </c>
      <c r="T1364" s="99" t="s">
        <v>49</v>
      </c>
      <c r="U1364" s="99">
        <v>23623134</v>
      </c>
      <c r="V1364" s="99"/>
      <c r="W1364" s="99" t="s">
        <v>576</v>
      </c>
      <c r="X1364" s="99"/>
      <c r="Y1364" s="99" t="s">
        <v>45</v>
      </c>
      <c r="Z1364" s="99" t="s">
        <v>45</v>
      </c>
      <c r="AA1364" s="99" t="s">
        <v>45</v>
      </c>
      <c r="AB1364" s="99" t="s">
        <v>45</v>
      </c>
      <c r="AC1364" s="99" t="s">
        <v>45</v>
      </c>
      <c r="AD1364" s="99" t="s">
        <v>45</v>
      </c>
      <c r="AE1364" s="99" t="s">
        <v>45</v>
      </c>
      <c r="AF1364" s="99" t="s">
        <v>45</v>
      </c>
      <c r="AG1364" s="99" t="s">
        <v>45</v>
      </c>
      <c r="AH1364" s="99" t="s">
        <v>45</v>
      </c>
    </row>
    <row r="1365" spans="1:34" hidden="1" x14ac:dyDescent="0.25">
      <c r="A1365" s="8" t="s">
        <v>47</v>
      </c>
      <c r="B1365" s="10">
        <v>0.49532407407407408</v>
      </c>
      <c r="C1365" s="10">
        <v>0.50214120370370374</v>
      </c>
      <c r="D1365" s="10">
        <v>0.50420138888888888</v>
      </c>
      <c r="E1365" s="100"/>
      <c r="F1365" s="100"/>
      <c r="G1365" s="101"/>
      <c r="H1365" s="101"/>
      <c r="I1365" s="101"/>
      <c r="J1365" s="101"/>
      <c r="K1365" s="101"/>
      <c r="L1365" s="101"/>
      <c r="M1365" s="99"/>
      <c r="N1365" s="99"/>
      <c r="O1365" s="99"/>
      <c r="P1365" s="99"/>
      <c r="Q1365" s="99"/>
      <c r="R1365" s="99"/>
      <c r="S1365" s="100"/>
      <c r="T1365" s="99"/>
      <c r="U1365" s="99"/>
      <c r="V1365" s="99"/>
      <c r="W1365" s="99"/>
      <c r="X1365" s="99"/>
      <c r="Y1365" s="99"/>
      <c r="Z1365" s="99"/>
      <c r="AA1365" s="99"/>
      <c r="AB1365" s="99"/>
      <c r="AC1365" s="99"/>
      <c r="AD1365" s="99"/>
      <c r="AE1365" s="99"/>
      <c r="AF1365" s="99"/>
      <c r="AG1365" s="99"/>
      <c r="AH1365" s="99"/>
    </row>
    <row r="1366" spans="1:34" hidden="1" x14ac:dyDescent="0.25">
      <c r="A1366" s="8" t="s">
        <v>193</v>
      </c>
      <c r="B1366" s="9">
        <v>42382</v>
      </c>
      <c r="C1366" s="9">
        <v>42382</v>
      </c>
      <c r="D1366" s="9">
        <v>42382</v>
      </c>
      <c r="E1366" s="100">
        <v>0</v>
      </c>
      <c r="F1366" s="100">
        <v>1</v>
      </c>
      <c r="G1366" s="101">
        <v>1.3310185185185185E-3</v>
      </c>
      <c r="H1366" s="101">
        <v>1.273148148148148E-4</v>
      </c>
      <c r="I1366" s="101">
        <v>1.4583333333333334E-3</v>
      </c>
      <c r="J1366" s="101">
        <v>2.4305555555555556E-3</v>
      </c>
      <c r="K1366" s="101">
        <v>2.4305555555555556E-3</v>
      </c>
      <c r="L1366" s="101">
        <v>3.8888888888888883E-3</v>
      </c>
      <c r="M1366" s="99" t="s">
        <v>52</v>
      </c>
      <c r="N1366" s="99" t="s">
        <v>53</v>
      </c>
      <c r="O1366" s="99" t="s">
        <v>40</v>
      </c>
      <c r="P1366" s="99" t="s">
        <v>41</v>
      </c>
      <c r="Q1366" s="99" t="s">
        <v>78</v>
      </c>
      <c r="R1366" s="99" t="s">
        <v>89</v>
      </c>
      <c r="S1366" s="100">
        <v>3</v>
      </c>
      <c r="T1366" s="99" t="s">
        <v>49</v>
      </c>
      <c r="U1366" s="99">
        <v>11</v>
      </c>
      <c r="V1366" s="99"/>
      <c r="W1366" s="99" t="s">
        <v>265</v>
      </c>
      <c r="X1366" s="99"/>
      <c r="Y1366" s="99" t="s">
        <v>45</v>
      </c>
      <c r="Z1366" s="99" t="s">
        <v>45</v>
      </c>
      <c r="AA1366" s="99" t="s">
        <v>45</v>
      </c>
      <c r="AB1366" s="99" t="s">
        <v>45</v>
      </c>
      <c r="AC1366" s="99" t="s">
        <v>45</v>
      </c>
      <c r="AD1366" s="99" t="s">
        <v>45</v>
      </c>
      <c r="AE1366" s="99" t="s">
        <v>45</v>
      </c>
      <c r="AF1366" s="99" t="s">
        <v>45</v>
      </c>
      <c r="AG1366" s="99" t="s">
        <v>45</v>
      </c>
      <c r="AH1366" s="99" t="s">
        <v>45</v>
      </c>
    </row>
    <row r="1367" spans="1:34" hidden="1" x14ac:dyDescent="0.25">
      <c r="A1367" s="8" t="s">
        <v>47</v>
      </c>
      <c r="B1367" s="10">
        <v>0.49633101851851852</v>
      </c>
      <c r="C1367" s="10">
        <v>0.49778935185185186</v>
      </c>
      <c r="D1367" s="10">
        <v>0.5002199074074074</v>
      </c>
      <c r="E1367" s="100"/>
      <c r="F1367" s="100"/>
      <c r="G1367" s="101"/>
      <c r="H1367" s="101"/>
      <c r="I1367" s="101"/>
      <c r="J1367" s="101"/>
      <c r="K1367" s="101"/>
      <c r="L1367" s="101"/>
      <c r="M1367" s="99"/>
      <c r="N1367" s="99"/>
      <c r="O1367" s="99"/>
      <c r="P1367" s="99"/>
      <c r="Q1367" s="99"/>
      <c r="R1367" s="99"/>
      <c r="S1367" s="100"/>
      <c r="T1367" s="99"/>
      <c r="U1367" s="99"/>
      <c r="V1367" s="99"/>
      <c r="W1367" s="99"/>
      <c r="X1367" s="99"/>
      <c r="Y1367" s="99"/>
      <c r="Z1367" s="99"/>
      <c r="AA1367" s="99"/>
      <c r="AB1367" s="99"/>
      <c r="AC1367" s="99"/>
      <c r="AD1367" s="99"/>
      <c r="AE1367" s="99"/>
      <c r="AF1367" s="99"/>
      <c r="AG1367" s="99"/>
      <c r="AH1367" s="99"/>
    </row>
    <row r="1368" spans="1:34" ht="18.75" hidden="1" customHeight="1" x14ac:dyDescent="0.25">
      <c r="A1368" s="3" t="s">
        <v>251</v>
      </c>
      <c r="B1368" s="4">
        <v>42382</v>
      </c>
      <c r="C1368" s="4">
        <v>42382</v>
      </c>
      <c r="D1368" s="96" t="s">
        <v>37</v>
      </c>
      <c r="E1368" s="97">
        <v>0</v>
      </c>
      <c r="F1368" s="97">
        <v>1</v>
      </c>
      <c r="G1368" s="98">
        <v>9.2592592592592585E-4</v>
      </c>
      <c r="H1368" s="98">
        <v>0</v>
      </c>
      <c r="I1368" s="98">
        <v>9.2592592592592585E-4</v>
      </c>
      <c r="J1368" s="98">
        <v>0</v>
      </c>
      <c r="K1368" s="98">
        <v>0</v>
      </c>
      <c r="L1368" s="98">
        <v>9.2592592592592585E-4</v>
      </c>
      <c r="M1368" s="96" t="s">
        <v>72</v>
      </c>
      <c r="N1368" s="96" t="s">
        <v>73</v>
      </c>
      <c r="O1368" s="96" t="s">
        <v>40</v>
      </c>
      <c r="P1368" s="96" t="s">
        <v>41</v>
      </c>
      <c r="Q1368" s="96" t="s">
        <v>74</v>
      </c>
      <c r="R1368" s="96" t="s">
        <v>43</v>
      </c>
      <c r="S1368" s="97">
        <v>4</v>
      </c>
      <c r="T1368" s="96"/>
      <c r="U1368" s="96"/>
      <c r="V1368" s="96"/>
      <c r="W1368" s="96"/>
      <c r="X1368" s="96"/>
      <c r="Y1368" s="96" t="s">
        <v>45</v>
      </c>
      <c r="Z1368" s="96" t="s">
        <v>45</v>
      </c>
      <c r="AA1368" s="96" t="s">
        <v>45</v>
      </c>
      <c r="AB1368" s="96" t="s">
        <v>45</v>
      </c>
      <c r="AC1368" s="96" t="s">
        <v>45</v>
      </c>
      <c r="AD1368" s="96" t="s">
        <v>45</v>
      </c>
      <c r="AE1368" s="96" t="s">
        <v>45</v>
      </c>
      <c r="AF1368" s="96" t="s">
        <v>45</v>
      </c>
      <c r="AG1368" s="96" t="s">
        <v>45</v>
      </c>
      <c r="AH1368" s="96" t="s">
        <v>45</v>
      </c>
    </row>
    <row r="1369" spans="1:34" hidden="1" x14ac:dyDescent="0.25">
      <c r="A1369" s="3" t="s">
        <v>36</v>
      </c>
      <c r="B1369" s="5">
        <v>0.49906249999999996</v>
      </c>
      <c r="C1369" s="5">
        <v>0.49998842592592596</v>
      </c>
      <c r="D1369" s="96"/>
      <c r="E1369" s="97"/>
      <c r="F1369" s="97"/>
      <c r="G1369" s="98"/>
      <c r="H1369" s="98"/>
      <c r="I1369" s="98"/>
      <c r="J1369" s="98"/>
      <c r="K1369" s="98"/>
      <c r="L1369" s="98"/>
      <c r="M1369" s="96"/>
      <c r="N1369" s="96"/>
      <c r="O1369" s="96"/>
      <c r="P1369" s="96"/>
      <c r="Q1369" s="96"/>
      <c r="R1369" s="96"/>
      <c r="S1369" s="97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</row>
    <row r="1370" spans="1:34" ht="18.75" hidden="1" customHeight="1" x14ac:dyDescent="0.25">
      <c r="A1370" s="3" t="s">
        <v>252</v>
      </c>
      <c r="B1370" s="4">
        <v>42382</v>
      </c>
      <c r="C1370" s="4">
        <v>42382</v>
      </c>
      <c r="D1370" s="96" t="s">
        <v>37</v>
      </c>
      <c r="E1370" s="97">
        <v>0</v>
      </c>
      <c r="F1370" s="97">
        <v>1</v>
      </c>
      <c r="G1370" s="98">
        <v>1.0416666666666667E-4</v>
      </c>
      <c r="H1370" s="98">
        <v>0</v>
      </c>
      <c r="I1370" s="98">
        <v>1.0416666666666667E-4</v>
      </c>
      <c r="J1370" s="98">
        <v>0</v>
      </c>
      <c r="K1370" s="98">
        <v>0</v>
      </c>
      <c r="L1370" s="98">
        <v>1.0416666666666667E-4</v>
      </c>
      <c r="M1370" s="96" t="s">
        <v>72</v>
      </c>
      <c r="N1370" s="96" t="s">
        <v>73</v>
      </c>
      <c r="O1370" s="96" t="s">
        <v>40</v>
      </c>
      <c r="P1370" s="96" t="s">
        <v>41</v>
      </c>
      <c r="Q1370" s="96" t="s">
        <v>74</v>
      </c>
      <c r="R1370" s="96" t="s">
        <v>43</v>
      </c>
      <c r="S1370" s="97">
        <v>4</v>
      </c>
      <c r="T1370" s="96"/>
      <c r="U1370" s="96"/>
      <c r="V1370" s="96"/>
      <c r="W1370" s="96"/>
      <c r="X1370" s="96"/>
      <c r="Y1370" s="96" t="s">
        <v>45</v>
      </c>
      <c r="Z1370" s="96" t="s">
        <v>45</v>
      </c>
      <c r="AA1370" s="96" t="s">
        <v>45</v>
      </c>
      <c r="AB1370" s="96" t="s">
        <v>45</v>
      </c>
      <c r="AC1370" s="96" t="s">
        <v>45</v>
      </c>
      <c r="AD1370" s="96" t="s">
        <v>45</v>
      </c>
      <c r="AE1370" s="96" t="s">
        <v>45</v>
      </c>
      <c r="AF1370" s="96" t="s">
        <v>45</v>
      </c>
      <c r="AG1370" s="96" t="s">
        <v>45</v>
      </c>
      <c r="AH1370" s="96" t="s">
        <v>45</v>
      </c>
    </row>
    <row r="1371" spans="1:34" hidden="1" x14ac:dyDescent="0.25">
      <c r="A1371" s="3" t="s">
        <v>36</v>
      </c>
      <c r="B1371" s="5">
        <v>0.50053240740740745</v>
      </c>
      <c r="C1371" s="5">
        <v>0.50063657407407403</v>
      </c>
      <c r="D1371" s="96"/>
      <c r="E1371" s="97"/>
      <c r="F1371" s="97"/>
      <c r="G1371" s="98"/>
      <c r="H1371" s="98"/>
      <c r="I1371" s="98"/>
      <c r="J1371" s="98"/>
      <c r="K1371" s="98"/>
      <c r="L1371" s="98"/>
      <c r="M1371" s="96"/>
      <c r="N1371" s="96"/>
      <c r="O1371" s="96"/>
      <c r="P1371" s="96"/>
      <c r="Q1371" s="96"/>
      <c r="R1371" s="96"/>
      <c r="S1371" s="97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</row>
    <row r="1372" spans="1:34" ht="18.75" hidden="1" customHeight="1" x14ac:dyDescent="0.25">
      <c r="A1372" s="3" t="s">
        <v>393</v>
      </c>
      <c r="B1372" s="4">
        <v>42382</v>
      </c>
      <c r="C1372" s="4">
        <v>42382</v>
      </c>
      <c r="D1372" s="96" t="s">
        <v>37</v>
      </c>
      <c r="E1372" s="97">
        <v>0</v>
      </c>
      <c r="F1372" s="97">
        <v>1</v>
      </c>
      <c r="G1372" s="98">
        <v>9.0624999999999994E-3</v>
      </c>
      <c r="H1372" s="98">
        <v>0</v>
      </c>
      <c r="I1372" s="98">
        <v>9.0624999999999994E-3</v>
      </c>
      <c r="J1372" s="98">
        <v>0</v>
      </c>
      <c r="K1372" s="98">
        <v>0</v>
      </c>
      <c r="L1372" s="98">
        <v>9.0624999999999994E-3</v>
      </c>
      <c r="M1372" s="96" t="s">
        <v>72</v>
      </c>
      <c r="N1372" s="96" t="s">
        <v>73</v>
      </c>
      <c r="O1372" s="96" t="s">
        <v>40</v>
      </c>
      <c r="P1372" s="96" t="s">
        <v>41</v>
      </c>
      <c r="Q1372" s="96" t="s">
        <v>74</v>
      </c>
      <c r="R1372" s="96" t="s">
        <v>43</v>
      </c>
      <c r="S1372" s="97">
        <v>4</v>
      </c>
      <c r="T1372" s="96"/>
      <c r="U1372" s="96"/>
      <c r="V1372" s="96"/>
      <c r="W1372" s="96"/>
      <c r="X1372" s="96"/>
      <c r="Y1372" s="96" t="s">
        <v>45</v>
      </c>
      <c r="Z1372" s="96" t="s">
        <v>45</v>
      </c>
      <c r="AA1372" s="96" t="s">
        <v>45</v>
      </c>
      <c r="AB1372" s="96" t="s">
        <v>45</v>
      </c>
      <c r="AC1372" s="96" t="s">
        <v>45</v>
      </c>
      <c r="AD1372" s="96" t="s">
        <v>45</v>
      </c>
      <c r="AE1372" s="96" t="s">
        <v>45</v>
      </c>
      <c r="AF1372" s="96" t="s">
        <v>45</v>
      </c>
      <c r="AG1372" s="96" t="s">
        <v>45</v>
      </c>
      <c r="AH1372" s="96" t="s">
        <v>45</v>
      </c>
    </row>
    <row r="1373" spans="1:34" hidden="1" x14ac:dyDescent="0.25">
      <c r="A1373" s="3" t="s">
        <v>36</v>
      </c>
      <c r="B1373" s="5">
        <v>0.50087962962962962</v>
      </c>
      <c r="C1373" s="5">
        <v>0.5099421296296297</v>
      </c>
      <c r="D1373" s="96"/>
      <c r="E1373" s="97"/>
      <c r="F1373" s="97"/>
      <c r="G1373" s="98"/>
      <c r="H1373" s="98"/>
      <c r="I1373" s="98"/>
      <c r="J1373" s="98"/>
      <c r="K1373" s="98"/>
      <c r="L1373" s="98"/>
      <c r="M1373" s="96"/>
      <c r="N1373" s="96"/>
      <c r="O1373" s="96"/>
      <c r="P1373" s="96"/>
      <c r="Q1373" s="96"/>
      <c r="R1373" s="96"/>
      <c r="S1373" s="97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</row>
    <row r="1374" spans="1:34" hidden="1" x14ac:dyDescent="0.25">
      <c r="A1374" s="8" t="s">
        <v>195</v>
      </c>
      <c r="B1374" s="9">
        <v>42382</v>
      </c>
      <c r="C1374" s="9">
        <v>42382</v>
      </c>
      <c r="D1374" s="9">
        <v>42382</v>
      </c>
      <c r="E1374" s="100">
        <v>0</v>
      </c>
      <c r="F1374" s="100">
        <v>1</v>
      </c>
      <c r="G1374" s="101">
        <v>0</v>
      </c>
      <c r="H1374" s="101">
        <v>2.7777777777777778E-4</v>
      </c>
      <c r="I1374" s="101">
        <v>2.7777777777777778E-4</v>
      </c>
      <c r="J1374" s="101">
        <v>2.673611111111111E-3</v>
      </c>
      <c r="K1374" s="101">
        <v>2.673611111111111E-3</v>
      </c>
      <c r="L1374" s="101">
        <v>2.9513888888888888E-3</v>
      </c>
      <c r="M1374" s="99" t="s">
        <v>76</v>
      </c>
      <c r="N1374" s="99" t="s">
        <v>84</v>
      </c>
      <c r="O1374" s="99" t="s">
        <v>40</v>
      </c>
      <c r="P1374" s="99" t="s">
        <v>41</v>
      </c>
      <c r="Q1374" s="99" t="s">
        <v>78</v>
      </c>
      <c r="R1374" s="99" t="s">
        <v>55</v>
      </c>
      <c r="S1374" s="100">
        <v>4</v>
      </c>
      <c r="T1374" s="99" t="s">
        <v>49</v>
      </c>
      <c r="U1374" s="99">
        <v>34531467</v>
      </c>
      <c r="V1374" s="99"/>
      <c r="W1374" s="99">
        <v>34531467</v>
      </c>
      <c r="X1374" s="99"/>
      <c r="Y1374" s="99" t="s">
        <v>45</v>
      </c>
      <c r="Z1374" s="99" t="s">
        <v>45</v>
      </c>
      <c r="AA1374" s="99" t="s">
        <v>45</v>
      </c>
      <c r="AB1374" s="99" t="s">
        <v>45</v>
      </c>
      <c r="AC1374" s="99" t="s">
        <v>45</v>
      </c>
      <c r="AD1374" s="99" t="s">
        <v>45</v>
      </c>
      <c r="AE1374" s="99" t="s">
        <v>45</v>
      </c>
      <c r="AF1374" s="99" t="s">
        <v>45</v>
      </c>
      <c r="AG1374" s="99" t="s">
        <v>45</v>
      </c>
      <c r="AH1374" s="99" t="s">
        <v>45</v>
      </c>
    </row>
    <row r="1375" spans="1:34" hidden="1" x14ac:dyDescent="0.25">
      <c r="A1375" s="8" t="s">
        <v>47</v>
      </c>
      <c r="B1375" s="10">
        <v>0.50848379629629636</v>
      </c>
      <c r="C1375" s="10">
        <v>0.50876157407407407</v>
      </c>
      <c r="D1375" s="10">
        <v>0.51143518518518516</v>
      </c>
      <c r="E1375" s="100"/>
      <c r="F1375" s="100"/>
      <c r="G1375" s="101"/>
      <c r="H1375" s="101"/>
      <c r="I1375" s="101"/>
      <c r="J1375" s="101"/>
      <c r="K1375" s="101"/>
      <c r="L1375" s="101"/>
      <c r="M1375" s="99"/>
      <c r="N1375" s="99"/>
      <c r="O1375" s="99"/>
      <c r="P1375" s="99"/>
      <c r="Q1375" s="99"/>
      <c r="R1375" s="99"/>
      <c r="S1375" s="100"/>
      <c r="T1375" s="99"/>
      <c r="U1375" s="99"/>
      <c r="V1375" s="99"/>
      <c r="W1375" s="99"/>
      <c r="X1375" s="99"/>
      <c r="Y1375" s="99"/>
      <c r="Z1375" s="99"/>
      <c r="AA1375" s="99"/>
      <c r="AB1375" s="99"/>
      <c r="AC1375" s="99"/>
      <c r="AD1375" s="99"/>
      <c r="AE1375" s="99"/>
      <c r="AF1375" s="99"/>
      <c r="AG1375" s="99"/>
      <c r="AH1375" s="99"/>
    </row>
    <row r="1376" spans="1:34" ht="30" hidden="1" customHeight="1" x14ac:dyDescent="0.25">
      <c r="A1376" s="8" t="s">
        <v>146</v>
      </c>
      <c r="B1376" s="9">
        <v>42382</v>
      </c>
      <c r="C1376" s="9">
        <v>42382</v>
      </c>
      <c r="D1376" s="9">
        <v>42382</v>
      </c>
      <c r="E1376" s="100">
        <v>0</v>
      </c>
      <c r="F1376" s="100">
        <v>1</v>
      </c>
      <c r="G1376" s="101">
        <v>1.1574074074074073E-5</v>
      </c>
      <c r="H1376" s="101">
        <v>3.7268518518518514E-3</v>
      </c>
      <c r="I1376" s="101">
        <v>3.7384259259259263E-3</v>
      </c>
      <c r="J1376" s="101">
        <v>4.3749999999999995E-3</v>
      </c>
      <c r="K1376" s="101">
        <v>4.3749999999999995E-3</v>
      </c>
      <c r="L1376" s="101">
        <v>8.113425925925925E-3</v>
      </c>
      <c r="M1376" s="99" t="s">
        <v>38</v>
      </c>
      <c r="N1376" s="99" t="s">
        <v>39</v>
      </c>
      <c r="O1376" s="99" t="s">
        <v>40</v>
      </c>
      <c r="P1376" s="99" t="s">
        <v>41</v>
      </c>
      <c r="Q1376" s="99" t="s">
        <v>42</v>
      </c>
      <c r="R1376" s="99" t="s">
        <v>61</v>
      </c>
      <c r="S1376" s="100">
        <v>4</v>
      </c>
      <c r="T1376" s="99" t="s">
        <v>49</v>
      </c>
      <c r="U1376" s="99">
        <v>52093777</v>
      </c>
      <c r="V1376" s="99"/>
      <c r="W1376" s="99" t="s">
        <v>577</v>
      </c>
      <c r="X1376" s="99"/>
      <c r="Y1376" s="99" t="s">
        <v>45</v>
      </c>
      <c r="Z1376" s="99" t="s">
        <v>45</v>
      </c>
      <c r="AA1376" s="99" t="s">
        <v>45</v>
      </c>
      <c r="AB1376" s="99" t="s">
        <v>45</v>
      </c>
      <c r="AC1376" s="99" t="s">
        <v>45</v>
      </c>
      <c r="AD1376" s="99" t="s">
        <v>45</v>
      </c>
      <c r="AE1376" s="99" t="s">
        <v>45</v>
      </c>
      <c r="AF1376" s="99" t="s">
        <v>45</v>
      </c>
      <c r="AG1376" s="99" t="s">
        <v>45</v>
      </c>
      <c r="AH1376" s="99" t="s">
        <v>45</v>
      </c>
    </row>
    <row r="1377" spans="1:34" hidden="1" x14ac:dyDescent="0.25">
      <c r="A1377" s="8" t="s">
        <v>47</v>
      </c>
      <c r="B1377" s="10">
        <v>0.51915509259259263</v>
      </c>
      <c r="C1377" s="10">
        <v>0.52289351851851851</v>
      </c>
      <c r="D1377" s="10">
        <v>0.52726851851851853</v>
      </c>
      <c r="E1377" s="100"/>
      <c r="F1377" s="100"/>
      <c r="G1377" s="101"/>
      <c r="H1377" s="101"/>
      <c r="I1377" s="101"/>
      <c r="J1377" s="101"/>
      <c r="K1377" s="101"/>
      <c r="L1377" s="101"/>
      <c r="M1377" s="99"/>
      <c r="N1377" s="99"/>
      <c r="O1377" s="99"/>
      <c r="P1377" s="99"/>
      <c r="Q1377" s="99"/>
      <c r="R1377" s="99"/>
      <c r="S1377" s="100"/>
      <c r="T1377" s="99"/>
      <c r="U1377" s="99"/>
      <c r="V1377" s="99"/>
      <c r="W1377" s="99"/>
      <c r="X1377" s="99"/>
      <c r="Y1377" s="99"/>
      <c r="Z1377" s="99"/>
      <c r="AA1377" s="99"/>
      <c r="AB1377" s="99"/>
      <c r="AC1377" s="99"/>
      <c r="AD1377" s="99"/>
      <c r="AE1377" s="99"/>
      <c r="AF1377" s="99"/>
      <c r="AG1377" s="99"/>
      <c r="AH1377" s="99"/>
    </row>
    <row r="1378" spans="1:34" ht="18.75" hidden="1" customHeight="1" x14ac:dyDescent="0.25">
      <c r="A1378" s="3" t="s">
        <v>396</v>
      </c>
      <c r="B1378" s="4">
        <v>42382</v>
      </c>
      <c r="C1378" s="4">
        <v>42382</v>
      </c>
      <c r="D1378" s="96" t="s">
        <v>37</v>
      </c>
      <c r="E1378" s="97">
        <v>0</v>
      </c>
      <c r="F1378" s="97">
        <v>1</v>
      </c>
      <c r="G1378" s="98">
        <v>0</v>
      </c>
      <c r="H1378" s="98">
        <v>0</v>
      </c>
      <c r="I1378" s="98">
        <v>0</v>
      </c>
      <c r="J1378" s="98">
        <v>0</v>
      </c>
      <c r="K1378" s="98">
        <v>0</v>
      </c>
      <c r="L1378" s="98">
        <v>0</v>
      </c>
      <c r="M1378" s="96" t="s">
        <v>72</v>
      </c>
      <c r="N1378" s="96" t="s">
        <v>73</v>
      </c>
      <c r="O1378" s="96" t="s">
        <v>40</v>
      </c>
      <c r="P1378" s="96" t="s">
        <v>41</v>
      </c>
      <c r="Q1378" s="96" t="s">
        <v>74</v>
      </c>
      <c r="R1378" s="96" t="s">
        <v>43</v>
      </c>
      <c r="S1378" s="97">
        <v>4</v>
      </c>
      <c r="T1378" s="96"/>
      <c r="U1378" s="96"/>
      <c r="V1378" s="96"/>
      <c r="W1378" s="96"/>
      <c r="X1378" s="96"/>
      <c r="Y1378" s="96" t="s">
        <v>45</v>
      </c>
      <c r="Z1378" s="96" t="s">
        <v>45</v>
      </c>
      <c r="AA1378" s="96" t="s">
        <v>45</v>
      </c>
      <c r="AB1378" s="96" t="s">
        <v>45</v>
      </c>
      <c r="AC1378" s="96" t="s">
        <v>45</v>
      </c>
      <c r="AD1378" s="96" t="s">
        <v>45</v>
      </c>
      <c r="AE1378" s="96" t="s">
        <v>45</v>
      </c>
      <c r="AF1378" s="96" t="s">
        <v>45</v>
      </c>
      <c r="AG1378" s="96" t="s">
        <v>45</v>
      </c>
      <c r="AH1378" s="96" t="s">
        <v>45</v>
      </c>
    </row>
    <row r="1379" spans="1:34" hidden="1" x14ac:dyDescent="0.25">
      <c r="A1379" s="3" t="s">
        <v>36</v>
      </c>
      <c r="B1379" s="5">
        <v>0.53289351851851852</v>
      </c>
      <c r="C1379" s="5">
        <v>0.53289351851851852</v>
      </c>
      <c r="D1379" s="96"/>
      <c r="E1379" s="97"/>
      <c r="F1379" s="97"/>
      <c r="G1379" s="98"/>
      <c r="H1379" s="98"/>
      <c r="I1379" s="98"/>
      <c r="J1379" s="98"/>
      <c r="K1379" s="98"/>
      <c r="L1379" s="98"/>
      <c r="M1379" s="96"/>
      <c r="N1379" s="96"/>
      <c r="O1379" s="96"/>
      <c r="P1379" s="96"/>
      <c r="Q1379" s="96"/>
      <c r="R1379" s="96"/>
      <c r="S1379" s="97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</row>
    <row r="1380" spans="1:34" hidden="1" x14ac:dyDescent="0.25">
      <c r="A1380" s="8" t="s">
        <v>197</v>
      </c>
      <c r="B1380" s="9">
        <v>42382</v>
      </c>
      <c r="C1380" s="9">
        <v>42382</v>
      </c>
      <c r="D1380" s="9">
        <v>42382</v>
      </c>
      <c r="E1380" s="100">
        <v>0</v>
      </c>
      <c r="F1380" s="100">
        <v>1</v>
      </c>
      <c r="G1380" s="101">
        <v>0</v>
      </c>
      <c r="H1380" s="101">
        <v>3.2407407407407406E-4</v>
      </c>
      <c r="I1380" s="101">
        <v>3.2407407407407406E-4</v>
      </c>
      <c r="J1380" s="101">
        <v>2.0717592592592593E-3</v>
      </c>
      <c r="K1380" s="101">
        <v>2.0717592592592593E-3</v>
      </c>
      <c r="L1380" s="101">
        <v>2.3958333333333336E-3</v>
      </c>
      <c r="M1380" s="99" t="s">
        <v>76</v>
      </c>
      <c r="N1380" s="99" t="s">
        <v>84</v>
      </c>
      <c r="O1380" s="99" t="s">
        <v>40</v>
      </c>
      <c r="P1380" s="99" t="s">
        <v>41</v>
      </c>
      <c r="Q1380" s="99" t="s">
        <v>78</v>
      </c>
      <c r="R1380" s="99" t="s">
        <v>109</v>
      </c>
      <c r="S1380" s="100">
        <v>4</v>
      </c>
      <c r="T1380" s="99" t="s">
        <v>49</v>
      </c>
      <c r="U1380" s="99">
        <v>34531467</v>
      </c>
      <c r="V1380" s="99"/>
      <c r="W1380" s="99">
        <v>34531467</v>
      </c>
      <c r="X1380" s="99"/>
      <c r="Y1380" s="99" t="s">
        <v>45</v>
      </c>
      <c r="Z1380" s="99" t="s">
        <v>45</v>
      </c>
      <c r="AA1380" s="99" t="s">
        <v>45</v>
      </c>
      <c r="AB1380" s="99" t="s">
        <v>45</v>
      </c>
      <c r="AC1380" s="99" t="s">
        <v>45</v>
      </c>
      <c r="AD1380" s="99" t="s">
        <v>45</v>
      </c>
      <c r="AE1380" s="99" t="s">
        <v>45</v>
      </c>
      <c r="AF1380" s="99" t="s">
        <v>45</v>
      </c>
      <c r="AG1380" s="99" t="s">
        <v>45</v>
      </c>
      <c r="AH1380" s="99" t="s">
        <v>45</v>
      </c>
    </row>
    <row r="1381" spans="1:34" hidden="1" x14ac:dyDescent="0.25">
      <c r="A1381" s="8" t="s">
        <v>47</v>
      </c>
      <c r="B1381" s="10">
        <v>0.5347453703703704</v>
      </c>
      <c r="C1381" s="10">
        <v>0.53506944444444449</v>
      </c>
      <c r="D1381" s="10">
        <v>0.53714120370370366</v>
      </c>
      <c r="E1381" s="100"/>
      <c r="F1381" s="100"/>
      <c r="G1381" s="101"/>
      <c r="H1381" s="101"/>
      <c r="I1381" s="101"/>
      <c r="J1381" s="101"/>
      <c r="K1381" s="101"/>
      <c r="L1381" s="101"/>
      <c r="M1381" s="99"/>
      <c r="N1381" s="99"/>
      <c r="O1381" s="99"/>
      <c r="P1381" s="99"/>
      <c r="Q1381" s="99"/>
      <c r="R1381" s="99"/>
      <c r="S1381" s="100"/>
      <c r="T1381" s="99"/>
      <c r="U1381" s="99"/>
      <c r="V1381" s="99"/>
      <c r="W1381" s="99"/>
      <c r="X1381" s="99"/>
      <c r="Y1381" s="99"/>
      <c r="Z1381" s="99"/>
      <c r="AA1381" s="99"/>
      <c r="AB1381" s="99"/>
      <c r="AC1381" s="99"/>
      <c r="AD1381" s="99"/>
      <c r="AE1381" s="99"/>
      <c r="AF1381" s="99"/>
      <c r="AG1381" s="99"/>
      <c r="AH1381" s="99"/>
    </row>
    <row r="1382" spans="1:34" hidden="1" x14ac:dyDescent="0.25">
      <c r="A1382" s="8" t="s">
        <v>199</v>
      </c>
      <c r="B1382" s="9">
        <v>42382</v>
      </c>
      <c r="C1382" s="9">
        <v>42382</v>
      </c>
      <c r="D1382" s="9">
        <v>42382</v>
      </c>
      <c r="E1382" s="100">
        <v>0</v>
      </c>
      <c r="F1382" s="100">
        <v>1</v>
      </c>
      <c r="G1382" s="101">
        <v>2.3611111111111111E-3</v>
      </c>
      <c r="H1382" s="101">
        <v>4.6296296296296294E-5</v>
      </c>
      <c r="I1382" s="101">
        <v>2.4074074074074076E-3</v>
      </c>
      <c r="J1382" s="101">
        <v>2.7777777777777778E-4</v>
      </c>
      <c r="K1382" s="101">
        <v>2.7777777777777778E-4</v>
      </c>
      <c r="L1382" s="101">
        <v>2.685185185185185E-3</v>
      </c>
      <c r="M1382" s="99" t="s">
        <v>76</v>
      </c>
      <c r="N1382" s="99" t="s">
        <v>84</v>
      </c>
      <c r="O1382" s="99" t="s">
        <v>40</v>
      </c>
      <c r="P1382" s="99" t="s">
        <v>41</v>
      </c>
      <c r="Q1382" s="99" t="s">
        <v>78</v>
      </c>
      <c r="R1382" s="99" t="s">
        <v>89</v>
      </c>
      <c r="S1382" s="100">
        <v>4</v>
      </c>
      <c r="T1382" s="99" t="s">
        <v>49</v>
      </c>
      <c r="U1382" s="99">
        <v>34531467</v>
      </c>
      <c r="V1382" s="99"/>
      <c r="W1382" s="99">
        <v>34531467</v>
      </c>
      <c r="X1382" s="99"/>
      <c r="Y1382" s="99" t="s">
        <v>45</v>
      </c>
      <c r="Z1382" s="99" t="s">
        <v>45</v>
      </c>
      <c r="AA1382" s="99" t="s">
        <v>45</v>
      </c>
      <c r="AB1382" s="99" t="s">
        <v>45</v>
      </c>
      <c r="AC1382" s="99" t="s">
        <v>45</v>
      </c>
      <c r="AD1382" s="99" t="s">
        <v>45</v>
      </c>
      <c r="AE1382" s="99" t="s">
        <v>45</v>
      </c>
      <c r="AF1382" s="99" t="s">
        <v>45</v>
      </c>
      <c r="AG1382" s="99" t="s">
        <v>45</v>
      </c>
      <c r="AH1382" s="99" t="s">
        <v>45</v>
      </c>
    </row>
    <row r="1383" spans="1:34" hidden="1" x14ac:dyDescent="0.25">
      <c r="A1383" s="8" t="s">
        <v>47</v>
      </c>
      <c r="B1383" s="10">
        <v>0.53478009259259263</v>
      </c>
      <c r="C1383" s="10">
        <v>0.53718750000000004</v>
      </c>
      <c r="D1383" s="10">
        <v>0.53746527777777775</v>
      </c>
      <c r="E1383" s="100"/>
      <c r="F1383" s="100"/>
      <c r="G1383" s="101"/>
      <c r="H1383" s="101"/>
      <c r="I1383" s="101"/>
      <c r="J1383" s="101"/>
      <c r="K1383" s="101"/>
      <c r="L1383" s="101"/>
      <c r="M1383" s="99"/>
      <c r="N1383" s="99"/>
      <c r="O1383" s="99"/>
      <c r="P1383" s="99"/>
      <c r="Q1383" s="99"/>
      <c r="R1383" s="99"/>
      <c r="S1383" s="100"/>
      <c r="T1383" s="99"/>
      <c r="U1383" s="99"/>
      <c r="V1383" s="99"/>
      <c r="W1383" s="99"/>
      <c r="X1383" s="99"/>
      <c r="Y1383" s="99"/>
      <c r="Z1383" s="99"/>
      <c r="AA1383" s="99"/>
      <c r="AB1383" s="99"/>
      <c r="AC1383" s="99"/>
      <c r="AD1383" s="99"/>
      <c r="AE1383" s="99"/>
      <c r="AF1383" s="99"/>
      <c r="AG1383" s="99"/>
      <c r="AH1383" s="99"/>
    </row>
    <row r="1384" spans="1:34" hidden="1" x14ac:dyDescent="0.25">
      <c r="A1384" s="3" t="s">
        <v>203</v>
      </c>
      <c r="B1384" s="4">
        <v>42382</v>
      </c>
      <c r="C1384" s="4">
        <v>42382</v>
      </c>
      <c r="D1384" s="96" t="s">
        <v>37</v>
      </c>
      <c r="E1384" s="97">
        <v>0</v>
      </c>
      <c r="F1384" s="97">
        <v>1</v>
      </c>
      <c r="G1384" s="98">
        <v>2.4710648148148148E-2</v>
      </c>
      <c r="H1384" s="98">
        <v>0</v>
      </c>
      <c r="I1384" s="98">
        <v>2.4710648148148148E-2</v>
      </c>
      <c r="J1384" s="98">
        <v>0</v>
      </c>
      <c r="K1384" s="98">
        <v>0</v>
      </c>
      <c r="L1384" s="98">
        <v>2.4710648148148148E-2</v>
      </c>
      <c r="M1384" s="96" t="s">
        <v>52</v>
      </c>
      <c r="N1384" s="96" t="s">
        <v>53</v>
      </c>
      <c r="O1384" s="96" t="s">
        <v>40</v>
      </c>
      <c r="P1384" s="96" t="s">
        <v>41</v>
      </c>
      <c r="Q1384" s="96" t="s">
        <v>78</v>
      </c>
      <c r="R1384" s="96" t="s">
        <v>43</v>
      </c>
      <c r="S1384" s="97">
        <v>4</v>
      </c>
      <c r="T1384" s="96"/>
      <c r="U1384" s="96"/>
      <c r="V1384" s="96"/>
      <c r="W1384" s="96"/>
      <c r="X1384" s="96"/>
      <c r="Y1384" s="96" t="s">
        <v>45</v>
      </c>
      <c r="Z1384" s="96" t="s">
        <v>45</v>
      </c>
      <c r="AA1384" s="96" t="s">
        <v>45</v>
      </c>
      <c r="AB1384" s="96" t="s">
        <v>45</v>
      </c>
      <c r="AC1384" s="96" t="s">
        <v>45</v>
      </c>
      <c r="AD1384" s="96" t="s">
        <v>45</v>
      </c>
      <c r="AE1384" s="96" t="s">
        <v>45</v>
      </c>
      <c r="AF1384" s="96" t="s">
        <v>45</v>
      </c>
      <c r="AG1384" s="96" t="s">
        <v>45</v>
      </c>
      <c r="AH1384" s="96" t="s">
        <v>45</v>
      </c>
    </row>
    <row r="1385" spans="1:34" hidden="1" x14ac:dyDescent="0.25">
      <c r="A1385" s="3" t="s">
        <v>36</v>
      </c>
      <c r="B1385" s="5">
        <v>0.55876157407407401</v>
      </c>
      <c r="C1385" s="5">
        <v>0.58347222222222228</v>
      </c>
      <c r="D1385" s="96"/>
      <c r="E1385" s="97"/>
      <c r="F1385" s="97"/>
      <c r="G1385" s="98"/>
      <c r="H1385" s="98"/>
      <c r="I1385" s="98"/>
      <c r="J1385" s="98"/>
      <c r="K1385" s="98"/>
      <c r="L1385" s="98"/>
      <c r="M1385" s="96"/>
      <c r="N1385" s="96"/>
      <c r="O1385" s="96"/>
      <c r="P1385" s="96"/>
      <c r="Q1385" s="96"/>
      <c r="R1385" s="96"/>
      <c r="S1385" s="97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</row>
    <row r="1386" spans="1:34" ht="18.75" hidden="1" customHeight="1" x14ac:dyDescent="0.25">
      <c r="A1386" s="3" t="s">
        <v>397</v>
      </c>
      <c r="B1386" s="4">
        <v>42382</v>
      </c>
      <c r="C1386" s="4">
        <v>42382</v>
      </c>
      <c r="D1386" s="96" t="s">
        <v>37</v>
      </c>
      <c r="E1386" s="97">
        <v>0</v>
      </c>
      <c r="F1386" s="97">
        <v>1</v>
      </c>
      <c r="G1386" s="98">
        <v>0</v>
      </c>
      <c r="H1386" s="98">
        <v>0</v>
      </c>
      <c r="I1386" s="98">
        <v>0</v>
      </c>
      <c r="J1386" s="98">
        <v>0</v>
      </c>
      <c r="K1386" s="98">
        <v>0</v>
      </c>
      <c r="L1386" s="98">
        <v>0</v>
      </c>
      <c r="M1386" s="96" t="s">
        <v>72</v>
      </c>
      <c r="N1386" s="96" t="s">
        <v>73</v>
      </c>
      <c r="O1386" s="96" t="s">
        <v>40</v>
      </c>
      <c r="P1386" s="96" t="s">
        <v>41</v>
      </c>
      <c r="Q1386" s="96" t="s">
        <v>74</v>
      </c>
      <c r="R1386" s="96" t="s">
        <v>43</v>
      </c>
      <c r="S1386" s="97">
        <v>4</v>
      </c>
      <c r="T1386" s="96"/>
      <c r="U1386" s="96"/>
      <c r="V1386" s="96"/>
      <c r="W1386" s="96"/>
      <c r="X1386" s="96"/>
      <c r="Y1386" s="96" t="s">
        <v>45</v>
      </c>
      <c r="Z1386" s="96" t="s">
        <v>45</v>
      </c>
      <c r="AA1386" s="96" t="s">
        <v>45</v>
      </c>
      <c r="AB1386" s="96" t="s">
        <v>45</v>
      </c>
      <c r="AC1386" s="96" t="s">
        <v>45</v>
      </c>
      <c r="AD1386" s="96" t="s">
        <v>45</v>
      </c>
      <c r="AE1386" s="96" t="s">
        <v>45</v>
      </c>
      <c r="AF1386" s="96" t="s">
        <v>45</v>
      </c>
      <c r="AG1386" s="96" t="s">
        <v>45</v>
      </c>
      <c r="AH1386" s="96" t="s">
        <v>45</v>
      </c>
    </row>
    <row r="1387" spans="1:34" hidden="1" x14ac:dyDescent="0.25">
      <c r="A1387" s="3" t="s">
        <v>36</v>
      </c>
      <c r="B1387" s="5">
        <v>0.55930555555555561</v>
      </c>
      <c r="C1387" s="5">
        <v>0.55930555555555561</v>
      </c>
      <c r="D1387" s="96"/>
      <c r="E1387" s="97"/>
      <c r="F1387" s="97"/>
      <c r="G1387" s="98"/>
      <c r="H1387" s="98"/>
      <c r="I1387" s="98"/>
      <c r="J1387" s="98"/>
      <c r="K1387" s="98"/>
      <c r="L1387" s="98"/>
      <c r="M1387" s="96"/>
      <c r="N1387" s="96"/>
      <c r="O1387" s="96"/>
      <c r="P1387" s="96"/>
      <c r="Q1387" s="96"/>
      <c r="R1387" s="96"/>
      <c r="S1387" s="97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</row>
    <row r="1388" spans="1:34" hidden="1" x14ac:dyDescent="0.25">
      <c r="A1388" s="3" t="s">
        <v>204</v>
      </c>
      <c r="B1388" s="4">
        <v>42382</v>
      </c>
      <c r="C1388" s="4">
        <v>42382</v>
      </c>
      <c r="D1388" s="96" t="s">
        <v>37</v>
      </c>
      <c r="E1388" s="97">
        <v>0</v>
      </c>
      <c r="F1388" s="97">
        <v>1</v>
      </c>
      <c r="G1388" s="98">
        <v>2.2222222222222223E-2</v>
      </c>
      <c r="H1388" s="98">
        <v>0</v>
      </c>
      <c r="I1388" s="98">
        <v>2.2222222222222223E-2</v>
      </c>
      <c r="J1388" s="98">
        <v>0</v>
      </c>
      <c r="K1388" s="98">
        <v>0</v>
      </c>
      <c r="L1388" s="98">
        <v>2.2222222222222223E-2</v>
      </c>
      <c r="M1388" s="96" t="s">
        <v>52</v>
      </c>
      <c r="N1388" s="96" t="s">
        <v>53</v>
      </c>
      <c r="O1388" s="96" t="s">
        <v>40</v>
      </c>
      <c r="P1388" s="96" t="s">
        <v>41</v>
      </c>
      <c r="Q1388" s="96" t="s">
        <v>78</v>
      </c>
      <c r="R1388" s="96" t="s">
        <v>43</v>
      </c>
      <c r="S1388" s="97">
        <v>4</v>
      </c>
      <c r="T1388" s="96"/>
      <c r="U1388" s="96"/>
      <c r="V1388" s="96"/>
      <c r="W1388" s="96"/>
      <c r="X1388" s="96"/>
      <c r="Y1388" s="96" t="s">
        <v>45</v>
      </c>
      <c r="Z1388" s="96" t="s">
        <v>45</v>
      </c>
      <c r="AA1388" s="96" t="s">
        <v>45</v>
      </c>
      <c r="AB1388" s="96" t="s">
        <v>45</v>
      </c>
      <c r="AC1388" s="96" t="s">
        <v>45</v>
      </c>
      <c r="AD1388" s="96" t="s">
        <v>45</v>
      </c>
      <c r="AE1388" s="96" t="s">
        <v>45</v>
      </c>
      <c r="AF1388" s="96" t="s">
        <v>45</v>
      </c>
      <c r="AG1388" s="96" t="s">
        <v>45</v>
      </c>
      <c r="AH1388" s="96" t="s">
        <v>45</v>
      </c>
    </row>
    <row r="1389" spans="1:34" hidden="1" x14ac:dyDescent="0.25">
      <c r="A1389" s="3" t="s">
        <v>36</v>
      </c>
      <c r="B1389" s="5">
        <v>0.56129629629629629</v>
      </c>
      <c r="C1389" s="5">
        <v>0.58351851851851855</v>
      </c>
      <c r="D1389" s="96"/>
      <c r="E1389" s="97"/>
      <c r="F1389" s="97"/>
      <c r="G1389" s="98"/>
      <c r="H1389" s="98"/>
      <c r="I1389" s="98"/>
      <c r="J1389" s="98"/>
      <c r="K1389" s="98"/>
      <c r="L1389" s="98"/>
      <c r="M1389" s="96"/>
      <c r="N1389" s="96"/>
      <c r="O1389" s="96"/>
      <c r="P1389" s="96"/>
      <c r="Q1389" s="96"/>
      <c r="R1389" s="96"/>
      <c r="S1389" s="97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</row>
    <row r="1390" spans="1:34" ht="18.75" hidden="1" customHeight="1" x14ac:dyDescent="0.25">
      <c r="A1390" s="3" t="s">
        <v>398</v>
      </c>
      <c r="B1390" s="4">
        <v>42382</v>
      </c>
      <c r="C1390" s="4">
        <v>42382</v>
      </c>
      <c r="D1390" s="96" t="s">
        <v>37</v>
      </c>
      <c r="E1390" s="97">
        <v>0</v>
      </c>
      <c r="F1390" s="97">
        <v>1</v>
      </c>
      <c r="G1390" s="98">
        <v>1.6875000000000001E-2</v>
      </c>
      <c r="H1390" s="98">
        <v>0</v>
      </c>
      <c r="I1390" s="98">
        <v>1.6875000000000001E-2</v>
      </c>
      <c r="J1390" s="98">
        <v>0</v>
      </c>
      <c r="K1390" s="98">
        <v>0</v>
      </c>
      <c r="L1390" s="98">
        <v>1.6875000000000001E-2</v>
      </c>
      <c r="M1390" s="96" t="s">
        <v>72</v>
      </c>
      <c r="N1390" s="96" t="s">
        <v>73</v>
      </c>
      <c r="O1390" s="96" t="s">
        <v>40</v>
      </c>
      <c r="P1390" s="96" t="s">
        <v>41</v>
      </c>
      <c r="Q1390" s="96" t="s">
        <v>74</v>
      </c>
      <c r="R1390" s="96" t="s">
        <v>43</v>
      </c>
      <c r="S1390" s="97">
        <v>4</v>
      </c>
      <c r="T1390" s="96"/>
      <c r="U1390" s="96"/>
      <c r="V1390" s="96"/>
      <c r="W1390" s="96"/>
      <c r="X1390" s="96"/>
      <c r="Y1390" s="96" t="s">
        <v>45</v>
      </c>
      <c r="Z1390" s="96" t="s">
        <v>45</v>
      </c>
      <c r="AA1390" s="96" t="s">
        <v>45</v>
      </c>
      <c r="AB1390" s="96" t="s">
        <v>45</v>
      </c>
      <c r="AC1390" s="96" t="s">
        <v>45</v>
      </c>
      <c r="AD1390" s="96" t="s">
        <v>45</v>
      </c>
      <c r="AE1390" s="96" t="s">
        <v>45</v>
      </c>
      <c r="AF1390" s="96" t="s">
        <v>45</v>
      </c>
      <c r="AG1390" s="96" t="s">
        <v>45</v>
      </c>
      <c r="AH1390" s="96" t="s">
        <v>45</v>
      </c>
    </row>
    <row r="1391" spans="1:34" hidden="1" x14ac:dyDescent="0.25">
      <c r="A1391" s="3" t="s">
        <v>36</v>
      </c>
      <c r="B1391" s="5">
        <v>0.56575231481481481</v>
      </c>
      <c r="C1391" s="5">
        <v>0.58262731481481478</v>
      </c>
      <c r="D1391" s="96"/>
      <c r="E1391" s="97"/>
      <c r="F1391" s="97"/>
      <c r="G1391" s="98"/>
      <c r="H1391" s="98"/>
      <c r="I1391" s="98"/>
      <c r="J1391" s="98"/>
      <c r="K1391" s="98"/>
      <c r="L1391" s="98"/>
      <c r="M1391" s="96"/>
      <c r="N1391" s="96"/>
      <c r="O1391" s="96"/>
      <c r="P1391" s="96"/>
      <c r="Q1391" s="96"/>
      <c r="R1391" s="96"/>
      <c r="S1391" s="97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</row>
    <row r="1392" spans="1:34" hidden="1" x14ac:dyDescent="0.25">
      <c r="A1392" s="3" t="s">
        <v>208</v>
      </c>
      <c r="B1392" s="4">
        <v>42382</v>
      </c>
      <c r="C1392" s="4">
        <v>42382</v>
      </c>
      <c r="D1392" s="96" t="s">
        <v>37</v>
      </c>
      <c r="E1392" s="97">
        <v>0</v>
      </c>
      <c r="F1392" s="97">
        <v>1</v>
      </c>
      <c r="G1392" s="98">
        <v>1.4479166666666668E-2</v>
      </c>
      <c r="H1392" s="98">
        <v>0</v>
      </c>
      <c r="I1392" s="98">
        <v>1.4479166666666668E-2</v>
      </c>
      <c r="J1392" s="98">
        <v>0</v>
      </c>
      <c r="K1392" s="98">
        <v>0</v>
      </c>
      <c r="L1392" s="98">
        <v>1.4479166666666668E-2</v>
      </c>
      <c r="M1392" s="96" t="s">
        <v>52</v>
      </c>
      <c r="N1392" s="96" t="s">
        <v>53</v>
      </c>
      <c r="O1392" s="96" t="s">
        <v>40</v>
      </c>
      <c r="P1392" s="96" t="s">
        <v>41</v>
      </c>
      <c r="Q1392" s="96" t="s">
        <v>78</v>
      </c>
      <c r="R1392" s="96" t="s">
        <v>43</v>
      </c>
      <c r="S1392" s="97">
        <v>4</v>
      </c>
      <c r="T1392" s="96"/>
      <c r="U1392" s="96"/>
      <c r="V1392" s="96"/>
      <c r="W1392" s="96"/>
      <c r="X1392" s="96"/>
      <c r="Y1392" s="96" t="s">
        <v>45</v>
      </c>
      <c r="Z1392" s="96" t="s">
        <v>45</v>
      </c>
      <c r="AA1392" s="96" t="s">
        <v>45</v>
      </c>
      <c r="AB1392" s="96" t="s">
        <v>45</v>
      </c>
      <c r="AC1392" s="96" t="s">
        <v>45</v>
      </c>
      <c r="AD1392" s="96" t="s">
        <v>45</v>
      </c>
      <c r="AE1392" s="96" t="s">
        <v>45</v>
      </c>
      <c r="AF1392" s="96" t="s">
        <v>45</v>
      </c>
      <c r="AG1392" s="96" t="s">
        <v>45</v>
      </c>
      <c r="AH1392" s="96" t="s">
        <v>45</v>
      </c>
    </row>
    <row r="1393" spans="1:34" hidden="1" x14ac:dyDescent="0.25">
      <c r="A1393" s="3" t="s">
        <v>36</v>
      </c>
      <c r="B1393" s="5">
        <v>0.56908564814814822</v>
      </c>
      <c r="C1393" s="5">
        <v>0.58356481481481481</v>
      </c>
      <c r="D1393" s="96"/>
      <c r="E1393" s="97"/>
      <c r="F1393" s="97"/>
      <c r="G1393" s="98"/>
      <c r="H1393" s="98"/>
      <c r="I1393" s="98"/>
      <c r="J1393" s="98"/>
      <c r="K1393" s="98"/>
      <c r="L1393" s="98"/>
      <c r="M1393" s="96"/>
      <c r="N1393" s="96"/>
      <c r="O1393" s="96"/>
      <c r="P1393" s="96"/>
      <c r="Q1393" s="96"/>
      <c r="R1393" s="96"/>
      <c r="S1393" s="97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</row>
    <row r="1394" spans="1:34" ht="18.75" hidden="1" customHeight="1" x14ac:dyDescent="0.25">
      <c r="A1394" s="3" t="s">
        <v>402</v>
      </c>
      <c r="B1394" s="4">
        <v>42382</v>
      </c>
      <c r="C1394" s="4">
        <v>42382</v>
      </c>
      <c r="D1394" s="96" t="s">
        <v>37</v>
      </c>
      <c r="E1394" s="97">
        <v>0</v>
      </c>
      <c r="F1394" s="97">
        <v>1</v>
      </c>
      <c r="G1394" s="98">
        <v>3.3680555555555551E-3</v>
      </c>
      <c r="H1394" s="98">
        <v>0</v>
      </c>
      <c r="I1394" s="98">
        <v>3.3680555555555551E-3</v>
      </c>
      <c r="J1394" s="98">
        <v>0</v>
      </c>
      <c r="K1394" s="98">
        <v>0</v>
      </c>
      <c r="L1394" s="98">
        <v>3.3680555555555551E-3</v>
      </c>
      <c r="M1394" s="96" t="s">
        <v>72</v>
      </c>
      <c r="N1394" s="96" t="s">
        <v>73</v>
      </c>
      <c r="O1394" s="96" t="s">
        <v>40</v>
      </c>
      <c r="P1394" s="96" t="s">
        <v>41</v>
      </c>
      <c r="Q1394" s="96" t="s">
        <v>74</v>
      </c>
      <c r="R1394" s="96" t="s">
        <v>43</v>
      </c>
      <c r="S1394" s="97">
        <v>4</v>
      </c>
      <c r="T1394" s="96"/>
      <c r="U1394" s="96"/>
      <c r="V1394" s="96"/>
      <c r="W1394" s="96"/>
      <c r="X1394" s="96"/>
      <c r="Y1394" s="96" t="s">
        <v>45</v>
      </c>
      <c r="Z1394" s="96" t="s">
        <v>45</v>
      </c>
      <c r="AA1394" s="96" t="s">
        <v>45</v>
      </c>
      <c r="AB1394" s="96" t="s">
        <v>45</v>
      </c>
      <c r="AC1394" s="96" t="s">
        <v>45</v>
      </c>
      <c r="AD1394" s="96" t="s">
        <v>45</v>
      </c>
      <c r="AE1394" s="96" t="s">
        <v>45</v>
      </c>
      <c r="AF1394" s="96" t="s">
        <v>45</v>
      </c>
      <c r="AG1394" s="96" t="s">
        <v>45</v>
      </c>
      <c r="AH1394" s="96" t="s">
        <v>45</v>
      </c>
    </row>
    <row r="1395" spans="1:34" hidden="1" x14ac:dyDescent="0.25">
      <c r="A1395" s="3" t="s">
        <v>36</v>
      </c>
      <c r="B1395" s="5">
        <v>0.58150462962962968</v>
      </c>
      <c r="C1395" s="5">
        <v>0.5848726851851852</v>
      </c>
      <c r="D1395" s="96"/>
      <c r="E1395" s="97"/>
      <c r="F1395" s="97"/>
      <c r="G1395" s="98"/>
      <c r="H1395" s="98"/>
      <c r="I1395" s="98"/>
      <c r="J1395" s="98"/>
      <c r="K1395" s="98"/>
      <c r="L1395" s="98"/>
      <c r="M1395" s="96"/>
      <c r="N1395" s="96"/>
      <c r="O1395" s="96"/>
      <c r="P1395" s="96"/>
      <c r="Q1395" s="96"/>
      <c r="R1395" s="96"/>
      <c r="S1395" s="97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</row>
    <row r="1396" spans="1:34" hidden="1" x14ac:dyDescent="0.25">
      <c r="A1396" s="8" t="s">
        <v>209</v>
      </c>
      <c r="B1396" s="9">
        <v>42382</v>
      </c>
      <c r="C1396" s="9">
        <v>42382</v>
      </c>
      <c r="D1396" s="9">
        <v>42382</v>
      </c>
      <c r="E1396" s="100">
        <v>0</v>
      </c>
      <c r="F1396" s="100">
        <v>1</v>
      </c>
      <c r="G1396" s="101">
        <v>5.3935185185185188E-3</v>
      </c>
      <c r="H1396" s="101">
        <v>5.7870370370370378E-4</v>
      </c>
      <c r="I1396" s="101">
        <v>5.9722222222222225E-3</v>
      </c>
      <c r="J1396" s="101">
        <v>2.8935185185185188E-3</v>
      </c>
      <c r="K1396" s="101">
        <v>2.8935185185185188E-3</v>
      </c>
      <c r="L1396" s="101">
        <v>8.8657407407407417E-3</v>
      </c>
      <c r="M1396" s="99" t="s">
        <v>76</v>
      </c>
      <c r="N1396" s="99" t="s">
        <v>84</v>
      </c>
      <c r="O1396" s="99" t="s">
        <v>40</v>
      </c>
      <c r="P1396" s="99" t="s">
        <v>41</v>
      </c>
      <c r="Q1396" s="99" t="s">
        <v>78</v>
      </c>
      <c r="R1396" s="99" t="s">
        <v>55</v>
      </c>
      <c r="S1396" s="100">
        <v>4</v>
      </c>
      <c r="T1396" s="99" t="s">
        <v>49</v>
      </c>
      <c r="U1396" s="99">
        <v>20319738</v>
      </c>
      <c r="V1396" s="99"/>
      <c r="W1396" s="99" t="s">
        <v>578</v>
      </c>
      <c r="X1396" s="99"/>
      <c r="Y1396" s="99" t="s">
        <v>45</v>
      </c>
      <c r="Z1396" s="99" t="s">
        <v>45</v>
      </c>
      <c r="AA1396" s="99" t="s">
        <v>45</v>
      </c>
      <c r="AB1396" s="99" t="s">
        <v>45</v>
      </c>
      <c r="AC1396" s="99" t="s">
        <v>45</v>
      </c>
      <c r="AD1396" s="99" t="s">
        <v>45</v>
      </c>
      <c r="AE1396" s="99" t="s">
        <v>45</v>
      </c>
      <c r="AF1396" s="99" t="s">
        <v>45</v>
      </c>
      <c r="AG1396" s="99" t="s">
        <v>45</v>
      </c>
      <c r="AH1396" s="99" t="s">
        <v>45</v>
      </c>
    </row>
    <row r="1397" spans="1:34" hidden="1" x14ac:dyDescent="0.25">
      <c r="A1397" s="8" t="s">
        <v>47</v>
      </c>
      <c r="B1397" s="10">
        <v>0.58329861111111114</v>
      </c>
      <c r="C1397" s="10">
        <v>0.5892708333333333</v>
      </c>
      <c r="D1397" s="10">
        <v>0.5921643518518519</v>
      </c>
      <c r="E1397" s="100"/>
      <c r="F1397" s="100"/>
      <c r="G1397" s="101"/>
      <c r="H1397" s="101"/>
      <c r="I1397" s="101"/>
      <c r="J1397" s="101"/>
      <c r="K1397" s="101"/>
      <c r="L1397" s="101"/>
      <c r="M1397" s="99"/>
      <c r="N1397" s="99"/>
      <c r="O1397" s="99"/>
      <c r="P1397" s="99"/>
      <c r="Q1397" s="99"/>
      <c r="R1397" s="99"/>
      <c r="S1397" s="100"/>
      <c r="T1397" s="99"/>
      <c r="U1397" s="99"/>
      <c r="V1397" s="99"/>
      <c r="W1397" s="99"/>
      <c r="X1397" s="99"/>
      <c r="Y1397" s="99"/>
      <c r="Z1397" s="99"/>
      <c r="AA1397" s="99"/>
      <c r="AB1397" s="99"/>
      <c r="AC1397" s="99"/>
      <c r="AD1397" s="99"/>
      <c r="AE1397" s="99"/>
      <c r="AF1397" s="99"/>
      <c r="AG1397" s="99"/>
      <c r="AH1397" s="99"/>
    </row>
    <row r="1398" spans="1:34" ht="18.75" hidden="1" customHeight="1" x14ac:dyDescent="0.25">
      <c r="A1398" s="3" t="s">
        <v>406</v>
      </c>
      <c r="B1398" s="4">
        <v>42382</v>
      </c>
      <c r="C1398" s="4">
        <v>42382</v>
      </c>
      <c r="D1398" s="96" t="s">
        <v>37</v>
      </c>
      <c r="E1398" s="97">
        <v>0</v>
      </c>
      <c r="F1398" s="97">
        <v>1</v>
      </c>
      <c r="G1398" s="98">
        <v>1.0185185185185186E-3</v>
      </c>
      <c r="H1398" s="98">
        <v>0</v>
      </c>
      <c r="I1398" s="98">
        <v>1.0185185185185186E-3</v>
      </c>
      <c r="J1398" s="98">
        <v>0</v>
      </c>
      <c r="K1398" s="98">
        <v>0</v>
      </c>
      <c r="L1398" s="98">
        <v>1.0185185185185186E-3</v>
      </c>
      <c r="M1398" s="96" t="s">
        <v>72</v>
      </c>
      <c r="N1398" s="96" t="s">
        <v>73</v>
      </c>
      <c r="O1398" s="96" t="s">
        <v>40</v>
      </c>
      <c r="P1398" s="96" t="s">
        <v>41</v>
      </c>
      <c r="Q1398" s="96" t="s">
        <v>74</v>
      </c>
      <c r="R1398" s="96" t="s">
        <v>43</v>
      </c>
      <c r="S1398" s="97">
        <v>4</v>
      </c>
      <c r="T1398" s="96"/>
      <c r="U1398" s="96"/>
      <c r="V1398" s="96"/>
      <c r="W1398" s="96"/>
      <c r="X1398" s="96"/>
      <c r="Y1398" s="96" t="s">
        <v>45</v>
      </c>
      <c r="Z1398" s="96" t="s">
        <v>45</v>
      </c>
      <c r="AA1398" s="96" t="s">
        <v>45</v>
      </c>
      <c r="AB1398" s="96" t="s">
        <v>45</v>
      </c>
      <c r="AC1398" s="96" t="s">
        <v>45</v>
      </c>
      <c r="AD1398" s="96" t="s">
        <v>45</v>
      </c>
      <c r="AE1398" s="96" t="s">
        <v>45</v>
      </c>
      <c r="AF1398" s="96" t="s">
        <v>45</v>
      </c>
      <c r="AG1398" s="96" t="s">
        <v>45</v>
      </c>
      <c r="AH1398" s="96" t="s">
        <v>45</v>
      </c>
    </row>
    <row r="1399" spans="1:34" hidden="1" x14ac:dyDescent="0.25">
      <c r="A1399" s="3" t="s">
        <v>36</v>
      </c>
      <c r="B1399" s="5">
        <v>0.58407407407407408</v>
      </c>
      <c r="C1399" s="5">
        <v>0.58509259259259261</v>
      </c>
      <c r="D1399" s="96"/>
      <c r="E1399" s="97"/>
      <c r="F1399" s="97"/>
      <c r="G1399" s="98"/>
      <c r="H1399" s="98"/>
      <c r="I1399" s="98"/>
      <c r="J1399" s="98"/>
      <c r="K1399" s="98"/>
      <c r="L1399" s="98"/>
      <c r="M1399" s="96"/>
      <c r="N1399" s="96"/>
      <c r="O1399" s="96"/>
      <c r="P1399" s="96"/>
      <c r="Q1399" s="96"/>
      <c r="R1399" s="96"/>
      <c r="S1399" s="97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</row>
    <row r="1400" spans="1:34" hidden="1" x14ac:dyDescent="0.25">
      <c r="A1400" s="8" t="s">
        <v>216</v>
      </c>
      <c r="B1400" s="9">
        <v>42382</v>
      </c>
      <c r="C1400" s="9">
        <v>42382</v>
      </c>
      <c r="D1400" s="9">
        <v>42382</v>
      </c>
      <c r="E1400" s="100">
        <v>0</v>
      </c>
      <c r="F1400" s="100">
        <v>1</v>
      </c>
      <c r="G1400" s="101">
        <v>3.0092592592592588E-3</v>
      </c>
      <c r="H1400" s="101">
        <v>3.4490740740740745E-3</v>
      </c>
      <c r="I1400" s="101">
        <v>6.4583333333333333E-3</v>
      </c>
      <c r="J1400" s="101">
        <v>6.7129629629629625E-4</v>
      </c>
      <c r="K1400" s="101">
        <v>6.7129629629629625E-4</v>
      </c>
      <c r="L1400" s="101">
        <v>7.1296296296296307E-3</v>
      </c>
      <c r="M1400" s="99" t="s">
        <v>52</v>
      </c>
      <c r="N1400" s="99" t="s">
        <v>53</v>
      </c>
      <c r="O1400" s="99" t="s">
        <v>40</v>
      </c>
      <c r="P1400" s="99" t="s">
        <v>41</v>
      </c>
      <c r="Q1400" s="99" t="s">
        <v>78</v>
      </c>
      <c r="R1400" s="99" t="s">
        <v>89</v>
      </c>
      <c r="S1400" s="100">
        <v>4</v>
      </c>
      <c r="T1400" s="99" t="s">
        <v>49</v>
      </c>
      <c r="U1400" s="99">
        <v>2915227</v>
      </c>
      <c r="V1400" s="99"/>
      <c r="W1400" s="99" t="s">
        <v>579</v>
      </c>
      <c r="X1400" s="99"/>
      <c r="Y1400" s="99" t="s">
        <v>45</v>
      </c>
      <c r="Z1400" s="99" t="s">
        <v>45</v>
      </c>
      <c r="AA1400" s="99" t="s">
        <v>45</v>
      </c>
      <c r="AB1400" s="99" t="s">
        <v>45</v>
      </c>
      <c r="AC1400" s="99" t="s">
        <v>45</v>
      </c>
      <c r="AD1400" s="99" t="s">
        <v>45</v>
      </c>
      <c r="AE1400" s="99" t="s">
        <v>45</v>
      </c>
      <c r="AF1400" s="99" t="s">
        <v>45</v>
      </c>
      <c r="AG1400" s="99" t="s">
        <v>45</v>
      </c>
      <c r="AH1400" s="99" t="s">
        <v>45</v>
      </c>
    </row>
    <row r="1401" spans="1:34" hidden="1" x14ac:dyDescent="0.25">
      <c r="A1401" s="8" t="s">
        <v>47</v>
      </c>
      <c r="B1401" s="10">
        <v>0.58579861111111109</v>
      </c>
      <c r="C1401" s="10">
        <v>0.59225694444444443</v>
      </c>
      <c r="D1401" s="10">
        <v>0.59292824074074069</v>
      </c>
      <c r="E1401" s="100"/>
      <c r="F1401" s="100"/>
      <c r="G1401" s="101"/>
      <c r="H1401" s="101"/>
      <c r="I1401" s="101"/>
      <c r="J1401" s="101"/>
      <c r="K1401" s="101"/>
      <c r="L1401" s="101"/>
      <c r="M1401" s="99"/>
      <c r="N1401" s="99"/>
      <c r="O1401" s="99"/>
      <c r="P1401" s="99"/>
      <c r="Q1401" s="99"/>
      <c r="R1401" s="99"/>
      <c r="S1401" s="100"/>
      <c r="T1401" s="99"/>
      <c r="U1401" s="99"/>
      <c r="V1401" s="99"/>
      <c r="W1401" s="99"/>
      <c r="X1401" s="99"/>
      <c r="Y1401" s="99"/>
      <c r="Z1401" s="99"/>
      <c r="AA1401" s="99"/>
      <c r="AB1401" s="99"/>
      <c r="AC1401" s="99"/>
      <c r="AD1401" s="99"/>
      <c r="AE1401" s="99"/>
      <c r="AF1401" s="99"/>
      <c r="AG1401" s="99"/>
      <c r="AH1401" s="99"/>
    </row>
    <row r="1402" spans="1:34" ht="18.75" hidden="1" customHeight="1" x14ac:dyDescent="0.25">
      <c r="A1402" s="3" t="s">
        <v>410</v>
      </c>
      <c r="B1402" s="4">
        <v>42382</v>
      </c>
      <c r="C1402" s="4">
        <v>42382</v>
      </c>
      <c r="D1402" s="96" t="s">
        <v>37</v>
      </c>
      <c r="E1402" s="97">
        <v>0</v>
      </c>
      <c r="F1402" s="97">
        <v>1</v>
      </c>
      <c r="G1402" s="98">
        <v>7.175925925925927E-4</v>
      </c>
      <c r="H1402" s="98">
        <v>0</v>
      </c>
      <c r="I1402" s="98">
        <v>7.175925925925927E-4</v>
      </c>
      <c r="J1402" s="98">
        <v>0</v>
      </c>
      <c r="K1402" s="98">
        <v>0</v>
      </c>
      <c r="L1402" s="98">
        <v>7.175925925925927E-4</v>
      </c>
      <c r="M1402" s="96" t="s">
        <v>72</v>
      </c>
      <c r="N1402" s="96" t="s">
        <v>73</v>
      </c>
      <c r="O1402" s="96" t="s">
        <v>40</v>
      </c>
      <c r="P1402" s="96" t="s">
        <v>41</v>
      </c>
      <c r="Q1402" s="96" t="s">
        <v>74</v>
      </c>
      <c r="R1402" s="96" t="s">
        <v>43</v>
      </c>
      <c r="S1402" s="97">
        <v>4</v>
      </c>
      <c r="T1402" s="96"/>
      <c r="U1402" s="96"/>
      <c r="V1402" s="96"/>
      <c r="W1402" s="96"/>
      <c r="X1402" s="96"/>
      <c r="Y1402" s="96" t="s">
        <v>45</v>
      </c>
      <c r="Z1402" s="96" t="s">
        <v>45</v>
      </c>
      <c r="AA1402" s="96" t="s">
        <v>45</v>
      </c>
      <c r="AB1402" s="96" t="s">
        <v>45</v>
      </c>
      <c r="AC1402" s="96" t="s">
        <v>45</v>
      </c>
      <c r="AD1402" s="96" t="s">
        <v>45</v>
      </c>
      <c r="AE1402" s="96" t="s">
        <v>45</v>
      </c>
      <c r="AF1402" s="96" t="s">
        <v>45</v>
      </c>
      <c r="AG1402" s="96" t="s">
        <v>45</v>
      </c>
      <c r="AH1402" s="96" t="s">
        <v>45</v>
      </c>
    </row>
    <row r="1403" spans="1:34" hidden="1" x14ac:dyDescent="0.25">
      <c r="A1403" s="3" t="s">
        <v>36</v>
      </c>
      <c r="B1403" s="5">
        <v>0.58614583333333337</v>
      </c>
      <c r="C1403" s="5">
        <v>0.58686342592592589</v>
      </c>
      <c r="D1403" s="96"/>
      <c r="E1403" s="97"/>
      <c r="F1403" s="97"/>
      <c r="G1403" s="98"/>
      <c r="H1403" s="98"/>
      <c r="I1403" s="98"/>
      <c r="J1403" s="98"/>
      <c r="K1403" s="98"/>
      <c r="L1403" s="98"/>
      <c r="M1403" s="96"/>
      <c r="N1403" s="96"/>
      <c r="O1403" s="96"/>
      <c r="P1403" s="96"/>
      <c r="Q1403" s="96"/>
      <c r="R1403" s="96"/>
      <c r="S1403" s="97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</row>
    <row r="1404" spans="1:34" hidden="1" x14ac:dyDescent="0.25">
      <c r="A1404" s="8" t="s">
        <v>221</v>
      </c>
      <c r="B1404" s="9">
        <v>42382</v>
      </c>
      <c r="C1404" s="9">
        <v>42382</v>
      </c>
      <c r="D1404" s="9">
        <v>42382</v>
      </c>
      <c r="E1404" s="100">
        <v>0</v>
      </c>
      <c r="F1404" s="100">
        <v>1</v>
      </c>
      <c r="G1404" s="101">
        <v>1.8981481481481482E-3</v>
      </c>
      <c r="H1404" s="101">
        <v>5.4398148148148144E-4</v>
      </c>
      <c r="I1404" s="101">
        <v>2.4421296296296296E-3</v>
      </c>
      <c r="J1404" s="101">
        <v>3.2986111111111111E-3</v>
      </c>
      <c r="K1404" s="101">
        <v>3.2986111111111111E-3</v>
      </c>
      <c r="L1404" s="101">
        <v>5.7407407407407416E-3</v>
      </c>
      <c r="M1404" s="99" t="s">
        <v>76</v>
      </c>
      <c r="N1404" s="99" t="s">
        <v>84</v>
      </c>
      <c r="O1404" s="99" t="s">
        <v>40</v>
      </c>
      <c r="P1404" s="99" t="s">
        <v>41</v>
      </c>
      <c r="Q1404" s="99" t="s">
        <v>78</v>
      </c>
      <c r="R1404" s="99" t="s">
        <v>55</v>
      </c>
      <c r="S1404" s="100">
        <v>4</v>
      </c>
      <c r="T1404" s="99" t="s">
        <v>49</v>
      </c>
      <c r="U1404" s="99">
        <v>59760337</v>
      </c>
      <c r="V1404" s="99"/>
      <c r="W1404" s="99">
        <v>34531467</v>
      </c>
      <c r="X1404" s="99"/>
      <c r="Y1404" s="99" t="s">
        <v>45</v>
      </c>
      <c r="Z1404" s="99" t="s">
        <v>45</v>
      </c>
      <c r="AA1404" s="99" t="s">
        <v>45</v>
      </c>
      <c r="AB1404" s="99" t="s">
        <v>45</v>
      </c>
      <c r="AC1404" s="99" t="s">
        <v>45</v>
      </c>
      <c r="AD1404" s="99" t="s">
        <v>45</v>
      </c>
      <c r="AE1404" s="99" t="s">
        <v>45</v>
      </c>
      <c r="AF1404" s="99" t="s">
        <v>45</v>
      </c>
      <c r="AG1404" s="99" t="s">
        <v>45</v>
      </c>
      <c r="AH1404" s="99" t="s">
        <v>45</v>
      </c>
    </row>
    <row r="1405" spans="1:34" hidden="1" x14ac:dyDescent="0.25">
      <c r="A1405" s="8" t="s">
        <v>47</v>
      </c>
      <c r="B1405" s="10">
        <v>0.59026620370370375</v>
      </c>
      <c r="C1405" s="10">
        <v>0.59270833333333328</v>
      </c>
      <c r="D1405" s="10">
        <v>0.59600694444444446</v>
      </c>
      <c r="E1405" s="100"/>
      <c r="F1405" s="100"/>
      <c r="G1405" s="101"/>
      <c r="H1405" s="101"/>
      <c r="I1405" s="101"/>
      <c r="J1405" s="101"/>
      <c r="K1405" s="101"/>
      <c r="L1405" s="101"/>
      <c r="M1405" s="99"/>
      <c r="N1405" s="99"/>
      <c r="O1405" s="99"/>
      <c r="P1405" s="99"/>
      <c r="Q1405" s="99"/>
      <c r="R1405" s="99"/>
      <c r="S1405" s="100"/>
      <c r="T1405" s="99"/>
      <c r="U1405" s="99"/>
      <c r="V1405" s="99"/>
      <c r="W1405" s="99"/>
      <c r="X1405" s="99"/>
      <c r="Y1405" s="99"/>
      <c r="Z1405" s="99"/>
      <c r="AA1405" s="99"/>
      <c r="AB1405" s="99"/>
      <c r="AC1405" s="99"/>
      <c r="AD1405" s="99"/>
      <c r="AE1405" s="99"/>
      <c r="AF1405" s="99"/>
      <c r="AG1405" s="99"/>
      <c r="AH1405" s="99"/>
    </row>
    <row r="1406" spans="1:34" ht="30" hidden="1" customHeight="1" x14ac:dyDescent="0.25">
      <c r="A1406" s="8" t="s">
        <v>149</v>
      </c>
      <c r="B1406" s="9">
        <v>42382</v>
      </c>
      <c r="C1406" s="9">
        <v>42382</v>
      </c>
      <c r="D1406" s="9">
        <v>42382</v>
      </c>
      <c r="E1406" s="100">
        <v>0</v>
      </c>
      <c r="F1406" s="100">
        <v>1</v>
      </c>
      <c r="G1406" s="101">
        <v>0</v>
      </c>
      <c r="H1406" s="101">
        <v>4.1666666666666669E-4</v>
      </c>
      <c r="I1406" s="101">
        <v>4.1666666666666669E-4</v>
      </c>
      <c r="J1406" s="101">
        <v>2.5115740740740741E-3</v>
      </c>
      <c r="K1406" s="101">
        <v>2.5115740740740741E-3</v>
      </c>
      <c r="L1406" s="101">
        <v>2.9282407407407412E-3</v>
      </c>
      <c r="M1406" s="99" t="s">
        <v>38</v>
      </c>
      <c r="N1406" s="99" t="s">
        <v>39</v>
      </c>
      <c r="O1406" s="99" t="s">
        <v>40</v>
      </c>
      <c r="P1406" s="99" t="s">
        <v>41</v>
      </c>
      <c r="Q1406" s="99" t="s">
        <v>42</v>
      </c>
      <c r="R1406" s="99" t="s">
        <v>61</v>
      </c>
      <c r="S1406" s="100">
        <v>4</v>
      </c>
      <c r="T1406" s="99" t="s">
        <v>49</v>
      </c>
      <c r="U1406" s="99">
        <v>5350070</v>
      </c>
      <c r="V1406" s="99"/>
      <c r="W1406" s="99" t="s">
        <v>580</v>
      </c>
      <c r="X1406" s="99"/>
      <c r="Y1406" s="99" t="s">
        <v>45</v>
      </c>
      <c r="Z1406" s="99" t="s">
        <v>45</v>
      </c>
      <c r="AA1406" s="99" t="s">
        <v>45</v>
      </c>
      <c r="AB1406" s="99" t="s">
        <v>45</v>
      </c>
      <c r="AC1406" s="99" t="s">
        <v>45</v>
      </c>
      <c r="AD1406" s="99" t="s">
        <v>45</v>
      </c>
      <c r="AE1406" s="99" t="s">
        <v>45</v>
      </c>
      <c r="AF1406" s="99" t="s">
        <v>45</v>
      </c>
      <c r="AG1406" s="99" t="s">
        <v>45</v>
      </c>
      <c r="AH1406" s="99" t="s">
        <v>45</v>
      </c>
    </row>
    <row r="1407" spans="1:34" hidden="1" x14ac:dyDescent="0.25">
      <c r="A1407" s="8" t="s">
        <v>47</v>
      </c>
      <c r="B1407" s="10">
        <v>0.59042824074074074</v>
      </c>
      <c r="C1407" s="10">
        <v>0.59084490740740747</v>
      </c>
      <c r="D1407" s="10">
        <v>0.59335648148148146</v>
      </c>
      <c r="E1407" s="100"/>
      <c r="F1407" s="100"/>
      <c r="G1407" s="101"/>
      <c r="H1407" s="101"/>
      <c r="I1407" s="101"/>
      <c r="J1407" s="101"/>
      <c r="K1407" s="101"/>
      <c r="L1407" s="101"/>
      <c r="M1407" s="99"/>
      <c r="N1407" s="99"/>
      <c r="O1407" s="99"/>
      <c r="P1407" s="99"/>
      <c r="Q1407" s="99"/>
      <c r="R1407" s="99"/>
      <c r="S1407" s="100"/>
      <c r="T1407" s="99"/>
      <c r="U1407" s="99"/>
      <c r="V1407" s="99"/>
      <c r="W1407" s="99"/>
      <c r="X1407" s="99"/>
      <c r="Y1407" s="99"/>
      <c r="Z1407" s="99"/>
      <c r="AA1407" s="99"/>
      <c r="AB1407" s="99"/>
      <c r="AC1407" s="99"/>
      <c r="AD1407" s="99"/>
      <c r="AE1407" s="99"/>
      <c r="AF1407" s="99"/>
      <c r="AG1407" s="99"/>
      <c r="AH1407" s="99"/>
    </row>
    <row r="1408" spans="1:34" hidden="1" x14ac:dyDescent="0.25">
      <c r="A1408" s="8" t="s">
        <v>236</v>
      </c>
      <c r="B1408" s="9">
        <v>42382</v>
      </c>
      <c r="C1408" s="9">
        <v>42382</v>
      </c>
      <c r="D1408" s="9">
        <v>42382</v>
      </c>
      <c r="E1408" s="100">
        <v>0</v>
      </c>
      <c r="F1408" s="100">
        <v>1</v>
      </c>
      <c r="G1408" s="101">
        <v>1.712962962962963E-3</v>
      </c>
      <c r="H1408" s="101">
        <v>2.6620370370370372E-4</v>
      </c>
      <c r="I1408" s="101">
        <v>1.9791666666666668E-3</v>
      </c>
      <c r="J1408" s="101">
        <v>1.1689814814814816E-3</v>
      </c>
      <c r="K1408" s="101">
        <v>1.1689814814814816E-3</v>
      </c>
      <c r="L1408" s="101">
        <v>3.1481481481481482E-3</v>
      </c>
      <c r="M1408" s="99" t="s">
        <v>52</v>
      </c>
      <c r="N1408" s="99" t="s">
        <v>53</v>
      </c>
      <c r="O1408" s="99" t="s">
        <v>40</v>
      </c>
      <c r="P1408" s="99" t="s">
        <v>41</v>
      </c>
      <c r="Q1408" s="99" t="s">
        <v>78</v>
      </c>
      <c r="R1408" s="99" t="s">
        <v>172</v>
      </c>
      <c r="S1408" s="100">
        <v>3</v>
      </c>
      <c r="T1408" s="99" t="s">
        <v>49</v>
      </c>
      <c r="U1408" s="99">
        <v>11</v>
      </c>
      <c r="V1408" s="99"/>
      <c r="W1408" s="99" t="s">
        <v>85</v>
      </c>
      <c r="X1408" s="99"/>
      <c r="Y1408" s="99" t="s">
        <v>45</v>
      </c>
      <c r="Z1408" s="99" t="s">
        <v>45</v>
      </c>
      <c r="AA1408" s="99" t="s">
        <v>45</v>
      </c>
      <c r="AB1408" s="99" t="s">
        <v>45</v>
      </c>
      <c r="AC1408" s="99" t="s">
        <v>45</v>
      </c>
      <c r="AD1408" s="99" t="s">
        <v>45</v>
      </c>
      <c r="AE1408" s="99" t="s">
        <v>45</v>
      </c>
      <c r="AF1408" s="99" t="s">
        <v>45</v>
      </c>
      <c r="AG1408" s="99" t="s">
        <v>45</v>
      </c>
      <c r="AH1408" s="99" t="s">
        <v>45</v>
      </c>
    </row>
    <row r="1409" spans="1:34" hidden="1" x14ac:dyDescent="0.25">
      <c r="A1409" s="8" t="s">
        <v>47</v>
      </c>
      <c r="B1409" s="10">
        <v>0.59121527777777783</v>
      </c>
      <c r="C1409" s="10">
        <v>0.59319444444444447</v>
      </c>
      <c r="D1409" s="10">
        <v>0.59436342592592595</v>
      </c>
      <c r="E1409" s="100"/>
      <c r="F1409" s="100"/>
      <c r="G1409" s="101"/>
      <c r="H1409" s="101"/>
      <c r="I1409" s="101"/>
      <c r="J1409" s="101"/>
      <c r="K1409" s="101"/>
      <c r="L1409" s="101"/>
      <c r="M1409" s="99"/>
      <c r="N1409" s="99"/>
      <c r="O1409" s="99"/>
      <c r="P1409" s="99"/>
      <c r="Q1409" s="99"/>
      <c r="R1409" s="99"/>
      <c r="S1409" s="100"/>
      <c r="T1409" s="99"/>
      <c r="U1409" s="99"/>
      <c r="V1409" s="99"/>
      <c r="W1409" s="99"/>
      <c r="X1409" s="99"/>
      <c r="Y1409" s="99"/>
      <c r="Z1409" s="99"/>
      <c r="AA1409" s="99"/>
      <c r="AB1409" s="99"/>
      <c r="AC1409" s="99"/>
      <c r="AD1409" s="99"/>
      <c r="AE1409" s="99"/>
      <c r="AF1409" s="99"/>
      <c r="AG1409" s="99"/>
      <c r="AH1409" s="99"/>
    </row>
    <row r="1410" spans="1:34" ht="30" hidden="1" customHeight="1" x14ac:dyDescent="0.25">
      <c r="A1410" s="8" t="s">
        <v>151</v>
      </c>
      <c r="B1410" s="9">
        <v>42382</v>
      </c>
      <c r="C1410" s="9">
        <v>42382</v>
      </c>
      <c r="D1410" s="9">
        <v>42382</v>
      </c>
      <c r="E1410" s="100">
        <v>0</v>
      </c>
      <c r="F1410" s="100">
        <v>1</v>
      </c>
      <c r="G1410" s="101">
        <v>1.1226851851851851E-3</v>
      </c>
      <c r="H1410" s="101">
        <v>1.1574074074074073E-4</v>
      </c>
      <c r="I1410" s="101">
        <v>1.2384259259259258E-3</v>
      </c>
      <c r="J1410" s="101">
        <v>5.5555555555555558E-3</v>
      </c>
      <c r="K1410" s="101">
        <v>5.5555555555555558E-3</v>
      </c>
      <c r="L1410" s="101">
        <v>6.7939814814814816E-3</v>
      </c>
      <c r="M1410" s="99" t="s">
        <v>38</v>
      </c>
      <c r="N1410" s="99" t="s">
        <v>39</v>
      </c>
      <c r="O1410" s="99" t="s">
        <v>40</v>
      </c>
      <c r="P1410" s="99" t="s">
        <v>41</v>
      </c>
      <c r="Q1410" s="99" t="s">
        <v>42</v>
      </c>
      <c r="R1410" s="99" t="s">
        <v>61</v>
      </c>
      <c r="S1410" s="100">
        <v>4</v>
      </c>
      <c r="T1410" s="99" t="s">
        <v>49</v>
      </c>
      <c r="U1410" s="99">
        <v>27529198</v>
      </c>
      <c r="V1410" s="99"/>
      <c r="W1410" s="99" t="s">
        <v>581</v>
      </c>
      <c r="X1410" s="99"/>
      <c r="Y1410" s="99" t="s">
        <v>45</v>
      </c>
      <c r="Z1410" s="99" t="s">
        <v>45</v>
      </c>
      <c r="AA1410" s="99" t="s">
        <v>45</v>
      </c>
      <c r="AB1410" s="99" t="s">
        <v>45</v>
      </c>
      <c r="AC1410" s="99" t="s">
        <v>45</v>
      </c>
      <c r="AD1410" s="99" t="s">
        <v>45</v>
      </c>
      <c r="AE1410" s="99" t="s">
        <v>45</v>
      </c>
      <c r="AF1410" s="99" t="s">
        <v>45</v>
      </c>
      <c r="AG1410" s="99" t="s">
        <v>45</v>
      </c>
      <c r="AH1410" s="99" t="s">
        <v>45</v>
      </c>
    </row>
    <row r="1411" spans="1:34" hidden="1" x14ac:dyDescent="0.25">
      <c r="A1411" s="8" t="s">
        <v>47</v>
      </c>
      <c r="B1411" s="10">
        <v>0.59223379629629636</v>
      </c>
      <c r="C1411" s="10">
        <v>0.59347222222222229</v>
      </c>
      <c r="D1411" s="10">
        <v>0.59902777777777783</v>
      </c>
      <c r="E1411" s="100"/>
      <c r="F1411" s="100"/>
      <c r="G1411" s="101"/>
      <c r="H1411" s="101"/>
      <c r="I1411" s="101"/>
      <c r="J1411" s="101"/>
      <c r="K1411" s="101"/>
      <c r="L1411" s="101"/>
      <c r="M1411" s="99"/>
      <c r="N1411" s="99"/>
      <c r="O1411" s="99"/>
      <c r="P1411" s="99"/>
      <c r="Q1411" s="99"/>
      <c r="R1411" s="99"/>
      <c r="S1411" s="100"/>
      <c r="T1411" s="99"/>
      <c r="U1411" s="99"/>
      <c r="V1411" s="99"/>
      <c r="W1411" s="99"/>
      <c r="X1411" s="99"/>
      <c r="Y1411" s="99"/>
      <c r="Z1411" s="99"/>
      <c r="AA1411" s="99"/>
      <c r="AB1411" s="99"/>
      <c r="AC1411" s="99"/>
      <c r="AD1411" s="99"/>
      <c r="AE1411" s="99"/>
      <c r="AF1411" s="99"/>
      <c r="AG1411" s="99"/>
      <c r="AH1411" s="99"/>
    </row>
    <row r="1412" spans="1:34" ht="18.75" hidden="1" customHeight="1" x14ac:dyDescent="0.25">
      <c r="A1412" s="3" t="s">
        <v>155</v>
      </c>
      <c r="B1412" s="4">
        <v>42382</v>
      </c>
      <c r="C1412" s="4">
        <v>42382</v>
      </c>
      <c r="D1412" s="96" t="s">
        <v>37</v>
      </c>
      <c r="E1412" s="97">
        <v>0</v>
      </c>
      <c r="F1412" s="97">
        <v>1</v>
      </c>
      <c r="G1412" s="98">
        <v>8.8078703703703704E-3</v>
      </c>
      <c r="H1412" s="98">
        <v>0</v>
      </c>
      <c r="I1412" s="98">
        <v>8.8078703703703704E-3</v>
      </c>
      <c r="J1412" s="98">
        <v>0</v>
      </c>
      <c r="K1412" s="98">
        <v>0</v>
      </c>
      <c r="L1412" s="98">
        <v>8.8078703703703704E-3</v>
      </c>
      <c r="M1412" s="96" t="s">
        <v>38</v>
      </c>
      <c r="N1412" s="96" t="s">
        <v>39</v>
      </c>
      <c r="O1412" s="96" t="s">
        <v>40</v>
      </c>
      <c r="P1412" s="96" t="s">
        <v>41</v>
      </c>
      <c r="Q1412" s="96" t="s">
        <v>42</v>
      </c>
      <c r="R1412" s="96" t="s">
        <v>43</v>
      </c>
      <c r="S1412" s="97">
        <v>4</v>
      </c>
      <c r="T1412" s="96"/>
      <c r="U1412" s="96"/>
      <c r="V1412" s="96"/>
      <c r="W1412" s="96"/>
      <c r="X1412" s="96"/>
      <c r="Y1412" s="96" t="s">
        <v>45</v>
      </c>
      <c r="Z1412" s="96" t="s">
        <v>45</v>
      </c>
      <c r="AA1412" s="96" t="s">
        <v>45</v>
      </c>
      <c r="AB1412" s="96" t="s">
        <v>45</v>
      </c>
      <c r="AC1412" s="96" t="s">
        <v>45</v>
      </c>
      <c r="AD1412" s="96" t="s">
        <v>45</v>
      </c>
      <c r="AE1412" s="96" t="s">
        <v>45</v>
      </c>
      <c r="AF1412" s="96" t="s">
        <v>45</v>
      </c>
      <c r="AG1412" s="96" t="s">
        <v>45</v>
      </c>
      <c r="AH1412" s="96" t="s">
        <v>45</v>
      </c>
    </row>
    <row r="1413" spans="1:34" hidden="1" x14ac:dyDescent="0.25">
      <c r="A1413" s="3" t="s">
        <v>36</v>
      </c>
      <c r="B1413" s="5">
        <v>0.59261574074074075</v>
      </c>
      <c r="C1413" s="5">
        <v>0.60142361111111109</v>
      </c>
      <c r="D1413" s="96"/>
      <c r="E1413" s="97"/>
      <c r="F1413" s="97"/>
      <c r="G1413" s="98"/>
      <c r="H1413" s="98"/>
      <c r="I1413" s="98"/>
      <c r="J1413" s="98"/>
      <c r="K1413" s="98"/>
      <c r="L1413" s="98"/>
      <c r="M1413" s="96"/>
      <c r="N1413" s="96"/>
      <c r="O1413" s="96"/>
      <c r="P1413" s="96"/>
      <c r="Q1413" s="96"/>
      <c r="R1413" s="96"/>
      <c r="S1413" s="97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</row>
    <row r="1414" spans="1:34" ht="18.75" hidden="1" customHeight="1" x14ac:dyDescent="0.25">
      <c r="A1414" s="8" t="s">
        <v>238</v>
      </c>
      <c r="B1414" s="9">
        <v>42382</v>
      </c>
      <c r="C1414" s="9">
        <v>42382</v>
      </c>
      <c r="D1414" s="9">
        <v>42382</v>
      </c>
      <c r="E1414" s="100">
        <v>0</v>
      </c>
      <c r="F1414" s="100">
        <v>1</v>
      </c>
      <c r="G1414" s="101">
        <v>0</v>
      </c>
      <c r="H1414" s="101">
        <v>1.0879629629629629E-3</v>
      </c>
      <c r="I1414" s="101">
        <v>1.0879629629629629E-3</v>
      </c>
      <c r="J1414" s="101">
        <v>1.7118055555555556E-2</v>
      </c>
      <c r="K1414" s="101">
        <v>1.7118055555555556E-2</v>
      </c>
      <c r="L1414" s="101">
        <v>1.8206018518518517E-2</v>
      </c>
      <c r="M1414" s="99" t="s">
        <v>52</v>
      </c>
      <c r="N1414" s="99" t="s">
        <v>53</v>
      </c>
      <c r="O1414" s="99" t="s">
        <v>40</v>
      </c>
      <c r="P1414" s="99" t="s">
        <v>41</v>
      </c>
      <c r="Q1414" s="99" t="s">
        <v>78</v>
      </c>
      <c r="R1414" s="99" t="s">
        <v>109</v>
      </c>
      <c r="S1414" s="100">
        <v>3</v>
      </c>
      <c r="T1414" s="99" t="s">
        <v>49</v>
      </c>
      <c r="U1414" s="99">
        <v>51625973</v>
      </c>
      <c r="V1414" s="99"/>
      <c r="W1414" s="99" t="s">
        <v>582</v>
      </c>
      <c r="X1414" s="99"/>
      <c r="Y1414" s="99" t="s">
        <v>45</v>
      </c>
      <c r="Z1414" s="99" t="s">
        <v>45</v>
      </c>
      <c r="AA1414" s="99" t="s">
        <v>45</v>
      </c>
      <c r="AB1414" s="99" t="s">
        <v>45</v>
      </c>
      <c r="AC1414" s="99" t="s">
        <v>45</v>
      </c>
      <c r="AD1414" s="99" t="s">
        <v>45</v>
      </c>
      <c r="AE1414" s="99" t="s">
        <v>45</v>
      </c>
      <c r="AF1414" s="99" t="s">
        <v>45</v>
      </c>
      <c r="AG1414" s="99" t="s">
        <v>45</v>
      </c>
      <c r="AH1414" s="99" t="s">
        <v>45</v>
      </c>
    </row>
    <row r="1415" spans="1:34" hidden="1" x14ac:dyDescent="0.25">
      <c r="A1415" s="8" t="s">
        <v>47</v>
      </c>
      <c r="B1415" s="10">
        <v>0.59707175925925926</v>
      </c>
      <c r="C1415" s="10">
        <v>0.59815972222222225</v>
      </c>
      <c r="D1415" s="10">
        <v>0.61527777777777781</v>
      </c>
      <c r="E1415" s="100"/>
      <c r="F1415" s="100"/>
      <c r="G1415" s="101"/>
      <c r="H1415" s="101"/>
      <c r="I1415" s="101"/>
      <c r="J1415" s="101"/>
      <c r="K1415" s="101"/>
      <c r="L1415" s="101"/>
      <c r="M1415" s="99"/>
      <c r="N1415" s="99"/>
      <c r="O1415" s="99"/>
      <c r="P1415" s="99"/>
      <c r="Q1415" s="99"/>
      <c r="R1415" s="99"/>
      <c r="S1415" s="100"/>
      <c r="T1415" s="99"/>
      <c r="U1415" s="99"/>
      <c r="V1415" s="99"/>
      <c r="W1415" s="99"/>
      <c r="X1415" s="99"/>
      <c r="Y1415" s="99"/>
      <c r="Z1415" s="99"/>
      <c r="AA1415" s="99"/>
      <c r="AB1415" s="99"/>
      <c r="AC1415" s="99"/>
      <c r="AD1415" s="99"/>
      <c r="AE1415" s="99"/>
      <c r="AF1415" s="99"/>
      <c r="AG1415" s="99"/>
      <c r="AH1415" s="99"/>
    </row>
    <row r="1416" spans="1:34" ht="18.75" hidden="1" customHeight="1" x14ac:dyDescent="0.25">
      <c r="A1416" s="3" t="s">
        <v>411</v>
      </c>
      <c r="B1416" s="4">
        <v>42382</v>
      </c>
      <c r="C1416" s="4">
        <v>42382</v>
      </c>
      <c r="D1416" s="96" t="s">
        <v>37</v>
      </c>
      <c r="E1416" s="97">
        <v>0</v>
      </c>
      <c r="F1416" s="97">
        <v>1</v>
      </c>
      <c r="G1416" s="98">
        <v>9.1435185185185185E-4</v>
      </c>
      <c r="H1416" s="98">
        <v>0</v>
      </c>
      <c r="I1416" s="98">
        <v>9.1435185185185185E-4</v>
      </c>
      <c r="J1416" s="98">
        <v>0</v>
      </c>
      <c r="K1416" s="98">
        <v>0</v>
      </c>
      <c r="L1416" s="98">
        <v>9.1435185185185185E-4</v>
      </c>
      <c r="M1416" s="96" t="s">
        <v>72</v>
      </c>
      <c r="N1416" s="96" t="s">
        <v>73</v>
      </c>
      <c r="O1416" s="96" t="s">
        <v>40</v>
      </c>
      <c r="P1416" s="96" t="s">
        <v>41</v>
      </c>
      <c r="Q1416" s="96" t="s">
        <v>74</v>
      </c>
      <c r="R1416" s="96" t="s">
        <v>43</v>
      </c>
      <c r="S1416" s="97">
        <v>4</v>
      </c>
      <c r="T1416" s="96"/>
      <c r="U1416" s="96"/>
      <c r="V1416" s="96"/>
      <c r="W1416" s="96"/>
      <c r="X1416" s="96"/>
      <c r="Y1416" s="96" t="s">
        <v>45</v>
      </c>
      <c r="Z1416" s="96" t="s">
        <v>45</v>
      </c>
      <c r="AA1416" s="96" t="s">
        <v>45</v>
      </c>
      <c r="AB1416" s="96" t="s">
        <v>45</v>
      </c>
      <c r="AC1416" s="96" t="s">
        <v>45</v>
      </c>
      <c r="AD1416" s="96" t="s">
        <v>45</v>
      </c>
      <c r="AE1416" s="96" t="s">
        <v>45</v>
      </c>
      <c r="AF1416" s="96" t="s">
        <v>45</v>
      </c>
      <c r="AG1416" s="96" t="s">
        <v>45</v>
      </c>
      <c r="AH1416" s="96" t="s">
        <v>45</v>
      </c>
    </row>
    <row r="1417" spans="1:34" hidden="1" x14ac:dyDescent="0.25">
      <c r="A1417" s="3" t="s">
        <v>36</v>
      </c>
      <c r="B1417" s="5">
        <v>0.60120370370370368</v>
      </c>
      <c r="C1417" s="5">
        <v>0.60211805555555553</v>
      </c>
      <c r="D1417" s="96"/>
      <c r="E1417" s="97"/>
      <c r="F1417" s="97"/>
      <c r="G1417" s="98"/>
      <c r="H1417" s="98"/>
      <c r="I1417" s="98"/>
      <c r="J1417" s="98"/>
      <c r="K1417" s="98"/>
      <c r="L1417" s="98"/>
      <c r="M1417" s="96"/>
      <c r="N1417" s="96"/>
      <c r="O1417" s="96"/>
      <c r="P1417" s="96"/>
      <c r="Q1417" s="96"/>
      <c r="R1417" s="96"/>
      <c r="S1417" s="97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</row>
    <row r="1418" spans="1:34" hidden="1" x14ac:dyDescent="0.25">
      <c r="A1418" s="8" t="s">
        <v>244</v>
      </c>
      <c r="B1418" s="9">
        <v>42382</v>
      </c>
      <c r="C1418" s="9">
        <v>42382</v>
      </c>
      <c r="D1418" s="9">
        <v>42382</v>
      </c>
      <c r="E1418" s="100">
        <v>0</v>
      </c>
      <c r="F1418" s="100">
        <v>1</v>
      </c>
      <c r="G1418" s="101">
        <v>0</v>
      </c>
      <c r="H1418" s="101">
        <v>6.2500000000000001E-4</v>
      </c>
      <c r="I1418" s="101">
        <v>6.2500000000000001E-4</v>
      </c>
      <c r="J1418" s="101">
        <v>5.6712962962962956E-4</v>
      </c>
      <c r="K1418" s="101">
        <v>5.6712962962962956E-4</v>
      </c>
      <c r="L1418" s="101">
        <v>1.1921296296296296E-3</v>
      </c>
      <c r="M1418" s="99" t="s">
        <v>76</v>
      </c>
      <c r="N1418" s="99" t="s">
        <v>84</v>
      </c>
      <c r="O1418" s="99" t="s">
        <v>40</v>
      </c>
      <c r="P1418" s="99" t="s">
        <v>41</v>
      </c>
      <c r="Q1418" s="99" t="s">
        <v>78</v>
      </c>
      <c r="R1418" s="99" t="s">
        <v>55</v>
      </c>
      <c r="S1418" s="100">
        <v>4</v>
      </c>
      <c r="T1418" s="99" t="s">
        <v>49</v>
      </c>
      <c r="U1418" s="99">
        <v>34531467</v>
      </c>
      <c r="V1418" s="99"/>
      <c r="W1418" s="99">
        <v>34531467</v>
      </c>
      <c r="X1418" s="99"/>
      <c r="Y1418" s="99" t="s">
        <v>45</v>
      </c>
      <c r="Z1418" s="99" t="s">
        <v>45</v>
      </c>
      <c r="AA1418" s="99" t="s">
        <v>45</v>
      </c>
      <c r="AB1418" s="99" t="s">
        <v>45</v>
      </c>
      <c r="AC1418" s="99" t="s">
        <v>45</v>
      </c>
      <c r="AD1418" s="99" t="s">
        <v>45</v>
      </c>
      <c r="AE1418" s="99" t="s">
        <v>45</v>
      </c>
      <c r="AF1418" s="99" t="s">
        <v>45</v>
      </c>
      <c r="AG1418" s="99" t="s">
        <v>45</v>
      </c>
      <c r="AH1418" s="99" t="s">
        <v>45</v>
      </c>
    </row>
    <row r="1419" spans="1:34" hidden="1" x14ac:dyDescent="0.25">
      <c r="A1419" s="8" t="s">
        <v>47</v>
      </c>
      <c r="B1419" s="10">
        <v>0.60129629629629633</v>
      </c>
      <c r="C1419" s="10">
        <v>0.60192129629629632</v>
      </c>
      <c r="D1419" s="10">
        <v>0.60248842592592589</v>
      </c>
      <c r="E1419" s="100"/>
      <c r="F1419" s="100"/>
      <c r="G1419" s="101"/>
      <c r="H1419" s="101"/>
      <c r="I1419" s="101"/>
      <c r="J1419" s="101"/>
      <c r="K1419" s="101"/>
      <c r="L1419" s="101"/>
      <c r="M1419" s="99"/>
      <c r="N1419" s="99"/>
      <c r="O1419" s="99"/>
      <c r="P1419" s="99"/>
      <c r="Q1419" s="99"/>
      <c r="R1419" s="99"/>
      <c r="S1419" s="100"/>
      <c r="T1419" s="99"/>
      <c r="U1419" s="99"/>
      <c r="V1419" s="99"/>
      <c r="W1419" s="99"/>
      <c r="X1419" s="99"/>
      <c r="Y1419" s="99"/>
      <c r="Z1419" s="99"/>
      <c r="AA1419" s="99"/>
      <c r="AB1419" s="99"/>
      <c r="AC1419" s="99"/>
      <c r="AD1419" s="99"/>
      <c r="AE1419" s="99"/>
      <c r="AF1419" s="99"/>
      <c r="AG1419" s="99"/>
      <c r="AH1419" s="99"/>
    </row>
    <row r="1420" spans="1:34" hidden="1" x14ac:dyDescent="0.25">
      <c r="A1420" s="8" t="s">
        <v>246</v>
      </c>
      <c r="B1420" s="9">
        <v>42382</v>
      </c>
      <c r="C1420" s="9">
        <v>42382</v>
      </c>
      <c r="D1420" s="9">
        <v>42382</v>
      </c>
      <c r="E1420" s="100">
        <v>0</v>
      </c>
      <c r="F1420" s="100">
        <v>1</v>
      </c>
      <c r="G1420" s="101">
        <v>1.1574074074074073E-3</v>
      </c>
      <c r="H1420" s="101">
        <v>1.0416666666666667E-4</v>
      </c>
      <c r="I1420" s="101">
        <v>1.261574074074074E-3</v>
      </c>
      <c r="J1420" s="101">
        <v>1.3888888888888889E-4</v>
      </c>
      <c r="K1420" s="101">
        <v>1.3888888888888889E-4</v>
      </c>
      <c r="L1420" s="101">
        <v>1.4004629629629629E-3</v>
      </c>
      <c r="M1420" s="99" t="s">
        <v>76</v>
      </c>
      <c r="N1420" s="99" t="s">
        <v>84</v>
      </c>
      <c r="O1420" s="99" t="s">
        <v>40</v>
      </c>
      <c r="P1420" s="99" t="s">
        <v>41</v>
      </c>
      <c r="Q1420" s="99" t="s">
        <v>78</v>
      </c>
      <c r="R1420" s="99" t="s">
        <v>55</v>
      </c>
      <c r="S1420" s="100">
        <v>4</v>
      </c>
      <c r="T1420" s="99" t="s">
        <v>49</v>
      </c>
      <c r="U1420" s="99">
        <v>34531467</v>
      </c>
      <c r="V1420" s="99"/>
      <c r="W1420" s="99">
        <v>34531467</v>
      </c>
      <c r="X1420" s="99"/>
      <c r="Y1420" s="99" t="s">
        <v>45</v>
      </c>
      <c r="Z1420" s="99" t="s">
        <v>45</v>
      </c>
      <c r="AA1420" s="99" t="s">
        <v>45</v>
      </c>
      <c r="AB1420" s="99" t="s">
        <v>45</v>
      </c>
      <c r="AC1420" s="99" t="s">
        <v>45</v>
      </c>
      <c r="AD1420" s="99" t="s">
        <v>45</v>
      </c>
      <c r="AE1420" s="99" t="s">
        <v>45</v>
      </c>
      <c r="AF1420" s="99" t="s">
        <v>45</v>
      </c>
      <c r="AG1420" s="99" t="s">
        <v>45</v>
      </c>
      <c r="AH1420" s="99" t="s">
        <v>45</v>
      </c>
    </row>
    <row r="1421" spans="1:34" hidden="1" x14ac:dyDescent="0.25">
      <c r="A1421" s="8" t="s">
        <v>47</v>
      </c>
      <c r="B1421" s="10">
        <v>0.60133101851851845</v>
      </c>
      <c r="C1421" s="10">
        <v>0.60259259259259257</v>
      </c>
      <c r="D1421" s="10">
        <v>0.60273148148148148</v>
      </c>
      <c r="E1421" s="100"/>
      <c r="F1421" s="100"/>
      <c r="G1421" s="101"/>
      <c r="H1421" s="101"/>
      <c r="I1421" s="101"/>
      <c r="J1421" s="101"/>
      <c r="K1421" s="101"/>
      <c r="L1421" s="101"/>
      <c r="M1421" s="99"/>
      <c r="N1421" s="99"/>
      <c r="O1421" s="99"/>
      <c r="P1421" s="99"/>
      <c r="Q1421" s="99"/>
      <c r="R1421" s="99"/>
      <c r="S1421" s="100"/>
      <c r="T1421" s="99"/>
      <c r="U1421" s="99"/>
      <c r="V1421" s="99"/>
      <c r="W1421" s="99"/>
      <c r="X1421" s="99"/>
      <c r="Y1421" s="99"/>
      <c r="Z1421" s="99"/>
      <c r="AA1421" s="99"/>
      <c r="AB1421" s="99"/>
      <c r="AC1421" s="99"/>
      <c r="AD1421" s="99"/>
      <c r="AE1421" s="99"/>
      <c r="AF1421" s="99"/>
      <c r="AG1421" s="99"/>
      <c r="AH1421" s="99"/>
    </row>
    <row r="1422" spans="1:34" hidden="1" x14ac:dyDescent="0.25">
      <c r="A1422" s="8" t="s">
        <v>298</v>
      </c>
      <c r="B1422" s="9">
        <v>42382</v>
      </c>
      <c r="C1422" s="9">
        <v>42382</v>
      </c>
      <c r="D1422" s="9">
        <v>42382</v>
      </c>
      <c r="E1422" s="100">
        <v>0</v>
      </c>
      <c r="F1422" s="100">
        <v>1</v>
      </c>
      <c r="G1422" s="101">
        <v>0</v>
      </c>
      <c r="H1422" s="101">
        <v>3.2291666666666666E-3</v>
      </c>
      <c r="I1422" s="101">
        <v>3.2291666666666666E-3</v>
      </c>
      <c r="J1422" s="101">
        <v>5.3587962962962964E-3</v>
      </c>
      <c r="K1422" s="101">
        <v>5.3587962962962964E-3</v>
      </c>
      <c r="L1422" s="101">
        <v>8.5879629629629622E-3</v>
      </c>
      <c r="M1422" s="99" t="s">
        <v>76</v>
      </c>
      <c r="N1422" s="99" t="s">
        <v>84</v>
      </c>
      <c r="O1422" s="99" t="s">
        <v>40</v>
      </c>
      <c r="P1422" s="99" t="s">
        <v>41</v>
      </c>
      <c r="Q1422" s="99" t="s">
        <v>78</v>
      </c>
      <c r="R1422" s="99" t="s">
        <v>263</v>
      </c>
      <c r="S1422" s="100">
        <v>4</v>
      </c>
      <c r="T1422" s="99" t="s">
        <v>49</v>
      </c>
      <c r="U1422" s="99">
        <v>40622001</v>
      </c>
      <c r="V1422" s="99"/>
      <c r="W1422" s="99" t="s">
        <v>583</v>
      </c>
      <c r="X1422" s="99"/>
      <c r="Y1422" s="99" t="s">
        <v>45</v>
      </c>
      <c r="Z1422" s="99" t="s">
        <v>45</v>
      </c>
      <c r="AA1422" s="99" t="s">
        <v>45</v>
      </c>
      <c r="AB1422" s="99" t="s">
        <v>45</v>
      </c>
      <c r="AC1422" s="99" t="s">
        <v>45</v>
      </c>
      <c r="AD1422" s="99" t="s">
        <v>45</v>
      </c>
      <c r="AE1422" s="99" t="s">
        <v>45</v>
      </c>
      <c r="AF1422" s="99" t="s">
        <v>45</v>
      </c>
      <c r="AG1422" s="99" t="s">
        <v>45</v>
      </c>
      <c r="AH1422" s="99" t="s">
        <v>45</v>
      </c>
    </row>
    <row r="1423" spans="1:34" hidden="1" x14ac:dyDescent="0.25">
      <c r="A1423" s="8" t="s">
        <v>47</v>
      </c>
      <c r="B1423" s="10">
        <v>0.60990740740740745</v>
      </c>
      <c r="C1423" s="10">
        <v>0.61313657407407407</v>
      </c>
      <c r="D1423" s="10">
        <v>0.61849537037037039</v>
      </c>
      <c r="E1423" s="100"/>
      <c r="F1423" s="100"/>
      <c r="G1423" s="101"/>
      <c r="H1423" s="101"/>
      <c r="I1423" s="101"/>
      <c r="J1423" s="101"/>
      <c r="K1423" s="101"/>
      <c r="L1423" s="101"/>
      <c r="M1423" s="99"/>
      <c r="N1423" s="99"/>
      <c r="O1423" s="99"/>
      <c r="P1423" s="99"/>
      <c r="Q1423" s="99"/>
      <c r="R1423" s="99"/>
      <c r="S1423" s="100"/>
      <c r="T1423" s="99"/>
      <c r="U1423" s="99"/>
      <c r="V1423" s="99"/>
      <c r="W1423" s="99"/>
      <c r="X1423" s="99"/>
      <c r="Y1423" s="99"/>
      <c r="Z1423" s="99"/>
      <c r="AA1423" s="99"/>
      <c r="AB1423" s="99"/>
      <c r="AC1423" s="99"/>
      <c r="AD1423" s="99"/>
      <c r="AE1423" s="99"/>
      <c r="AF1423" s="99"/>
      <c r="AG1423" s="99"/>
      <c r="AH1423" s="99"/>
    </row>
    <row r="1424" spans="1:34" ht="18.75" hidden="1" customHeight="1" x14ac:dyDescent="0.25">
      <c r="A1424" s="3" t="s">
        <v>415</v>
      </c>
      <c r="B1424" s="4">
        <v>42382</v>
      </c>
      <c r="C1424" s="4">
        <v>42382</v>
      </c>
      <c r="D1424" s="96" t="s">
        <v>37</v>
      </c>
      <c r="E1424" s="97">
        <v>0</v>
      </c>
      <c r="F1424" s="97">
        <v>1</v>
      </c>
      <c r="G1424" s="98">
        <v>0</v>
      </c>
      <c r="H1424" s="98">
        <v>0</v>
      </c>
      <c r="I1424" s="98">
        <v>0</v>
      </c>
      <c r="J1424" s="98">
        <v>0</v>
      </c>
      <c r="K1424" s="98">
        <v>0</v>
      </c>
      <c r="L1424" s="98">
        <v>0</v>
      </c>
      <c r="M1424" s="96" t="s">
        <v>72</v>
      </c>
      <c r="N1424" s="96" t="s">
        <v>73</v>
      </c>
      <c r="O1424" s="96" t="s">
        <v>40</v>
      </c>
      <c r="P1424" s="96" t="s">
        <v>41</v>
      </c>
      <c r="Q1424" s="96" t="s">
        <v>74</v>
      </c>
      <c r="R1424" s="96" t="s">
        <v>43</v>
      </c>
      <c r="S1424" s="97">
        <v>4</v>
      </c>
      <c r="T1424" s="96"/>
      <c r="U1424" s="96"/>
      <c r="V1424" s="96"/>
      <c r="W1424" s="96"/>
      <c r="X1424" s="96"/>
      <c r="Y1424" s="96" t="s">
        <v>45</v>
      </c>
      <c r="Z1424" s="96" t="s">
        <v>45</v>
      </c>
      <c r="AA1424" s="96" t="s">
        <v>45</v>
      </c>
      <c r="AB1424" s="96" t="s">
        <v>45</v>
      </c>
      <c r="AC1424" s="96" t="s">
        <v>45</v>
      </c>
      <c r="AD1424" s="96" t="s">
        <v>45</v>
      </c>
      <c r="AE1424" s="96" t="s">
        <v>45</v>
      </c>
      <c r="AF1424" s="96" t="s">
        <v>45</v>
      </c>
      <c r="AG1424" s="96" t="s">
        <v>45</v>
      </c>
      <c r="AH1424" s="96" t="s">
        <v>45</v>
      </c>
    </row>
    <row r="1425" spans="1:34" hidden="1" x14ac:dyDescent="0.25">
      <c r="A1425" s="3" t="s">
        <v>36</v>
      </c>
      <c r="B1425" s="5">
        <v>0.61221064814814818</v>
      </c>
      <c r="C1425" s="5">
        <v>0.61221064814814818</v>
      </c>
      <c r="D1425" s="96"/>
      <c r="E1425" s="97"/>
      <c r="F1425" s="97"/>
      <c r="G1425" s="98"/>
      <c r="H1425" s="98"/>
      <c r="I1425" s="98"/>
      <c r="J1425" s="98"/>
      <c r="K1425" s="98"/>
      <c r="L1425" s="98"/>
      <c r="M1425" s="96"/>
      <c r="N1425" s="96"/>
      <c r="O1425" s="96"/>
      <c r="P1425" s="96"/>
      <c r="Q1425" s="96"/>
      <c r="R1425" s="96"/>
      <c r="S1425" s="97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</row>
    <row r="1426" spans="1:34" hidden="1" x14ac:dyDescent="0.25">
      <c r="A1426" s="8" t="s">
        <v>300</v>
      </c>
      <c r="B1426" s="9">
        <v>42382</v>
      </c>
      <c r="C1426" s="9">
        <v>42382</v>
      </c>
      <c r="D1426" s="9">
        <v>42382</v>
      </c>
      <c r="E1426" s="100">
        <v>0</v>
      </c>
      <c r="F1426" s="100">
        <v>1</v>
      </c>
      <c r="G1426" s="101">
        <v>0</v>
      </c>
      <c r="H1426" s="101">
        <v>2.6620370370370372E-4</v>
      </c>
      <c r="I1426" s="101">
        <v>2.6620370370370372E-4</v>
      </c>
      <c r="J1426" s="101">
        <v>4.409722222222222E-3</v>
      </c>
      <c r="K1426" s="101">
        <v>4.409722222222222E-3</v>
      </c>
      <c r="L1426" s="101">
        <v>4.6759259259259263E-3</v>
      </c>
      <c r="M1426" s="99" t="s">
        <v>52</v>
      </c>
      <c r="N1426" s="99" t="s">
        <v>53</v>
      </c>
      <c r="O1426" s="99" t="s">
        <v>40</v>
      </c>
      <c r="P1426" s="99" t="s">
        <v>41</v>
      </c>
      <c r="Q1426" s="99" t="s">
        <v>78</v>
      </c>
      <c r="R1426" s="99" t="s">
        <v>109</v>
      </c>
      <c r="S1426" s="100">
        <v>3</v>
      </c>
      <c r="T1426" s="99" t="s">
        <v>49</v>
      </c>
      <c r="U1426" s="99">
        <v>52240120</v>
      </c>
      <c r="V1426" s="99"/>
      <c r="W1426" s="99" t="s">
        <v>584</v>
      </c>
      <c r="X1426" s="99"/>
      <c r="Y1426" s="99" t="s">
        <v>45</v>
      </c>
      <c r="Z1426" s="99" t="s">
        <v>45</v>
      </c>
      <c r="AA1426" s="99" t="s">
        <v>45</v>
      </c>
      <c r="AB1426" s="99" t="s">
        <v>45</v>
      </c>
      <c r="AC1426" s="99" t="s">
        <v>45</v>
      </c>
      <c r="AD1426" s="99" t="s">
        <v>45</v>
      </c>
      <c r="AE1426" s="99" t="s">
        <v>45</v>
      </c>
      <c r="AF1426" s="99" t="s">
        <v>45</v>
      </c>
      <c r="AG1426" s="99" t="s">
        <v>45</v>
      </c>
      <c r="AH1426" s="99" t="s">
        <v>45</v>
      </c>
    </row>
    <row r="1427" spans="1:34" hidden="1" x14ac:dyDescent="0.25">
      <c r="A1427" s="8" t="s">
        <v>47</v>
      </c>
      <c r="B1427" s="10">
        <v>0.61944444444444446</v>
      </c>
      <c r="C1427" s="10">
        <v>0.61971064814814814</v>
      </c>
      <c r="D1427" s="10">
        <v>0.62412037037037038</v>
      </c>
      <c r="E1427" s="100"/>
      <c r="F1427" s="100"/>
      <c r="G1427" s="101"/>
      <c r="H1427" s="101"/>
      <c r="I1427" s="101"/>
      <c r="J1427" s="101"/>
      <c r="K1427" s="101"/>
      <c r="L1427" s="101"/>
      <c r="M1427" s="99"/>
      <c r="N1427" s="99"/>
      <c r="O1427" s="99"/>
      <c r="P1427" s="99"/>
      <c r="Q1427" s="99"/>
      <c r="R1427" s="99"/>
      <c r="S1427" s="100"/>
      <c r="T1427" s="99"/>
      <c r="U1427" s="99"/>
      <c r="V1427" s="99"/>
      <c r="W1427" s="99"/>
      <c r="X1427" s="99"/>
      <c r="Y1427" s="99"/>
      <c r="Z1427" s="99"/>
      <c r="AA1427" s="99"/>
      <c r="AB1427" s="99"/>
      <c r="AC1427" s="99"/>
      <c r="AD1427" s="99"/>
      <c r="AE1427" s="99"/>
      <c r="AF1427" s="99"/>
      <c r="AG1427" s="99"/>
      <c r="AH1427" s="99"/>
    </row>
    <row r="1428" spans="1:34" ht="30" hidden="1" customHeight="1" x14ac:dyDescent="0.25">
      <c r="A1428" s="8" t="s">
        <v>160</v>
      </c>
      <c r="B1428" s="9">
        <v>42382</v>
      </c>
      <c r="C1428" s="9">
        <v>42382</v>
      </c>
      <c r="D1428" s="9">
        <v>42382</v>
      </c>
      <c r="E1428" s="100">
        <v>0</v>
      </c>
      <c r="F1428" s="100">
        <v>2</v>
      </c>
      <c r="G1428" s="101">
        <v>0</v>
      </c>
      <c r="H1428" s="101">
        <v>6.3657407407407402E-4</v>
      </c>
      <c r="I1428" s="101">
        <v>6.3657407407407402E-4</v>
      </c>
      <c r="J1428" s="101">
        <v>3.4722222222222224E-2</v>
      </c>
      <c r="K1428" s="101">
        <v>1.7361111111111112E-2</v>
      </c>
      <c r="L1428" s="101">
        <v>3.5358796296296298E-2</v>
      </c>
      <c r="M1428" s="99" t="s">
        <v>38</v>
      </c>
      <c r="N1428" s="99" t="s">
        <v>39</v>
      </c>
      <c r="O1428" s="99" t="s">
        <v>40</v>
      </c>
      <c r="P1428" s="99" t="s">
        <v>41</v>
      </c>
      <c r="Q1428" s="99" t="s">
        <v>42</v>
      </c>
      <c r="R1428" s="99" t="s">
        <v>61</v>
      </c>
      <c r="S1428" s="100">
        <v>4</v>
      </c>
      <c r="T1428" s="99" t="s">
        <v>49</v>
      </c>
      <c r="U1428" s="99">
        <v>79741514</v>
      </c>
      <c r="V1428" s="99"/>
      <c r="W1428" s="99" t="s">
        <v>585</v>
      </c>
      <c r="X1428" s="99"/>
      <c r="Y1428" s="99" t="s">
        <v>45</v>
      </c>
      <c r="Z1428" s="99" t="s">
        <v>45</v>
      </c>
      <c r="AA1428" s="99" t="s">
        <v>45</v>
      </c>
      <c r="AB1428" s="99" t="s">
        <v>45</v>
      </c>
      <c r="AC1428" s="99" t="s">
        <v>45</v>
      </c>
      <c r="AD1428" s="99" t="s">
        <v>45</v>
      </c>
      <c r="AE1428" s="99" t="s">
        <v>45</v>
      </c>
      <c r="AF1428" s="99" t="s">
        <v>45</v>
      </c>
      <c r="AG1428" s="99" t="s">
        <v>45</v>
      </c>
      <c r="AH1428" s="99" t="s">
        <v>45</v>
      </c>
    </row>
    <row r="1429" spans="1:34" hidden="1" x14ac:dyDescent="0.25">
      <c r="A1429" s="8" t="s">
        <v>47</v>
      </c>
      <c r="B1429" s="10">
        <v>0.6213657407407408</v>
      </c>
      <c r="C1429" s="10">
        <v>0.62200231481481483</v>
      </c>
      <c r="D1429" s="10">
        <v>0.65672453703703704</v>
      </c>
      <c r="E1429" s="100"/>
      <c r="F1429" s="100"/>
      <c r="G1429" s="101"/>
      <c r="H1429" s="101"/>
      <c r="I1429" s="101"/>
      <c r="J1429" s="101"/>
      <c r="K1429" s="101"/>
      <c r="L1429" s="101"/>
      <c r="M1429" s="99"/>
      <c r="N1429" s="99"/>
      <c r="O1429" s="99"/>
      <c r="P1429" s="99"/>
      <c r="Q1429" s="99"/>
      <c r="R1429" s="99"/>
      <c r="S1429" s="100"/>
      <c r="T1429" s="99"/>
      <c r="U1429" s="99"/>
      <c r="V1429" s="99"/>
      <c r="W1429" s="99"/>
      <c r="X1429" s="99"/>
      <c r="Y1429" s="99"/>
      <c r="Z1429" s="99"/>
      <c r="AA1429" s="99"/>
      <c r="AB1429" s="99"/>
      <c r="AC1429" s="99"/>
      <c r="AD1429" s="99"/>
      <c r="AE1429" s="99"/>
      <c r="AF1429" s="99"/>
      <c r="AG1429" s="99"/>
      <c r="AH1429" s="99"/>
    </row>
    <row r="1430" spans="1:34" hidden="1" x14ac:dyDescent="0.25">
      <c r="A1430" s="8" t="s">
        <v>301</v>
      </c>
      <c r="B1430" s="9">
        <v>42382</v>
      </c>
      <c r="C1430" s="9">
        <v>42382</v>
      </c>
      <c r="D1430" s="9">
        <v>42382</v>
      </c>
      <c r="E1430" s="100">
        <v>0</v>
      </c>
      <c r="F1430" s="100">
        <v>1</v>
      </c>
      <c r="G1430" s="101">
        <v>0</v>
      </c>
      <c r="H1430" s="101">
        <v>5.9027777777777778E-4</v>
      </c>
      <c r="I1430" s="101">
        <v>5.9027777777777778E-4</v>
      </c>
      <c r="J1430" s="101">
        <v>1.0439814814814813E-2</v>
      </c>
      <c r="K1430" s="101">
        <v>1.0439814814814813E-2</v>
      </c>
      <c r="L1430" s="101">
        <v>1.1030092592592591E-2</v>
      </c>
      <c r="M1430" s="99" t="s">
        <v>76</v>
      </c>
      <c r="N1430" s="99" t="s">
        <v>84</v>
      </c>
      <c r="O1430" s="99" t="s">
        <v>40</v>
      </c>
      <c r="P1430" s="99" t="s">
        <v>41</v>
      </c>
      <c r="Q1430" s="99" t="s">
        <v>78</v>
      </c>
      <c r="R1430" s="99" t="s">
        <v>55</v>
      </c>
      <c r="S1430" s="100">
        <v>4</v>
      </c>
      <c r="T1430" s="99" t="s">
        <v>49</v>
      </c>
      <c r="U1430" s="99">
        <v>34531467</v>
      </c>
      <c r="V1430" s="99"/>
      <c r="W1430" s="99">
        <v>34531467</v>
      </c>
      <c r="X1430" s="99"/>
      <c r="Y1430" s="99" t="s">
        <v>45</v>
      </c>
      <c r="Z1430" s="99" t="s">
        <v>45</v>
      </c>
      <c r="AA1430" s="99" t="s">
        <v>45</v>
      </c>
      <c r="AB1430" s="99" t="s">
        <v>45</v>
      </c>
      <c r="AC1430" s="99" t="s">
        <v>45</v>
      </c>
      <c r="AD1430" s="99" t="s">
        <v>45</v>
      </c>
      <c r="AE1430" s="99" t="s">
        <v>45</v>
      </c>
      <c r="AF1430" s="99" t="s">
        <v>45</v>
      </c>
      <c r="AG1430" s="99" t="s">
        <v>45</v>
      </c>
      <c r="AH1430" s="99" t="s">
        <v>45</v>
      </c>
    </row>
    <row r="1431" spans="1:34" hidden="1" x14ac:dyDescent="0.25">
      <c r="A1431" s="8" t="s">
        <v>47</v>
      </c>
      <c r="B1431" s="10">
        <v>0.62460648148148146</v>
      </c>
      <c r="C1431" s="10">
        <v>0.62519675925925922</v>
      </c>
      <c r="D1431" s="10">
        <v>0.63563657407407403</v>
      </c>
      <c r="E1431" s="100"/>
      <c r="F1431" s="100"/>
      <c r="G1431" s="101"/>
      <c r="H1431" s="101"/>
      <c r="I1431" s="101"/>
      <c r="J1431" s="101"/>
      <c r="K1431" s="101"/>
      <c r="L1431" s="101"/>
      <c r="M1431" s="99"/>
      <c r="N1431" s="99"/>
      <c r="O1431" s="99"/>
      <c r="P1431" s="99"/>
      <c r="Q1431" s="99"/>
      <c r="R1431" s="99"/>
      <c r="S1431" s="100"/>
      <c r="T1431" s="99"/>
      <c r="U1431" s="99"/>
      <c r="V1431" s="99"/>
      <c r="W1431" s="99"/>
      <c r="X1431" s="99"/>
      <c r="Y1431" s="99"/>
      <c r="Z1431" s="99"/>
      <c r="AA1431" s="99"/>
      <c r="AB1431" s="99"/>
      <c r="AC1431" s="99"/>
      <c r="AD1431" s="99"/>
      <c r="AE1431" s="99"/>
      <c r="AF1431" s="99"/>
      <c r="AG1431" s="99"/>
      <c r="AH1431" s="99"/>
    </row>
    <row r="1432" spans="1:34" ht="18.75" hidden="1" customHeight="1" x14ac:dyDescent="0.25">
      <c r="A1432" s="3" t="s">
        <v>416</v>
      </c>
      <c r="B1432" s="4">
        <v>42382</v>
      </c>
      <c r="C1432" s="4">
        <v>42382</v>
      </c>
      <c r="D1432" s="96" t="s">
        <v>37</v>
      </c>
      <c r="E1432" s="97">
        <v>0</v>
      </c>
      <c r="F1432" s="97">
        <v>1</v>
      </c>
      <c r="G1432" s="98">
        <v>0</v>
      </c>
      <c r="H1432" s="98">
        <v>0</v>
      </c>
      <c r="I1432" s="98">
        <v>0</v>
      </c>
      <c r="J1432" s="98">
        <v>0</v>
      </c>
      <c r="K1432" s="98">
        <v>0</v>
      </c>
      <c r="L1432" s="98">
        <v>0</v>
      </c>
      <c r="M1432" s="96" t="s">
        <v>72</v>
      </c>
      <c r="N1432" s="96" t="s">
        <v>73</v>
      </c>
      <c r="O1432" s="96" t="s">
        <v>40</v>
      </c>
      <c r="P1432" s="96" t="s">
        <v>41</v>
      </c>
      <c r="Q1432" s="96" t="s">
        <v>74</v>
      </c>
      <c r="R1432" s="96" t="s">
        <v>43</v>
      </c>
      <c r="S1432" s="97">
        <v>4</v>
      </c>
      <c r="T1432" s="96"/>
      <c r="U1432" s="96"/>
      <c r="V1432" s="96"/>
      <c r="W1432" s="96"/>
      <c r="X1432" s="96"/>
      <c r="Y1432" s="96" t="s">
        <v>45</v>
      </c>
      <c r="Z1432" s="96" t="s">
        <v>45</v>
      </c>
      <c r="AA1432" s="96" t="s">
        <v>45</v>
      </c>
      <c r="AB1432" s="96" t="s">
        <v>45</v>
      </c>
      <c r="AC1432" s="96" t="s">
        <v>45</v>
      </c>
      <c r="AD1432" s="96" t="s">
        <v>45</v>
      </c>
      <c r="AE1432" s="96" t="s">
        <v>45</v>
      </c>
      <c r="AF1432" s="96" t="s">
        <v>45</v>
      </c>
      <c r="AG1432" s="96" t="s">
        <v>45</v>
      </c>
      <c r="AH1432" s="96" t="s">
        <v>45</v>
      </c>
    </row>
    <row r="1433" spans="1:34" hidden="1" x14ac:dyDescent="0.25">
      <c r="A1433" s="3" t="s">
        <v>36</v>
      </c>
      <c r="B1433" s="5">
        <v>0.62958333333333327</v>
      </c>
      <c r="C1433" s="5">
        <v>0.62958333333333327</v>
      </c>
      <c r="D1433" s="96"/>
      <c r="E1433" s="97"/>
      <c r="F1433" s="97"/>
      <c r="G1433" s="98"/>
      <c r="H1433" s="98"/>
      <c r="I1433" s="98"/>
      <c r="J1433" s="98"/>
      <c r="K1433" s="98"/>
      <c r="L1433" s="98"/>
      <c r="M1433" s="96"/>
      <c r="N1433" s="96"/>
      <c r="O1433" s="96"/>
      <c r="P1433" s="96"/>
      <c r="Q1433" s="96"/>
      <c r="R1433" s="96"/>
      <c r="S1433" s="97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</row>
    <row r="1434" spans="1:34" ht="18.75" hidden="1" customHeight="1" x14ac:dyDescent="0.25">
      <c r="A1434" s="3" t="s">
        <v>422</v>
      </c>
      <c r="B1434" s="4">
        <v>42382</v>
      </c>
      <c r="C1434" s="4">
        <v>42382</v>
      </c>
      <c r="D1434" s="96" t="s">
        <v>37</v>
      </c>
      <c r="E1434" s="97">
        <v>0</v>
      </c>
      <c r="F1434" s="97">
        <v>1</v>
      </c>
      <c r="G1434" s="98">
        <v>9.0277777777777787E-3</v>
      </c>
      <c r="H1434" s="98">
        <v>0</v>
      </c>
      <c r="I1434" s="98">
        <v>9.0277777777777787E-3</v>
      </c>
      <c r="J1434" s="98">
        <v>0</v>
      </c>
      <c r="K1434" s="98">
        <v>0</v>
      </c>
      <c r="L1434" s="98">
        <v>9.0277777777777787E-3</v>
      </c>
      <c r="M1434" s="96" t="s">
        <v>72</v>
      </c>
      <c r="N1434" s="96" t="s">
        <v>73</v>
      </c>
      <c r="O1434" s="96" t="s">
        <v>40</v>
      </c>
      <c r="P1434" s="96" t="s">
        <v>41</v>
      </c>
      <c r="Q1434" s="96" t="s">
        <v>74</v>
      </c>
      <c r="R1434" s="96" t="s">
        <v>43</v>
      </c>
      <c r="S1434" s="97">
        <v>4</v>
      </c>
      <c r="T1434" s="96"/>
      <c r="U1434" s="96"/>
      <c r="V1434" s="96"/>
      <c r="W1434" s="96"/>
      <c r="X1434" s="96"/>
      <c r="Y1434" s="96" t="s">
        <v>45</v>
      </c>
      <c r="Z1434" s="96" t="s">
        <v>45</v>
      </c>
      <c r="AA1434" s="96" t="s">
        <v>45</v>
      </c>
      <c r="AB1434" s="96" t="s">
        <v>45</v>
      </c>
      <c r="AC1434" s="96" t="s">
        <v>45</v>
      </c>
      <c r="AD1434" s="96" t="s">
        <v>45</v>
      </c>
      <c r="AE1434" s="96" t="s">
        <v>45</v>
      </c>
      <c r="AF1434" s="96" t="s">
        <v>45</v>
      </c>
      <c r="AG1434" s="96" t="s">
        <v>45</v>
      </c>
      <c r="AH1434" s="96" t="s">
        <v>45</v>
      </c>
    </row>
    <row r="1435" spans="1:34" hidden="1" x14ac:dyDescent="0.25">
      <c r="A1435" s="3" t="s">
        <v>36</v>
      </c>
      <c r="B1435" s="5">
        <v>0.63335648148148149</v>
      </c>
      <c r="C1435" s="5">
        <v>0.64238425925925924</v>
      </c>
      <c r="D1435" s="96"/>
      <c r="E1435" s="97"/>
      <c r="F1435" s="97"/>
      <c r="G1435" s="98"/>
      <c r="H1435" s="98"/>
      <c r="I1435" s="98"/>
      <c r="J1435" s="98"/>
      <c r="K1435" s="98"/>
      <c r="L1435" s="98"/>
      <c r="M1435" s="96"/>
      <c r="N1435" s="96"/>
      <c r="O1435" s="96"/>
      <c r="P1435" s="96"/>
      <c r="Q1435" s="96"/>
      <c r="R1435" s="96"/>
      <c r="S1435" s="97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</row>
    <row r="1436" spans="1:34" hidden="1" x14ac:dyDescent="0.25">
      <c r="A1436" s="8" t="s">
        <v>304</v>
      </c>
      <c r="B1436" s="9">
        <v>42382</v>
      </c>
      <c r="C1436" s="9">
        <v>42382</v>
      </c>
      <c r="D1436" s="9">
        <v>42382</v>
      </c>
      <c r="E1436" s="100">
        <v>0</v>
      </c>
      <c r="F1436" s="100">
        <v>1</v>
      </c>
      <c r="G1436" s="101">
        <v>0</v>
      </c>
      <c r="H1436" s="101">
        <v>7.291666666666667E-4</v>
      </c>
      <c r="I1436" s="101">
        <v>7.291666666666667E-4</v>
      </c>
      <c r="J1436" s="101">
        <v>4.8495370370370368E-3</v>
      </c>
      <c r="K1436" s="101">
        <v>4.8495370370370368E-3</v>
      </c>
      <c r="L1436" s="101">
        <v>5.5787037037037038E-3</v>
      </c>
      <c r="M1436" s="99" t="s">
        <v>52</v>
      </c>
      <c r="N1436" s="99" t="s">
        <v>53</v>
      </c>
      <c r="O1436" s="99" t="s">
        <v>40</v>
      </c>
      <c r="P1436" s="99" t="s">
        <v>41</v>
      </c>
      <c r="Q1436" s="99" t="s">
        <v>78</v>
      </c>
      <c r="R1436" s="99" t="s">
        <v>89</v>
      </c>
      <c r="S1436" s="100">
        <v>3</v>
      </c>
      <c r="T1436" s="99" t="s">
        <v>49</v>
      </c>
      <c r="U1436" s="99">
        <v>43081946</v>
      </c>
      <c r="V1436" s="99"/>
      <c r="W1436" s="99" t="s">
        <v>586</v>
      </c>
      <c r="X1436" s="99"/>
      <c r="Y1436" s="99" t="s">
        <v>45</v>
      </c>
      <c r="Z1436" s="99" t="s">
        <v>45</v>
      </c>
      <c r="AA1436" s="99" t="s">
        <v>45</v>
      </c>
      <c r="AB1436" s="99" t="s">
        <v>45</v>
      </c>
      <c r="AC1436" s="99" t="s">
        <v>45</v>
      </c>
      <c r="AD1436" s="99" t="s">
        <v>45</v>
      </c>
      <c r="AE1436" s="99" t="s">
        <v>45</v>
      </c>
      <c r="AF1436" s="99" t="s">
        <v>45</v>
      </c>
      <c r="AG1436" s="99" t="s">
        <v>45</v>
      </c>
      <c r="AH1436" s="99" t="s">
        <v>45</v>
      </c>
    </row>
    <row r="1437" spans="1:34" hidden="1" x14ac:dyDescent="0.25">
      <c r="A1437" s="8" t="s">
        <v>47</v>
      </c>
      <c r="B1437" s="10">
        <v>0.63471064814814815</v>
      </c>
      <c r="C1437" s="10">
        <v>0.63543981481481482</v>
      </c>
      <c r="D1437" s="10">
        <v>0.64028935185185187</v>
      </c>
      <c r="E1437" s="100"/>
      <c r="F1437" s="100"/>
      <c r="G1437" s="101"/>
      <c r="H1437" s="101"/>
      <c r="I1437" s="101"/>
      <c r="J1437" s="101"/>
      <c r="K1437" s="101"/>
      <c r="L1437" s="101"/>
      <c r="M1437" s="99"/>
      <c r="N1437" s="99"/>
      <c r="O1437" s="99"/>
      <c r="P1437" s="99"/>
      <c r="Q1437" s="99"/>
      <c r="R1437" s="99"/>
      <c r="S1437" s="100"/>
      <c r="T1437" s="99"/>
      <c r="U1437" s="99"/>
      <c r="V1437" s="99"/>
      <c r="W1437" s="99"/>
      <c r="X1437" s="99"/>
      <c r="Y1437" s="99"/>
      <c r="Z1437" s="99"/>
      <c r="AA1437" s="99"/>
      <c r="AB1437" s="99"/>
      <c r="AC1437" s="99"/>
      <c r="AD1437" s="99"/>
      <c r="AE1437" s="99"/>
      <c r="AF1437" s="99"/>
      <c r="AG1437" s="99"/>
      <c r="AH1437" s="99"/>
    </row>
    <row r="1438" spans="1:34" ht="18.75" hidden="1" customHeight="1" x14ac:dyDescent="0.25">
      <c r="A1438" s="3" t="s">
        <v>424</v>
      </c>
      <c r="B1438" s="4">
        <v>42382</v>
      </c>
      <c r="C1438" s="4">
        <v>42382</v>
      </c>
      <c r="D1438" s="96" t="s">
        <v>37</v>
      </c>
      <c r="E1438" s="97">
        <v>0</v>
      </c>
      <c r="F1438" s="97">
        <v>1</v>
      </c>
      <c r="G1438" s="98">
        <v>6.4004629629629628E-3</v>
      </c>
      <c r="H1438" s="98">
        <v>0</v>
      </c>
      <c r="I1438" s="98">
        <v>6.4004629629629628E-3</v>
      </c>
      <c r="J1438" s="98">
        <v>0</v>
      </c>
      <c r="K1438" s="98">
        <v>0</v>
      </c>
      <c r="L1438" s="98">
        <v>6.4004629629629628E-3</v>
      </c>
      <c r="M1438" s="96" t="s">
        <v>72</v>
      </c>
      <c r="N1438" s="96" t="s">
        <v>73</v>
      </c>
      <c r="O1438" s="96" t="s">
        <v>40</v>
      </c>
      <c r="P1438" s="96" t="s">
        <v>41</v>
      </c>
      <c r="Q1438" s="96" t="s">
        <v>74</v>
      </c>
      <c r="R1438" s="96" t="s">
        <v>43</v>
      </c>
      <c r="S1438" s="97">
        <v>4</v>
      </c>
      <c r="T1438" s="96"/>
      <c r="U1438" s="96"/>
      <c r="V1438" s="96"/>
      <c r="W1438" s="96"/>
      <c r="X1438" s="96"/>
      <c r="Y1438" s="96" t="s">
        <v>45</v>
      </c>
      <c r="Z1438" s="96" t="s">
        <v>45</v>
      </c>
      <c r="AA1438" s="96" t="s">
        <v>45</v>
      </c>
      <c r="AB1438" s="96" t="s">
        <v>45</v>
      </c>
      <c r="AC1438" s="96" t="s">
        <v>45</v>
      </c>
      <c r="AD1438" s="96" t="s">
        <v>45</v>
      </c>
      <c r="AE1438" s="96" t="s">
        <v>45</v>
      </c>
      <c r="AF1438" s="96" t="s">
        <v>45</v>
      </c>
      <c r="AG1438" s="96" t="s">
        <v>45</v>
      </c>
      <c r="AH1438" s="96" t="s">
        <v>45</v>
      </c>
    </row>
    <row r="1439" spans="1:34" hidden="1" x14ac:dyDescent="0.25">
      <c r="A1439" s="3" t="s">
        <v>36</v>
      </c>
      <c r="B1439" s="5">
        <v>0.63618055555555553</v>
      </c>
      <c r="C1439" s="5">
        <v>0.64258101851851845</v>
      </c>
      <c r="D1439" s="96"/>
      <c r="E1439" s="97"/>
      <c r="F1439" s="97"/>
      <c r="G1439" s="98"/>
      <c r="H1439" s="98"/>
      <c r="I1439" s="98"/>
      <c r="J1439" s="98"/>
      <c r="K1439" s="98"/>
      <c r="L1439" s="98"/>
      <c r="M1439" s="96"/>
      <c r="N1439" s="96"/>
      <c r="O1439" s="96"/>
      <c r="P1439" s="96"/>
      <c r="Q1439" s="96"/>
      <c r="R1439" s="96"/>
      <c r="S1439" s="97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</row>
    <row r="1440" spans="1:34" hidden="1" x14ac:dyDescent="0.25">
      <c r="A1440" s="8" t="s">
        <v>306</v>
      </c>
      <c r="B1440" s="9">
        <v>42382</v>
      </c>
      <c r="C1440" s="9">
        <v>42382</v>
      </c>
      <c r="D1440" s="9">
        <v>42382</v>
      </c>
      <c r="E1440" s="100">
        <v>0</v>
      </c>
      <c r="F1440" s="100">
        <v>1</v>
      </c>
      <c r="G1440" s="101">
        <v>0</v>
      </c>
      <c r="H1440" s="101">
        <v>5.6712962962962956E-4</v>
      </c>
      <c r="I1440" s="101">
        <v>5.6712962962962956E-4</v>
      </c>
      <c r="J1440" s="101">
        <v>6.2847222222222228E-3</v>
      </c>
      <c r="K1440" s="101">
        <v>6.2847222222222228E-3</v>
      </c>
      <c r="L1440" s="101">
        <v>6.851851851851852E-3</v>
      </c>
      <c r="M1440" s="99" t="s">
        <v>76</v>
      </c>
      <c r="N1440" s="99" t="s">
        <v>84</v>
      </c>
      <c r="O1440" s="99" t="s">
        <v>40</v>
      </c>
      <c r="P1440" s="99" t="s">
        <v>41</v>
      </c>
      <c r="Q1440" s="99" t="s">
        <v>78</v>
      </c>
      <c r="R1440" s="99" t="s">
        <v>263</v>
      </c>
      <c r="S1440" s="100">
        <v>4</v>
      </c>
      <c r="T1440" s="99" t="s">
        <v>49</v>
      </c>
      <c r="U1440" s="99">
        <v>11600406</v>
      </c>
      <c r="V1440" s="99"/>
      <c r="W1440" s="99" t="s">
        <v>587</v>
      </c>
      <c r="X1440" s="99"/>
      <c r="Y1440" s="99" t="s">
        <v>45</v>
      </c>
      <c r="Z1440" s="99" t="s">
        <v>45</v>
      </c>
      <c r="AA1440" s="99" t="s">
        <v>45</v>
      </c>
      <c r="AB1440" s="99" t="s">
        <v>45</v>
      </c>
      <c r="AC1440" s="99" t="s">
        <v>45</v>
      </c>
      <c r="AD1440" s="99" t="s">
        <v>45</v>
      </c>
      <c r="AE1440" s="99" t="s">
        <v>45</v>
      </c>
      <c r="AF1440" s="99" t="s">
        <v>45</v>
      </c>
      <c r="AG1440" s="99" t="s">
        <v>45</v>
      </c>
      <c r="AH1440" s="99" t="s">
        <v>45</v>
      </c>
    </row>
    <row r="1441" spans="1:34" hidden="1" x14ac:dyDescent="0.25">
      <c r="A1441" s="8" t="s">
        <v>47</v>
      </c>
      <c r="B1441" s="10">
        <v>0.63989583333333333</v>
      </c>
      <c r="C1441" s="10">
        <v>0.6404629629629629</v>
      </c>
      <c r="D1441" s="10">
        <v>0.64674768518518522</v>
      </c>
      <c r="E1441" s="100"/>
      <c r="F1441" s="100"/>
      <c r="G1441" s="101"/>
      <c r="H1441" s="101"/>
      <c r="I1441" s="101"/>
      <c r="J1441" s="101"/>
      <c r="K1441" s="101"/>
      <c r="L1441" s="101"/>
      <c r="M1441" s="99"/>
      <c r="N1441" s="99"/>
      <c r="O1441" s="99"/>
      <c r="P1441" s="99"/>
      <c r="Q1441" s="99"/>
      <c r="R1441" s="99"/>
      <c r="S1441" s="100"/>
      <c r="T1441" s="99"/>
      <c r="U1441" s="99"/>
      <c r="V1441" s="99"/>
      <c r="W1441" s="99"/>
      <c r="X1441" s="99"/>
      <c r="Y1441" s="99"/>
      <c r="Z1441" s="99"/>
      <c r="AA1441" s="99"/>
      <c r="AB1441" s="99"/>
      <c r="AC1441" s="99"/>
      <c r="AD1441" s="99"/>
      <c r="AE1441" s="99"/>
      <c r="AF1441" s="99"/>
      <c r="AG1441" s="99"/>
      <c r="AH1441" s="99"/>
    </row>
    <row r="1442" spans="1:34" ht="18.75" hidden="1" customHeight="1" x14ac:dyDescent="0.25">
      <c r="A1442" s="3" t="s">
        <v>425</v>
      </c>
      <c r="B1442" s="4">
        <v>42382</v>
      </c>
      <c r="C1442" s="4">
        <v>42382</v>
      </c>
      <c r="D1442" s="96" t="s">
        <v>37</v>
      </c>
      <c r="E1442" s="97">
        <v>0</v>
      </c>
      <c r="F1442" s="97">
        <v>1</v>
      </c>
      <c r="G1442" s="98">
        <v>1.0046296296296296E-2</v>
      </c>
      <c r="H1442" s="98">
        <v>0</v>
      </c>
      <c r="I1442" s="98">
        <v>1.0046296296296296E-2</v>
      </c>
      <c r="J1442" s="98">
        <v>0</v>
      </c>
      <c r="K1442" s="98">
        <v>0</v>
      </c>
      <c r="L1442" s="98">
        <v>1.0046296296296296E-2</v>
      </c>
      <c r="M1442" s="96" t="s">
        <v>72</v>
      </c>
      <c r="N1442" s="96" t="s">
        <v>73</v>
      </c>
      <c r="O1442" s="96" t="s">
        <v>40</v>
      </c>
      <c r="P1442" s="96" t="s">
        <v>41</v>
      </c>
      <c r="Q1442" s="96" t="s">
        <v>74</v>
      </c>
      <c r="R1442" s="96" t="s">
        <v>43</v>
      </c>
      <c r="S1442" s="97">
        <v>4</v>
      </c>
      <c r="T1442" s="96"/>
      <c r="U1442" s="96"/>
      <c r="V1442" s="96"/>
      <c r="W1442" s="96"/>
      <c r="X1442" s="96"/>
      <c r="Y1442" s="96" t="s">
        <v>45</v>
      </c>
      <c r="Z1442" s="96" t="s">
        <v>45</v>
      </c>
      <c r="AA1442" s="96" t="s">
        <v>45</v>
      </c>
      <c r="AB1442" s="96" t="s">
        <v>45</v>
      </c>
      <c r="AC1442" s="96" t="s">
        <v>45</v>
      </c>
      <c r="AD1442" s="96" t="s">
        <v>45</v>
      </c>
      <c r="AE1442" s="96" t="s">
        <v>45</v>
      </c>
      <c r="AF1442" s="96" t="s">
        <v>45</v>
      </c>
      <c r="AG1442" s="96" t="s">
        <v>45</v>
      </c>
      <c r="AH1442" s="96" t="s">
        <v>45</v>
      </c>
    </row>
    <row r="1443" spans="1:34" hidden="1" x14ac:dyDescent="0.25">
      <c r="A1443" s="3" t="s">
        <v>36</v>
      </c>
      <c r="B1443" s="5">
        <v>0.64111111111111108</v>
      </c>
      <c r="C1443" s="5">
        <v>0.65115740740740746</v>
      </c>
      <c r="D1443" s="96"/>
      <c r="E1443" s="97"/>
      <c r="F1443" s="97"/>
      <c r="G1443" s="98"/>
      <c r="H1443" s="98"/>
      <c r="I1443" s="98"/>
      <c r="J1443" s="98"/>
      <c r="K1443" s="98"/>
      <c r="L1443" s="98"/>
      <c r="M1443" s="96"/>
      <c r="N1443" s="96"/>
      <c r="O1443" s="96"/>
      <c r="P1443" s="96"/>
      <c r="Q1443" s="96"/>
      <c r="R1443" s="96"/>
      <c r="S1443" s="97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</row>
    <row r="1444" spans="1:34" hidden="1" x14ac:dyDescent="0.25">
      <c r="A1444" s="8" t="s">
        <v>307</v>
      </c>
      <c r="B1444" s="9">
        <v>42382</v>
      </c>
      <c r="C1444" s="9">
        <v>42382</v>
      </c>
      <c r="D1444" s="9">
        <v>42382</v>
      </c>
      <c r="E1444" s="100">
        <v>0</v>
      </c>
      <c r="F1444" s="100">
        <v>1</v>
      </c>
      <c r="G1444" s="101">
        <v>0</v>
      </c>
      <c r="H1444" s="101">
        <v>2.5000000000000001E-3</v>
      </c>
      <c r="I1444" s="101">
        <v>2.5000000000000001E-3</v>
      </c>
      <c r="J1444" s="101">
        <v>3.2407407407407406E-3</v>
      </c>
      <c r="K1444" s="101">
        <v>3.2407407407407406E-3</v>
      </c>
      <c r="L1444" s="101">
        <v>5.7407407407407416E-3</v>
      </c>
      <c r="M1444" s="99" t="s">
        <v>52</v>
      </c>
      <c r="N1444" s="99" t="s">
        <v>53</v>
      </c>
      <c r="O1444" s="99" t="s">
        <v>40</v>
      </c>
      <c r="P1444" s="99" t="s">
        <v>41</v>
      </c>
      <c r="Q1444" s="99" t="s">
        <v>78</v>
      </c>
      <c r="R1444" s="99" t="s">
        <v>55</v>
      </c>
      <c r="S1444" s="100">
        <v>3</v>
      </c>
      <c r="T1444" s="99" t="s">
        <v>49</v>
      </c>
      <c r="U1444" s="99">
        <v>51846546</v>
      </c>
      <c r="V1444" s="99"/>
      <c r="W1444" s="99" t="s">
        <v>588</v>
      </c>
      <c r="X1444" s="99"/>
      <c r="Y1444" s="99" t="s">
        <v>45</v>
      </c>
      <c r="Z1444" s="99" t="s">
        <v>45</v>
      </c>
      <c r="AA1444" s="99" t="s">
        <v>45</v>
      </c>
      <c r="AB1444" s="99" t="s">
        <v>45</v>
      </c>
      <c r="AC1444" s="99" t="s">
        <v>45</v>
      </c>
      <c r="AD1444" s="99" t="s">
        <v>45</v>
      </c>
      <c r="AE1444" s="99" t="s">
        <v>45</v>
      </c>
      <c r="AF1444" s="99" t="s">
        <v>45</v>
      </c>
      <c r="AG1444" s="99" t="s">
        <v>45</v>
      </c>
      <c r="AH1444" s="99" t="s">
        <v>45</v>
      </c>
    </row>
    <row r="1445" spans="1:34" hidden="1" x14ac:dyDescent="0.25">
      <c r="A1445" s="8" t="s">
        <v>47</v>
      </c>
      <c r="B1445" s="10">
        <v>0.64547453703703705</v>
      </c>
      <c r="C1445" s="10">
        <v>0.647974537037037</v>
      </c>
      <c r="D1445" s="10">
        <v>0.65121527777777777</v>
      </c>
      <c r="E1445" s="100"/>
      <c r="F1445" s="100"/>
      <c r="G1445" s="101"/>
      <c r="H1445" s="101"/>
      <c r="I1445" s="101"/>
      <c r="J1445" s="101"/>
      <c r="K1445" s="101"/>
      <c r="L1445" s="101"/>
      <c r="M1445" s="99"/>
      <c r="N1445" s="99"/>
      <c r="O1445" s="99"/>
      <c r="P1445" s="99"/>
      <c r="Q1445" s="99"/>
      <c r="R1445" s="99"/>
      <c r="S1445" s="100"/>
      <c r="T1445" s="99"/>
      <c r="U1445" s="99"/>
      <c r="V1445" s="99"/>
      <c r="W1445" s="99"/>
      <c r="X1445" s="99"/>
      <c r="Y1445" s="99"/>
      <c r="Z1445" s="99"/>
      <c r="AA1445" s="99"/>
      <c r="AB1445" s="99"/>
      <c r="AC1445" s="99"/>
      <c r="AD1445" s="99"/>
      <c r="AE1445" s="99"/>
      <c r="AF1445" s="99"/>
      <c r="AG1445" s="99"/>
      <c r="AH1445" s="99"/>
    </row>
    <row r="1446" spans="1:34" ht="30" hidden="1" customHeight="1" x14ac:dyDescent="0.25">
      <c r="A1446" s="8" t="s">
        <v>164</v>
      </c>
      <c r="B1446" s="9">
        <v>42382</v>
      </c>
      <c r="C1446" s="9">
        <v>42382</v>
      </c>
      <c r="D1446" s="9">
        <v>42382</v>
      </c>
      <c r="E1446" s="100">
        <v>0</v>
      </c>
      <c r="F1446" s="100">
        <v>1</v>
      </c>
      <c r="G1446" s="101">
        <v>1.0937500000000001E-2</v>
      </c>
      <c r="H1446" s="101">
        <v>3.0092592592592595E-4</v>
      </c>
      <c r="I1446" s="101">
        <v>1.1238425925925928E-2</v>
      </c>
      <c r="J1446" s="101">
        <v>6.5856481481481469E-3</v>
      </c>
      <c r="K1446" s="101">
        <v>6.5856481481481469E-3</v>
      </c>
      <c r="L1446" s="101">
        <v>1.7824074074074076E-2</v>
      </c>
      <c r="M1446" s="99" t="s">
        <v>38</v>
      </c>
      <c r="N1446" s="99" t="s">
        <v>39</v>
      </c>
      <c r="O1446" s="99" t="s">
        <v>40</v>
      </c>
      <c r="P1446" s="99" t="s">
        <v>41</v>
      </c>
      <c r="Q1446" s="99" t="s">
        <v>42</v>
      </c>
      <c r="R1446" s="99" t="s">
        <v>61</v>
      </c>
      <c r="S1446" s="100">
        <v>4</v>
      </c>
      <c r="T1446" s="99" t="s">
        <v>49</v>
      </c>
      <c r="U1446" s="99">
        <v>41329466</v>
      </c>
      <c r="V1446" s="99"/>
      <c r="W1446" s="99" t="s">
        <v>589</v>
      </c>
      <c r="X1446" s="99"/>
      <c r="Y1446" s="99" t="s">
        <v>45</v>
      </c>
      <c r="Z1446" s="99" t="s">
        <v>45</v>
      </c>
      <c r="AA1446" s="99" t="s">
        <v>45</v>
      </c>
      <c r="AB1446" s="99" t="s">
        <v>45</v>
      </c>
      <c r="AC1446" s="99" t="s">
        <v>45</v>
      </c>
      <c r="AD1446" s="99" t="s">
        <v>45</v>
      </c>
      <c r="AE1446" s="99" t="s">
        <v>45</v>
      </c>
      <c r="AF1446" s="99" t="s">
        <v>45</v>
      </c>
      <c r="AG1446" s="99" t="s">
        <v>45</v>
      </c>
      <c r="AH1446" s="99" t="s">
        <v>45</v>
      </c>
    </row>
    <row r="1447" spans="1:34" hidden="1" x14ac:dyDescent="0.25">
      <c r="A1447" s="8" t="s">
        <v>47</v>
      </c>
      <c r="B1447" s="10">
        <v>0.64587962962962964</v>
      </c>
      <c r="C1447" s="10">
        <v>0.65711805555555558</v>
      </c>
      <c r="D1447" s="10">
        <v>0.66370370370370368</v>
      </c>
      <c r="E1447" s="100"/>
      <c r="F1447" s="100"/>
      <c r="G1447" s="101"/>
      <c r="H1447" s="101"/>
      <c r="I1447" s="101"/>
      <c r="J1447" s="101"/>
      <c r="K1447" s="101"/>
      <c r="L1447" s="101"/>
      <c r="M1447" s="99"/>
      <c r="N1447" s="99"/>
      <c r="O1447" s="99"/>
      <c r="P1447" s="99"/>
      <c r="Q1447" s="99"/>
      <c r="R1447" s="99"/>
      <c r="S1447" s="100"/>
      <c r="T1447" s="99"/>
      <c r="U1447" s="99"/>
      <c r="V1447" s="99"/>
      <c r="W1447" s="99"/>
      <c r="X1447" s="99"/>
      <c r="Y1447" s="99"/>
      <c r="Z1447" s="99"/>
      <c r="AA1447" s="99"/>
      <c r="AB1447" s="99"/>
      <c r="AC1447" s="99"/>
      <c r="AD1447" s="99"/>
      <c r="AE1447" s="99"/>
      <c r="AF1447" s="99"/>
      <c r="AG1447" s="99"/>
      <c r="AH1447" s="99"/>
    </row>
    <row r="1448" spans="1:34" hidden="1" x14ac:dyDescent="0.25">
      <c r="A1448" s="8" t="s">
        <v>309</v>
      </c>
      <c r="B1448" s="9">
        <v>42382</v>
      </c>
      <c r="C1448" s="9">
        <v>42382</v>
      </c>
      <c r="D1448" s="9">
        <v>42382</v>
      </c>
      <c r="E1448" s="100">
        <v>0</v>
      </c>
      <c r="F1448" s="100">
        <v>1</v>
      </c>
      <c r="G1448" s="101">
        <v>0</v>
      </c>
      <c r="H1448" s="101">
        <v>2.4305555555555552E-4</v>
      </c>
      <c r="I1448" s="101">
        <v>2.4305555555555552E-4</v>
      </c>
      <c r="J1448" s="101">
        <v>3.7152777777777774E-3</v>
      </c>
      <c r="K1448" s="101">
        <v>3.7152777777777774E-3</v>
      </c>
      <c r="L1448" s="101">
        <v>3.9583333333333337E-3</v>
      </c>
      <c r="M1448" s="99" t="s">
        <v>83</v>
      </c>
      <c r="N1448" s="99" t="s">
        <v>84</v>
      </c>
      <c r="O1448" s="99" t="s">
        <v>40</v>
      </c>
      <c r="P1448" s="99" t="s">
        <v>41</v>
      </c>
      <c r="Q1448" s="99" t="s">
        <v>78</v>
      </c>
      <c r="R1448" s="99" t="s">
        <v>55</v>
      </c>
      <c r="S1448" s="100">
        <v>4</v>
      </c>
      <c r="T1448" s="99" t="s">
        <v>49</v>
      </c>
      <c r="U1448" s="99">
        <v>79842341</v>
      </c>
      <c r="V1448" s="99"/>
      <c r="W1448" s="99">
        <v>79842341</v>
      </c>
      <c r="X1448" s="99"/>
      <c r="Y1448" s="99" t="s">
        <v>45</v>
      </c>
      <c r="Z1448" s="99" t="s">
        <v>45</v>
      </c>
      <c r="AA1448" s="99" t="s">
        <v>45</v>
      </c>
      <c r="AB1448" s="99" t="s">
        <v>45</v>
      </c>
      <c r="AC1448" s="99" t="s">
        <v>45</v>
      </c>
      <c r="AD1448" s="99" t="s">
        <v>45</v>
      </c>
      <c r="AE1448" s="99" t="s">
        <v>45</v>
      </c>
      <c r="AF1448" s="99" t="s">
        <v>45</v>
      </c>
      <c r="AG1448" s="99" t="s">
        <v>45</v>
      </c>
      <c r="AH1448" s="99" t="s">
        <v>45</v>
      </c>
    </row>
    <row r="1449" spans="1:34" hidden="1" x14ac:dyDescent="0.25">
      <c r="A1449" s="8" t="s">
        <v>47</v>
      </c>
      <c r="B1449" s="10">
        <v>0.6474537037037037</v>
      </c>
      <c r="C1449" s="10">
        <v>0.64769675925925929</v>
      </c>
      <c r="D1449" s="10">
        <v>0.65141203703703698</v>
      </c>
      <c r="E1449" s="100"/>
      <c r="F1449" s="100"/>
      <c r="G1449" s="101"/>
      <c r="H1449" s="101"/>
      <c r="I1449" s="101"/>
      <c r="J1449" s="101"/>
      <c r="K1449" s="101"/>
      <c r="L1449" s="101"/>
      <c r="M1449" s="99"/>
      <c r="N1449" s="99"/>
      <c r="O1449" s="99"/>
      <c r="P1449" s="99"/>
      <c r="Q1449" s="99"/>
      <c r="R1449" s="99"/>
      <c r="S1449" s="100"/>
      <c r="T1449" s="99"/>
      <c r="U1449" s="99"/>
      <c r="V1449" s="99"/>
      <c r="W1449" s="99"/>
      <c r="X1449" s="99"/>
      <c r="Y1449" s="99"/>
      <c r="Z1449" s="99"/>
      <c r="AA1449" s="99"/>
      <c r="AB1449" s="99"/>
      <c r="AC1449" s="99"/>
      <c r="AD1449" s="99"/>
      <c r="AE1449" s="99"/>
      <c r="AF1449" s="99"/>
      <c r="AG1449" s="99"/>
      <c r="AH1449" s="99"/>
    </row>
    <row r="1450" spans="1:34" ht="30" hidden="1" customHeight="1" x14ac:dyDescent="0.25">
      <c r="A1450" s="8" t="s">
        <v>166</v>
      </c>
      <c r="B1450" s="9">
        <v>42382</v>
      </c>
      <c r="C1450" s="9">
        <v>42382</v>
      </c>
      <c r="D1450" s="9">
        <v>42382</v>
      </c>
      <c r="E1450" s="100">
        <v>0</v>
      </c>
      <c r="F1450" s="100">
        <v>1</v>
      </c>
      <c r="G1450" s="101">
        <v>1.5648148148148151E-2</v>
      </c>
      <c r="H1450" s="101">
        <v>1.5046296296296297E-4</v>
      </c>
      <c r="I1450" s="101">
        <v>1.579861111111111E-2</v>
      </c>
      <c r="J1450" s="101">
        <v>2.2800925925925927E-3</v>
      </c>
      <c r="K1450" s="101">
        <v>2.2800925925925927E-3</v>
      </c>
      <c r="L1450" s="101">
        <v>1.8078703703703704E-2</v>
      </c>
      <c r="M1450" s="99" t="s">
        <v>38</v>
      </c>
      <c r="N1450" s="99" t="s">
        <v>39</v>
      </c>
      <c r="O1450" s="99" t="s">
        <v>40</v>
      </c>
      <c r="P1450" s="99" t="s">
        <v>41</v>
      </c>
      <c r="Q1450" s="99" t="s">
        <v>42</v>
      </c>
      <c r="R1450" s="99" t="s">
        <v>61</v>
      </c>
      <c r="S1450" s="100">
        <v>4</v>
      </c>
      <c r="T1450" s="99" t="s">
        <v>49</v>
      </c>
      <c r="U1450" s="99">
        <v>15917717</v>
      </c>
      <c r="V1450" s="99"/>
      <c r="W1450" s="99" t="s">
        <v>590</v>
      </c>
      <c r="X1450" s="99"/>
      <c r="Y1450" s="99" t="s">
        <v>45</v>
      </c>
      <c r="Z1450" s="99" t="s">
        <v>45</v>
      </c>
      <c r="AA1450" s="99" t="s">
        <v>45</v>
      </c>
      <c r="AB1450" s="99" t="s">
        <v>45</v>
      </c>
      <c r="AC1450" s="99" t="s">
        <v>45</v>
      </c>
      <c r="AD1450" s="99" t="s">
        <v>45</v>
      </c>
      <c r="AE1450" s="99" t="s">
        <v>45</v>
      </c>
      <c r="AF1450" s="99" t="s">
        <v>45</v>
      </c>
      <c r="AG1450" s="99" t="s">
        <v>45</v>
      </c>
      <c r="AH1450" s="99" t="s">
        <v>45</v>
      </c>
    </row>
    <row r="1451" spans="1:34" hidden="1" x14ac:dyDescent="0.25">
      <c r="A1451" s="8" t="s">
        <v>47</v>
      </c>
      <c r="B1451" s="10">
        <v>0.6480555555555555</v>
      </c>
      <c r="C1451" s="10">
        <v>0.66385416666666663</v>
      </c>
      <c r="D1451" s="10">
        <v>0.66613425925925929</v>
      </c>
      <c r="E1451" s="100"/>
      <c r="F1451" s="100"/>
      <c r="G1451" s="101"/>
      <c r="H1451" s="101"/>
      <c r="I1451" s="101"/>
      <c r="J1451" s="101"/>
      <c r="K1451" s="101"/>
      <c r="L1451" s="101"/>
      <c r="M1451" s="99"/>
      <c r="N1451" s="99"/>
      <c r="O1451" s="99"/>
      <c r="P1451" s="99"/>
      <c r="Q1451" s="99"/>
      <c r="R1451" s="99"/>
      <c r="S1451" s="100"/>
      <c r="T1451" s="99"/>
      <c r="U1451" s="99"/>
      <c r="V1451" s="99"/>
      <c r="W1451" s="99"/>
      <c r="X1451" s="99"/>
      <c r="Y1451" s="99"/>
      <c r="Z1451" s="99"/>
      <c r="AA1451" s="99"/>
      <c r="AB1451" s="99"/>
      <c r="AC1451" s="99"/>
      <c r="AD1451" s="99"/>
      <c r="AE1451" s="99"/>
      <c r="AF1451" s="99"/>
      <c r="AG1451" s="99"/>
      <c r="AH1451" s="99"/>
    </row>
    <row r="1452" spans="1:34" ht="30" hidden="1" customHeight="1" x14ac:dyDescent="0.25">
      <c r="A1452" s="3" t="s">
        <v>160</v>
      </c>
      <c r="B1452" s="4">
        <v>42382</v>
      </c>
      <c r="C1452" s="4">
        <v>42382</v>
      </c>
      <c r="D1452" s="4">
        <v>42382</v>
      </c>
      <c r="E1452" s="97">
        <v>1</v>
      </c>
      <c r="F1452" s="97">
        <v>2</v>
      </c>
      <c r="G1452" s="98">
        <v>0</v>
      </c>
      <c r="H1452" s="98">
        <v>0</v>
      </c>
      <c r="I1452" s="98">
        <v>0</v>
      </c>
      <c r="J1452" s="98">
        <v>9.2592592592592588E-5</v>
      </c>
      <c r="K1452" s="98">
        <v>4.6296296296296294E-5</v>
      </c>
      <c r="L1452" s="98">
        <v>9.2592592592592588E-5</v>
      </c>
      <c r="M1452" s="96" t="s">
        <v>38</v>
      </c>
      <c r="N1452" s="96" t="s">
        <v>39</v>
      </c>
      <c r="O1452" s="96" t="s">
        <v>40</v>
      </c>
      <c r="P1452" s="96" t="s">
        <v>41</v>
      </c>
      <c r="Q1452" s="96" t="s">
        <v>42</v>
      </c>
      <c r="R1452" s="96" t="s">
        <v>142</v>
      </c>
      <c r="S1452" s="97">
        <v>4</v>
      </c>
      <c r="T1452" s="96" t="s">
        <v>49</v>
      </c>
      <c r="U1452" s="96">
        <v>79741514</v>
      </c>
      <c r="V1452" s="96"/>
      <c r="W1452" s="96" t="s">
        <v>585</v>
      </c>
      <c r="X1452" s="96"/>
      <c r="Y1452" s="96" t="s">
        <v>45</v>
      </c>
      <c r="Z1452" s="96" t="s">
        <v>45</v>
      </c>
      <c r="AA1452" s="96" t="s">
        <v>45</v>
      </c>
      <c r="AB1452" s="96" t="s">
        <v>45</v>
      </c>
      <c r="AC1452" s="96" t="s">
        <v>45</v>
      </c>
      <c r="AD1452" s="96" t="s">
        <v>45</v>
      </c>
      <c r="AE1452" s="96" t="s">
        <v>45</v>
      </c>
      <c r="AF1452" s="96" t="s">
        <v>45</v>
      </c>
      <c r="AG1452" s="96" t="s">
        <v>45</v>
      </c>
      <c r="AH1452" s="96" t="s">
        <v>45</v>
      </c>
    </row>
    <row r="1453" spans="1:34" hidden="1" x14ac:dyDescent="0.25">
      <c r="A1453" s="3" t="s">
        <v>47</v>
      </c>
      <c r="B1453" s="5">
        <v>0.65672453703703704</v>
      </c>
      <c r="C1453" s="5">
        <v>0.65672453703703704</v>
      </c>
      <c r="D1453" s="5">
        <v>0.65681712962962957</v>
      </c>
      <c r="E1453" s="97"/>
      <c r="F1453" s="97"/>
      <c r="G1453" s="98"/>
      <c r="H1453" s="98"/>
      <c r="I1453" s="98"/>
      <c r="J1453" s="98"/>
      <c r="K1453" s="98"/>
      <c r="L1453" s="98"/>
      <c r="M1453" s="96"/>
      <c r="N1453" s="96"/>
      <c r="O1453" s="96"/>
      <c r="P1453" s="96"/>
      <c r="Q1453" s="96"/>
      <c r="R1453" s="96"/>
      <c r="S1453" s="97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</row>
    <row r="1454" spans="1:34" hidden="1" x14ac:dyDescent="0.25">
      <c r="A1454" s="8" t="s">
        <v>311</v>
      </c>
      <c r="B1454" s="9">
        <v>42382</v>
      </c>
      <c r="C1454" s="9">
        <v>42382</v>
      </c>
      <c r="D1454" s="9">
        <v>42382</v>
      </c>
      <c r="E1454" s="100">
        <v>0</v>
      </c>
      <c r="F1454" s="100">
        <v>1</v>
      </c>
      <c r="G1454" s="101">
        <v>0</v>
      </c>
      <c r="H1454" s="101">
        <v>1.4918981481481483E-2</v>
      </c>
      <c r="I1454" s="101">
        <v>1.4918981481481483E-2</v>
      </c>
      <c r="J1454" s="101">
        <v>1.1840277777777778E-2</v>
      </c>
      <c r="K1454" s="101">
        <v>1.1840277777777778E-2</v>
      </c>
      <c r="L1454" s="101">
        <v>2.6759259259259257E-2</v>
      </c>
      <c r="M1454" s="99" t="s">
        <v>52</v>
      </c>
      <c r="N1454" s="99" t="s">
        <v>53</v>
      </c>
      <c r="O1454" s="99" t="s">
        <v>40</v>
      </c>
      <c r="P1454" s="99" t="s">
        <v>41</v>
      </c>
      <c r="Q1454" s="99" t="s">
        <v>78</v>
      </c>
      <c r="R1454" s="99" t="s">
        <v>89</v>
      </c>
      <c r="S1454" s="100">
        <v>4</v>
      </c>
      <c r="T1454" s="99" t="s">
        <v>49</v>
      </c>
      <c r="U1454" s="99">
        <v>41329466</v>
      </c>
      <c r="V1454" s="99"/>
      <c r="W1454" s="99" t="s">
        <v>591</v>
      </c>
      <c r="X1454" s="99"/>
      <c r="Y1454" s="99" t="s">
        <v>45</v>
      </c>
      <c r="Z1454" s="99" t="s">
        <v>45</v>
      </c>
      <c r="AA1454" s="99" t="s">
        <v>45</v>
      </c>
      <c r="AB1454" s="99" t="s">
        <v>45</v>
      </c>
      <c r="AC1454" s="99" t="s">
        <v>45</v>
      </c>
      <c r="AD1454" s="99" t="s">
        <v>45</v>
      </c>
      <c r="AE1454" s="99" t="s">
        <v>45</v>
      </c>
      <c r="AF1454" s="99" t="s">
        <v>45</v>
      </c>
      <c r="AG1454" s="99" t="s">
        <v>45</v>
      </c>
      <c r="AH1454" s="99" t="s">
        <v>45</v>
      </c>
    </row>
    <row r="1455" spans="1:34" hidden="1" x14ac:dyDescent="0.25">
      <c r="A1455" s="8" t="s">
        <v>47</v>
      </c>
      <c r="B1455" s="10">
        <v>0.66398148148148151</v>
      </c>
      <c r="C1455" s="10">
        <v>0.67890046296296302</v>
      </c>
      <c r="D1455" s="10">
        <v>0.69074074074074077</v>
      </c>
      <c r="E1455" s="100"/>
      <c r="F1455" s="100"/>
      <c r="G1455" s="101"/>
      <c r="H1455" s="101"/>
      <c r="I1455" s="101"/>
      <c r="J1455" s="101"/>
      <c r="K1455" s="101"/>
      <c r="L1455" s="101"/>
      <c r="M1455" s="99"/>
      <c r="N1455" s="99"/>
      <c r="O1455" s="99"/>
      <c r="P1455" s="99"/>
      <c r="Q1455" s="99"/>
      <c r="R1455" s="99"/>
      <c r="S1455" s="100"/>
      <c r="T1455" s="99"/>
      <c r="U1455" s="99"/>
      <c r="V1455" s="99"/>
      <c r="W1455" s="99"/>
      <c r="X1455" s="99"/>
      <c r="Y1455" s="99"/>
      <c r="Z1455" s="99"/>
      <c r="AA1455" s="99"/>
      <c r="AB1455" s="99"/>
      <c r="AC1455" s="99"/>
      <c r="AD1455" s="99"/>
      <c r="AE1455" s="99"/>
      <c r="AF1455" s="99"/>
      <c r="AG1455" s="99"/>
      <c r="AH1455" s="99"/>
    </row>
    <row r="1456" spans="1:34" hidden="1" x14ac:dyDescent="0.25">
      <c r="A1456" s="8" t="s">
        <v>313</v>
      </c>
      <c r="B1456" s="9">
        <v>42382</v>
      </c>
      <c r="C1456" s="9">
        <v>42382</v>
      </c>
      <c r="D1456" s="9">
        <v>42382</v>
      </c>
      <c r="E1456" s="100">
        <v>0</v>
      </c>
      <c r="F1456" s="100">
        <v>1</v>
      </c>
      <c r="G1456" s="101">
        <v>0</v>
      </c>
      <c r="H1456" s="101">
        <v>1.0416666666666667E-3</v>
      </c>
      <c r="I1456" s="101">
        <v>1.0416666666666667E-3</v>
      </c>
      <c r="J1456" s="101">
        <v>2.0011574074074074E-2</v>
      </c>
      <c r="K1456" s="101">
        <v>2.0011574074074074E-2</v>
      </c>
      <c r="L1456" s="101">
        <v>2.1053240740740744E-2</v>
      </c>
      <c r="M1456" s="99" t="s">
        <v>76</v>
      </c>
      <c r="N1456" s="99" t="s">
        <v>84</v>
      </c>
      <c r="O1456" s="99" t="s">
        <v>40</v>
      </c>
      <c r="P1456" s="99" t="s">
        <v>41</v>
      </c>
      <c r="Q1456" s="99" t="s">
        <v>78</v>
      </c>
      <c r="R1456" s="99" t="s">
        <v>55</v>
      </c>
      <c r="S1456" s="100">
        <v>4</v>
      </c>
      <c r="T1456" s="99" t="s">
        <v>49</v>
      </c>
      <c r="U1456" s="99">
        <v>1128266350</v>
      </c>
      <c r="V1456" s="99"/>
      <c r="W1456" s="99" t="s">
        <v>592</v>
      </c>
      <c r="X1456" s="99"/>
      <c r="Y1456" s="99" t="s">
        <v>45</v>
      </c>
      <c r="Z1456" s="99" t="s">
        <v>45</v>
      </c>
      <c r="AA1456" s="99" t="s">
        <v>45</v>
      </c>
      <c r="AB1456" s="99" t="s">
        <v>45</v>
      </c>
      <c r="AC1456" s="99" t="s">
        <v>45</v>
      </c>
      <c r="AD1456" s="99" t="s">
        <v>45</v>
      </c>
      <c r="AE1456" s="99" t="s">
        <v>45</v>
      </c>
      <c r="AF1456" s="99" t="s">
        <v>45</v>
      </c>
      <c r="AG1456" s="99" t="s">
        <v>45</v>
      </c>
      <c r="AH1456" s="99" t="s">
        <v>45</v>
      </c>
    </row>
    <row r="1457" spans="1:34" hidden="1" x14ac:dyDescent="0.25">
      <c r="A1457" s="8" t="s">
        <v>47</v>
      </c>
      <c r="B1457" s="10">
        <v>0.666875</v>
      </c>
      <c r="C1457" s="10">
        <v>0.66791666666666671</v>
      </c>
      <c r="D1457" s="10">
        <v>0.68792824074074066</v>
      </c>
      <c r="E1457" s="100"/>
      <c r="F1457" s="100"/>
      <c r="G1457" s="101"/>
      <c r="H1457" s="101"/>
      <c r="I1457" s="101"/>
      <c r="J1457" s="101"/>
      <c r="K1457" s="101"/>
      <c r="L1457" s="101"/>
      <c r="M1457" s="99"/>
      <c r="N1457" s="99"/>
      <c r="O1457" s="99"/>
      <c r="P1457" s="99"/>
      <c r="Q1457" s="99"/>
      <c r="R1457" s="99"/>
      <c r="S1457" s="100"/>
      <c r="T1457" s="99"/>
      <c r="U1457" s="99"/>
      <c r="V1457" s="99"/>
      <c r="W1457" s="99"/>
      <c r="X1457" s="99"/>
      <c r="Y1457" s="99"/>
      <c r="Z1457" s="99"/>
      <c r="AA1457" s="99"/>
      <c r="AB1457" s="99"/>
      <c r="AC1457" s="99"/>
      <c r="AD1457" s="99"/>
      <c r="AE1457" s="99"/>
      <c r="AF1457" s="99"/>
      <c r="AG1457" s="99"/>
      <c r="AH1457" s="99"/>
    </row>
    <row r="1458" spans="1:34" hidden="1" x14ac:dyDescent="0.25">
      <c r="A1458" s="8" t="s">
        <v>315</v>
      </c>
      <c r="B1458" s="9">
        <v>42382</v>
      </c>
      <c r="C1458" s="9">
        <v>42382</v>
      </c>
      <c r="D1458" s="9">
        <v>42382</v>
      </c>
      <c r="E1458" s="100">
        <v>0</v>
      </c>
      <c r="F1458" s="100">
        <v>1</v>
      </c>
      <c r="G1458" s="101">
        <v>1.8159722222222219E-2</v>
      </c>
      <c r="H1458" s="101">
        <v>1.0416666666666667E-4</v>
      </c>
      <c r="I1458" s="101">
        <v>1.8263888888888889E-2</v>
      </c>
      <c r="J1458" s="101">
        <v>7.905092592592592E-3</v>
      </c>
      <c r="K1458" s="101">
        <v>7.905092592592592E-3</v>
      </c>
      <c r="L1458" s="101">
        <v>2.6168981481481477E-2</v>
      </c>
      <c r="M1458" s="99" t="s">
        <v>76</v>
      </c>
      <c r="N1458" s="99" t="s">
        <v>84</v>
      </c>
      <c r="O1458" s="99" t="s">
        <v>40</v>
      </c>
      <c r="P1458" s="99" t="s">
        <v>41</v>
      </c>
      <c r="Q1458" s="99" t="s">
        <v>78</v>
      </c>
      <c r="R1458" s="99" t="s">
        <v>55</v>
      </c>
      <c r="S1458" s="100">
        <v>4</v>
      </c>
      <c r="T1458" s="99" t="s">
        <v>49</v>
      </c>
      <c r="U1458" s="99">
        <v>19154339</v>
      </c>
      <c r="V1458" s="99"/>
      <c r="W1458" s="99" t="s">
        <v>593</v>
      </c>
      <c r="X1458" s="99"/>
      <c r="Y1458" s="99" t="s">
        <v>45</v>
      </c>
      <c r="Z1458" s="99" t="s">
        <v>45</v>
      </c>
      <c r="AA1458" s="99" t="s">
        <v>45</v>
      </c>
      <c r="AB1458" s="99" t="s">
        <v>45</v>
      </c>
      <c r="AC1458" s="99" t="s">
        <v>45</v>
      </c>
      <c r="AD1458" s="99" t="s">
        <v>45</v>
      </c>
      <c r="AE1458" s="99" t="s">
        <v>45</v>
      </c>
      <c r="AF1458" s="99" t="s">
        <v>45</v>
      </c>
      <c r="AG1458" s="99" t="s">
        <v>45</v>
      </c>
      <c r="AH1458" s="99" t="s">
        <v>45</v>
      </c>
    </row>
    <row r="1459" spans="1:34" hidden="1" x14ac:dyDescent="0.25">
      <c r="A1459" s="8" t="s">
        <v>47</v>
      </c>
      <c r="B1459" s="10">
        <v>0.6697685185185186</v>
      </c>
      <c r="C1459" s="10">
        <v>0.68803240740740745</v>
      </c>
      <c r="D1459" s="10">
        <v>0.69593749999999999</v>
      </c>
      <c r="E1459" s="100"/>
      <c r="F1459" s="100"/>
      <c r="G1459" s="101"/>
      <c r="H1459" s="101"/>
      <c r="I1459" s="101"/>
      <c r="J1459" s="101"/>
      <c r="K1459" s="101"/>
      <c r="L1459" s="101"/>
      <c r="M1459" s="99"/>
      <c r="N1459" s="99"/>
      <c r="O1459" s="99"/>
      <c r="P1459" s="99"/>
      <c r="Q1459" s="99"/>
      <c r="R1459" s="99"/>
      <c r="S1459" s="100"/>
      <c r="T1459" s="99"/>
      <c r="U1459" s="99"/>
      <c r="V1459" s="99"/>
      <c r="W1459" s="99"/>
      <c r="X1459" s="99"/>
      <c r="Y1459" s="99"/>
      <c r="Z1459" s="99"/>
      <c r="AA1459" s="99"/>
      <c r="AB1459" s="99"/>
      <c r="AC1459" s="99"/>
      <c r="AD1459" s="99"/>
      <c r="AE1459" s="99"/>
      <c r="AF1459" s="99"/>
      <c r="AG1459" s="99"/>
      <c r="AH1459" s="99"/>
    </row>
    <row r="1460" spans="1:34" hidden="1" x14ac:dyDescent="0.25">
      <c r="A1460" s="3" t="s">
        <v>319</v>
      </c>
      <c r="B1460" s="4">
        <v>42382</v>
      </c>
      <c r="C1460" s="4">
        <v>42382</v>
      </c>
      <c r="D1460" s="96" t="s">
        <v>37</v>
      </c>
      <c r="E1460" s="97">
        <v>0</v>
      </c>
      <c r="F1460" s="97">
        <v>1</v>
      </c>
      <c r="G1460" s="98">
        <v>1.8067129629629631E-2</v>
      </c>
      <c r="H1460" s="98">
        <v>0</v>
      </c>
      <c r="I1460" s="98">
        <v>1.8067129629629631E-2</v>
      </c>
      <c r="J1460" s="98">
        <v>0</v>
      </c>
      <c r="K1460" s="98">
        <v>0</v>
      </c>
      <c r="L1460" s="98">
        <v>1.8067129629629631E-2</v>
      </c>
      <c r="M1460" s="96" t="s">
        <v>52</v>
      </c>
      <c r="N1460" s="96" t="s">
        <v>53</v>
      </c>
      <c r="O1460" s="96" t="s">
        <v>40</v>
      </c>
      <c r="P1460" s="96" t="s">
        <v>41</v>
      </c>
      <c r="Q1460" s="96" t="s">
        <v>78</v>
      </c>
      <c r="R1460" s="96" t="s">
        <v>43</v>
      </c>
      <c r="S1460" s="97">
        <v>4</v>
      </c>
      <c r="T1460" s="96"/>
      <c r="U1460" s="96"/>
      <c r="V1460" s="96"/>
      <c r="W1460" s="96"/>
      <c r="X1460" s="96"/>
      <c r="Y1460" s="96" t="s">
        <v>45</v>
      </c>
      <c r="Z1460" s="96" t="s">
        <v>45</v>
      </c>
      <c r="AA1460" s="96" t="s">
        <v>45</v>
      </c>
      <c r="AB1460" s="96" t="s">
        <v>45</v>
      </c>
      <c r="AC1460" s="96" t="s">
        <v>45</v>
      </c>
      <c r="AD1460" s="96" t="s">
        <v>45</v>
      </c>
      <c r="AE1460" s="96" t="s">
        <v>45</v>
      </c>
      <c r="AF1460" s="96" t="s">
        <v>45</v>
      </c>
      <c r="AG1460" s="96" t="s">
        <v>45</v>
      </c>
      <c r="AH1460" s="96" t="s">
        <v>45</v>
      </c>
    </row>
    <row r="1461" spans="1:34" hidden="1" x14ac:dyDescent="0.25">
      <c r="A1461" s="3" t="s">
        <v>36</v>
      </c>
      <c r="B1461" s="5">
        <v>0.67267361111111112</v>
      </c>
      <c r="C1461" s="5">
        <v>0.69074074074074077</v>
      </c>
      <c r="D1461" s="96"/>
      <c r="E1461" s="97"/>
      <c r="F1461" s="97"/>
      <c r="G1461" s="98"/>
      <c r="H1461" s="98"/>
      <c r="I1461" s="98"/>
      <c r="J1461" s="98"/>
      <c r="K1461" s="98"/>
      <c r="L1461" s="98"/>
      <c r="M1461" s="96"/>
      <c r="N1461" s="96"/>
      <c r="O1461" s="96"/>
      <c r="P1461" s="96"/>
      <c r="Q1461" s="96"/>
      <c r="R1461" s="96"/>
      <c r="S1461" s="97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</row>
    <row r="1462" spans="1:34" ht="30" hidden="1" customHeight="1" x14ac:dyDescent="0.25">
      <c r="A1462" s="8" t="s">
        <v>169</v>
      </c>
      <c r="B1462" s="9">
        <v>42382</v>
      </c>
      <c r="C1462" s="9">
        <v>42382</v>
      </c>
      <c r="D1462" s="9">
        <v>42382</v>
      </c>
      <c r="E1462" s="100">
        <v>0</v>
      </c>
      <c r="F1462" s="100">
        <v>1</v>
      </c>
      <c r="G1462" s="101">
        <v>0</v>
      </c>
      <c r="H1462" s="101">
        <v>8.564814814814815E-4</v>
      </c>
      <c r="I1462" s="101">
        <v>8.564814814814815E-4</v>
      </c>
      <c r="J1462" s="101">
        <v>1.2905092592592591E-2</v>
      </c>
      <c r="K1462" s="101">
        <v>1.2905092592592591E-2</v>
      </c>
      <c r="L1462" s="101">
        <v>1.3761574074074074E-2</v>
      </c>
      <c r="M1462" s="99" t="s">
        <v>38</v>
      </c>
      <c r="N1462" s="99" t="s">
        <v>39</v>
      </c>
      <c r="O1462" s="99" t="s">
        <v>40</v>
      </c>
      <c r="P1462" s="99" t="s">
        <v>41</v>
      </c>
      <c r="Q1462" s="99" t="s">
        <v>42</v>
      </c>
      <c r="R1462" s="99" t="s">
        <v>69</v>
      </c>
      <c r="S1462" s="100">
        <v>4</v>
      </c>
      <c r="T1462" s="99" t="s">
        <v>49</v>
      </c>
      <c r="U1462" s="99">
        <v>52114398</v>
      </c>
      <c r="V1462" s="99"/>
      <c r="W1462" s="99" t="s">
        <v>594</v>
      </c>
      <c r="X1462" s="99"/>
      <c r="Y1462" s="99" t="s">
        <v>45</v>
      </c>
      <c r="Z1462" s="99" t="s">
        <v>45</v>
      </c>
      <c r="AA1462" s="99" t="s">
        <v>45</v>
      </c>
      <c r="AB1462" s="99" t="s">
        <v>45</v>
      </c>
      <c r="AC1462" s="99" t="s">
        <v>45</v>
      </c>
      <c r="AD1462" s="99" t="s">
        <v>45</v>
      </c>
      <c r="AE1462" s="99" t="s">
        <v>45</v>
      </c>
      <c r="AF1462" s="99" t="s">
        <v>45</v>
      </c>
      <c r="AG1462" s="99" t="s">
        <v>45</v>
      </c>
      <c r="AH1462" s="99" t="s">
        <v>45</v>
      </c>
    </row>
    <row r="1463" spans="1:34" hidden="1" x14ac:dyDescent="0.25">
      <c r="A1463" s="8" t="s">
        <v>47</v>
      </c>
      <c r="B1463" s="10">
        <v>0.67280092592592589</v>
      </c>
      <c r="C1463" s="10">
        <v>0.67365740740740743</v>
      </c>
      <c r="D1463" s="10">
        <v>0.68656249999999996</v>
      </c>
      <c r="E1463" s="100"/>
      <c r="F1463" s="100"/>
      <c r="G1463" s="101"/>
      <c r="H1463" s="101"/>
      <c r="I1463" s="101"/>
      <c r="J1463" s="101"/>
      <c r="K1463" s="101"/>
      <c r="L1463" s="101"/>
      <c r="M1463" s="99"/>
      <c r="N1463" s="99"/>
      <c r="O1463" s="99"/>
      <c r="P1463" s="99"/>
      <c r="Q1463" s="99"/>
      <c r="R1463" s="99"/>
      <c r="S1463" s="100"/>
      <c r="T1463" s="99"/>
      <c r="U1463" s="99"/>
      <c r="V1463" s="99"/>
      <c r="W1463" s="99"/>
      <c r="X1463" s="99"/>
      <c r="Y1463" s="99"/>
      <c r="Z1463" s="99"/>
      <c r="AA1463" s="99"/>
      <c r="AB1463" s="99"/>
      <c r="AC1463" s="99"/>
      <c r="AD1463" s="99"/>
      <c r="AE1463" s="99"/>
      <c r="AF1463" s="99"/>
      <c r="AG1463" s="99"/>
      <c r="AH1463" s="99"/>
    </row>
    <row r="1464" spans="1:34" hidden="1" x14ac:dyDescent="0.25">
      <c r="A1464" s="3" t="s">
        <v>321</v>
      </c>
      <c r="B1464" s="4">
        <v>42382</v>
      </c>
      <c r="C1464" s="4">
        <v>42382</v>
      </c>
      <c r="D1464" s="96" t="s">
        <v>37</v>
      </c>
      <c r="E1464" s="97">
        <v>0</v>
      </c>
      <c r="F1464" s="97">
        <v>1</v>
      </c>
      <c r="G1464" s="98">
        <v>1.9421296296296294E-2</v>
      </c>
      <c r="H1464" s="98">
        <v>0</v>
      </c>
      <c r="I1464" s="98">
        <v>1.9421296296296294E-2</v>
      </c>
      <c r="J1464" s="98">
        <v>0</v>
      </c>
      <c r="K1464" s="98">
        <v>0</v>
      </c>
      <c r="L1464" s="98">
        <v>1.9421296296296294E-2</v>
      </c>
      <c r="M1464" s="96" t="s">
        <v>76</v>
      </c>
      <c r="N1464" s="96" t="s">
        <v>84</v>
      </c>
      <c r="O1464" s="96" t="s">
        <v>40</v>
      </c>
      <c r="P1464" s="96" t="s">
        <v>41</v>
      </c>
      <c r="Q1464" s="96" t="s">
        <v>78</v>
      </c>
      <c r="R1464" s="96" t="s">
        <v>43</v>
      </c>
      <c r="S1464" s="97">
        <v>4</v>
      </c>
      <c r="T1464" s="96"/>
      <c r="U1464" s="96"/>
      <c r="V1464" s="96"/>
      <c r="W1464" s="96"/>
      <c r="X1464" s="96"/>
      <c r="Y1464" s="96" t="s">
        <v>45</v>
      </c>
      <c r="Z1464" s="96" t="s">
        <v>45</v>
      </c>
      <c r="AA1464" s="96" t="s">
        <v>45</v>
      </c>
      <c r="AB1464" s="96" t="s">
        <v>45</v>
      </c>
      <c r="AC1464" s="96" t="s">
        <v>45</v>
      </c>
      <c r="AD1464" s="96" t="s">
        <v>45</v>
      </c>
      <c r="AE1464" s="96" t="s">
        <v>45</v>
      </c>
      <c r="AF1464" s="96" t="s">
        <v>45</v>
      </c>
      <c r="AG1464" s="96" t="s">
        <v>45</v>
      </c>
      <c r="AH1464" s="96" t="s">
        <v>45</v>
      </c>
    </row>
    <row r="1465" spans="1:34" hidden="1" x14ac:dyDescent="0.25">
      <c r="A1465" s="3" t="s">
        <v>36</v>
      </c>
      <c r="B1465" s="5">
        <v>0.67651620370370369</v>
      </c>
      <c r="C1465" s="5">
        <v>0.69593749999999999</v>
      </c>
      <c r="D1465" s="96"/>
      <c r="E1465" s="97"/>
      <c r="F1465" s="97"/>
      <c r="G1465" s="98"/>
      <c r="H1465" s="98"/>
      <c r="I1465" s="98"/>
      <c r="J1465" s="98"/>
      <c r="K1465" s="98"/>
      <c r="L1465" s="98"/>
      <c r="M1465" s="96"/>
      <c r="N1465" s="96"/>
      <c r="O1465" s="96"/>
      <c r="P1465" s="96"/>
      <c r="Q1465" s="96"/>
      <c r="R1465" s="96"/>
      <c r="S1465" s="97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</row>
    <row r="1466" spans="1:34" hidden="1" x14ac:dyDescent="0.25">
      <c r="A1466" s="8" t="s">
        <v>324</v>
      </c>
      <c r="B1466" s="9">
        <v>42382</v>
      </c>
      <c r="C1466" s="9">
        <v>42382</v>
      </c>
      <c r="D1466" s="9">
        <v>42382</v>
      </c>
      <c r="E1466" s="100">
        <v>0</v>
      </c>
      <c r="F1466" s="100">
        <v>1</v>
      </c>
      <c r="G1466" s="101">
        <v>7.3958333333333341E-3</v>
      </c>
      <c r="H1466" s="101">
        <v>4.8611111111111104E-4</v>
      </c>
      <c r="I1466" s="101">
        <v>7.8819444444444432E-3</v>
      </c>
      <c r="J1466" s="101">
        <v>5.9027777777777778E-4</v>
      </c>
      <c r="K1466" s="101">
        <v>5.9027777777777778E-4</v>
      </c>
      <c r="L1466" s="101">
        <v>8.4722222222222213E-3</v>
      </c>
      <c r="M1466" s="99" t="s">
        <v>76</v>
      </c>
      <c r="N1466" s="99" t="s">
        <v>84</v>
      </c>
      <c r="O1466" s="99" t="s">
        <v>40</v>
      </c>
      <c r="P1466" s="99" t="s">
        <v>41</v>
      </c>
      <c r="Q1466" s="99" t="s">
        <v>78</v>
      </c>
      <c r="R1466" s="99" t="s">
        <v>55</v>
      </c>
      <c r="S1466" s="100">
        <v>4</v>
      </c>
      <c r="T1466" s="99" t="s">
        <v>49</v>
      </c>
      <c r="U1466" s="99">
        <v>19154339</v>
      </c>
      <c r="V1466" s="99"/>
      <c r="W1466" s="99">
        <v>19154339</v>
      </c>
      <c r="X1466" s="99"/>
      <c r="Y1466" s="99" t="s">
        <v>45</v>
      </c>
      <c r="Z1466" s="99" t="s">
        <v>45</v>
      </c>
      <c r="AA1466" s="99" t="s">
        <v>45</v>
      </c>
      <c r="AB1466" s="99" t="s">
        <v>45</v>
      </c>
      <c r="AC1466" s="99" t="s">
        <v>45</v>
      </c>
      <c r="AD1466" s="99" t="s">
        <v>45</v>
      </c>
      <c r="AE1466" s="99" t="s">
        <v>45</v>
      </c>
      <c r="AF1466" s="99" t="s">
        <v>45</v>
      </c>
      <c r="AG1466" s="99" t="s">
        <v>45</v>
      </c>
      <c r="AH1466" s="99" t="s">
        <v>45</v>
      </c>
    </row>
    <row r="1467" spans="1:34" hidden="1" x14ac:dyDescent="0.25">
      <c r="A1467" s="8" t="s">
        <v>47</v>
      </c>
      <c r="B1467" s="10">
        <v>0.68989583333333337</v>
      </c>
      <c r="C1467" s="10">
        <v>0.69777777777777772</v>
      </c>
      <c r="D1467" s="10">
        <v>0.69836805555555559</v>
      </c>
      <c r="E1467" s="100"/>
      <c r="F1467" s="100"/>
      <c r="G1467" s="101"/>
      <c r="H1467" s="101"/>
      <c r="I1467" s="101"/>
      <c r="J1467" s="101"/>
      <c r="K1467" s="101"/>
      <c r="L1467" s="101"/>
      <c r="M1467" s="99"/>
      <c r="N1467" s="99"/>
      <c r="O1467" s="99"/>
      <c r="P1467" s="99"/>
      <c r="Q1467" s="99"/>
      <c r="R1467" s="99"/>
      <c r="S1467" s="100"/>
      <c r="T1467" s="99"/>
      <c r="U1467" s="99"/>
      <c r="V1467" s="99"/>
      <c r="W1467" s="99"/>
      <c r="X1467" s="99"/>
      <c r="Y1467" s="99"/>
      <c r="Z1467" s="99"/>
      <c r="AA1467" s="99"/>
      <c r="AB1467" s="99"/>
      <c r="AC1467" s="99"/>
      <c r="AD1467" s="99"/>
      <c r="AE1467" s="99"/>
      <c r="AF1467" s="99"/>
      <c r="AG1467" s="99"/>
      <c r="AH1467" s="99"/>
    </row>
    <row r="1468" spans="1:34" hidden="1" x14ac:dyDescent="0.25">
      <c r="A1468" s="3" t="s">
        <v>326</v>
      </c>
      <c r="B1468" s="4">
        <v>42382</v>
      </c>
      <c r="C1468" s="4">
        <v>42382</v>
      </c>
      <c r="D1468" s="96" t="s">
        <v>37</v>
      </c>
      <c r="E1468" s="97">
        <v>0</v>
      </c>
      <c r="F1468" s="97">
        <v>1</v>
      </c>
      <c r="G1468" s="98">
        <v>8.0671296296296307E-3</v>
      </c>
      <c r="H1468" s="98">
        <v>0</v>
      </c>
      <c r="I1468" s="98">
        <v>8.0671296296296307E-3</v>
      </c>
      <c r="J1468" s="98">
        <v>0</v>
      </c>
      <c r="K1468" s="98">
        <v>0</v>
      </c>
      <c r="L1468" s="98">
        <v>8.0671296296296307E-3</v>
      </c>
      <c r="M1468" s="96" t="s">
        <v>52</v>
      </c>
      <c r="N1468" s="96" t="s">
        <v>53</v>
      </c>
      <c r="O1468" s="96" t="s">
        <v>40</v>
      </c>
      <c r="P1468" s="96" t="s">
        <v>41</v>
      </c>
      <c r="Q1468" s="96" t="s">
        <v>78</v>
      </c>
      <c r="R1468" s="96" t="s">
        <v>43</v>
      </c>
      <c r="S1468" s="97">
        <v>4</v>
      </c>
      <c r="T1468" s="96"/>
      <c r="U1468" s="96"/>
      <c r="V1468" s="96"/>
      <c r="W1468" s="96"/>
      <c r="X1468" s="96"/>
      <c r="Y1468" s="96" t="s">
        <v>45</v>
      </c>
      <c r="Z1468" s="96" t="s">
        <v>45</v>
      </c>
      <c r="AA1468" s="96" t="s">
        <v>45</v>
      </c>
      <c r="AB1468" s="96" t="s">
        <v>45</v>
      </c>
      <c r="AC1468" s="96" t="s">
        <v>45</v>
      </c>
      <c r="AD1468" s="96" t="s">
        <v>45</v>
      </c>
      <c r="AE1468" s="96" t="s">
        <v>45</v>
      </c>
      <c r="AF1468" s="96" t="s">
        <v>45</v>
      </c>
      <c r="AG1468" s="96" t="s">
        <v>45</v>
      </c>
      <c r="AH1468" s="96" t="s">
        <v>45</v>
      </c>
    </row>
    <row r="1469" spans="1:34" hidden="1" x14ac:dyDescent="0.25">
      <c r="A1469" s="3" t="s">
        <v>36</v>
      </c>
      <c r="B1469" s="5">
        <v>0.6899305555555556</v>
      </c>
      <c r="C1469" s="5">
        <v>0.69799768518518512</v>
      </c>
      <c r="D1469" s="96"/>
      <c r="E1469" s="97"/>
      <c r="F1469" s="97"/>
      <c r="G1469" s="98"/>
      <c r="H1469" s="98"/>
      <c r="I1469" s="98"/>
      <c r="J1469" s="98"/>
      <c r="K1469" s="98"/>
      <c r="L1469" s="98"/>
      <c r="M1469" s="96"/>
      <c r="N1469" s="96"/>
      <c r="O1469" s="96"/>
      <c r="P1469" s="96"/>
      <c r="Q1469" s="96"/>
      <c r="R1469" s="96"/>
      <c r="S1469" s="97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</row>
    <row r="1470" spans="1:34" hidden="1" x14ac:dyDescent="0.25">
      <c r="A1470" s="8" t="s">
        <v>75</v>
      </c>
      <c r="B1470" s="9">
        <v>42383</v>
      </c>
      <c r="C1470" s="9">
        <v>42383</v>
      </c>
      <c r="D1470" s="9">
        <v>42383</v>
      </c>
      <c r="E1470" s="100">
        <v>0</v>
      </c>
      <c r="F1470" s="100">
        <v>1</v>
      </c>
      <c r="G1470" s="101">
        <v>0</v>
      </c>
      <c r="H1470" s="101">
        <v>8.2638888888888883E-3</v>
      </c>
      <c r="I1470" s="101">
        <v>8.2638888888888883E-3</v>
      </c>
      <c r="J1470" s="101">
        <v>6.2500000000000001E-4</v>
      </c>
      <c r="K1470" s="101">
        <v>6.2500000000000001E-4</v>
      </c>
      <c r="L1470" s="101">
        <v>8.8888888888888889E-3</v>
      </c>
      <c r="M1470" s="99" t="s">
        <v>76</v>
      </c>
      <c r="N1470" s="99" t="s">
        <v>84</v>
      </c>
      <c r="O1470" s="99" t="s">
        <v>40</v>
      </c>
      <c r="P1470" s="99" t="s">
        <v>41</v>
      </c>
      <c r="Q1470" s="99" t="s">
        <v>78</v>
      </c>
      <c r="R1470" s="99" t="s">
        <v>55</v>
      </c>
      <c r="S1470" s="100">
        <v>4</v>
      </c>
      <c r="T1470" s="99" t="s">
        <v>49</v>
      </c>
      <c r="U1470" s="99">
        <v>16470435</v>
      </c>
      <c r="V1470" s="99"/>
      <c r="W1470" s="99" t="s">
        <v>595</v>
      </c>
      <c r="X1470" s="99"/>
      <c r="Y1470" s="99" t="s">
        <v>45</v>
      </c>
      <c r="Z1470" s="99" t="s">
        <v>45</v>
      </c>
      <c r="AA1470" s="99" t="s">
        <v>45</v>
      </c>
      <c r="AB1470" s="99" t="s">
        <v>45</v>
      </c>
      <c r="AC1470" s="99" t="s">
        <v>45</v>
      </c>
      <c r="AD1470" s="99" t="s">
        <v>45</v>
      </c>
      <c r="AE1470" s="99" t="s">
        <v>45</v>
      </c>
      <c r="AF1470" s="99" t="s">
        <v>45</v>
      </c>
      <c r="AG1470" s="99" t="s">
        <v>45</v>
      </c>
      <c r="AH1470" s="99" t="s">
        <v>45</v>
      </c>
    </row>
    <row r="1471" spans="1:34" hidden="1" x14ac:dyDescent="0.25">
      <c r="A1471" s="8" t="s">
        <v>47</v>
      </c>
      <c r="B1471" s="10">
        <v>0.35685185185185181</v>
      </c>
      <c r="C1471" s="10">
        <v>0.36511574074074077</v>
      </c>
      <c r="D1471" s="10">
        <v>0.36574074074074076</v>
      </c>
      <c r="E1471" s="100"/>
      <c r="F1471" s="100"/>
      <c r="G1471" s="101"/>
      <c r="H1471" s="101"/>
      <c r="I1471" s="101"/>
      <c r="J1471" s="101"/>
      <c r="K1471" s="101"/>
      <c r="L1471" s="101"/>
      <c r="M1471" s="99"/>
      <c r="N1471" s="99"/>
      <c r="O1471" s="99"/>
      <c r="P1471" s="99"/>
      <c r="Q1471" s="99"/>
      <c r="R1471" s="99"/>
      <c r="S1471" s="100"/>
      <c r="T1471" s="99"/>
      <c r="U1471" s="99"/>
      <c r="V1471" s="99"/>
      <c r="W1471" s="99"/>
      <c r="X1471" s="99"/>
      <c r="Y1471" s="99"/>
      <c r="Z1471" s="99"/>
      <c r="AA1471" s="99"/>
      <c r="AB1471" s="99"/>
      <c r="AC1471" s="99"/>
      <c r="AD1471" s="99"/>
      <c r="AE1471" s="99"/>
      <c r="AF1471" s="99"/>
      <c r="AG1471" s="99"/>
      <c r="AH1471" s="99"/>
    </row>
    <row r="1472" spans="1:34" ht="30" hidden="1" customHeight="1" x14ac:dyDescent="0.25">
      <c r="A1472" s="8" t="s">
        <v>35</v>
      </c>
      <c r="B1472" s="9">
        <v>42383</v>
      </c>
      <c r="C1472" s="9">
        <v>42383</v>
      </c>
      <c r="D1472" s="9">
        <v>42383</v>
      </c>
      <c r="E1472" s="100">
        <v>0</v>
      </c>
      <c r="F1472" s="100">
        <v>1</v>
      </c>
      <c r="G1472" s="101">
        <v>0</v>
      </c>
      <c r="H1472" s="101">
        <v>2.9745370370370373E-3</v>
      </c>
      <c r="I1472" s="101">
        <v>2.9745370370370373E-3</v>
      </c>
      <c r="J1472" s="101">
        <v>4.340277777777778E-3</v>
      </c>
      <c r="K1472" s="101">
        <v>4.340277777777778E-3</v>
      </c>
      <c r="L1472" s="101">
        <v>7.3148148148148148E-3</v>
      </c>
      <c r="M1472" s="99" t="s">
        <v>38</v>
      </c>
      <c r="N1472" s="99" t="s">
        <v>39</v>
      </c>
      <c r="O1472" s="99" t="s">
        <v>40</v>
      </c>
      <c r="P1472" s="99" t="s">
        <v>41</v>
      </c>
      <c r="Q1472" s="99" t="s">
        <v>42</v>
      </c>
      <c r="R1472" s="99" t="s">
        <v>524</v>
      </c>
      <c r="S1472" s="100">
        <v>3</v>
      </c>
      <c r="T1472" s="99" t="s">
        <v>49</v>
      </c>
      <c r="U1472" s="99">
        <v>17084246</v>
      </c>
      <c r="V1472" s="99"/>
      <c r="W1472" s="99" t="s">
        <v>596</v>
      </c>
      <c r="X1472" s="99"/>
      <c r="Y1472" s="99" t="s">
        <v>45</v>
      </c>
      <c r="Z1472" s="99" t="s">
        <v>45</v>
      </c>
      <c r="AA1472" s="99" t="s">
        <v>45</v>
      </c>
      <c r="AB1472" s="99" t="s">
        <v>45</v>
      </c>
      <c r="AC1472" s="99" t="s">
        <v>45</v>
      </c>
      <c r="AD1472" s="99" t="s">
        <v>45</v>
      </c>
      <c r="AE1472" s="99" t="s">
        <v>45</v>
      </c>
      <c r="AF1472" s="99" t="s">
        <v>45</v>
      </c>
      <c r="AG1472" s="99" t="s">
        <v>45</v>
      </c>
      <c r="AH1472" s="99" t="s">
        <v>45</v>
      </c>
    </row>
    <row r="1473" spans="1:34" hidden="1" x14ac:dyDescent="0.25">
      <c r="A1473" s="8" t="s">
        <v>47</v>
      </c>
      <c r="B1473" s="10">
        <v>0.36223379629629626</v>
      </c>
      <c r="C1473" s="10">
        <v>0.36520833333333336</v>
      </c>
      <c r="D1473" s="10">
        <v>0.36954861111111109</v>
      </c>
      <c r="E1473" s="100"/>
      <c r="F1473" s="100"/>
      <c r="G1473" s="101"/>
      <c r="H1473" s="101"/>
      <c r="I1473" s="101"/>
      <c r="J1473" s="101"/>
      <c r="K1473" s="101"/>
      <c r="L1473" s="101"/>
      <c r="M1473" s="99"/>
      <c r="N1473" s="99"/>
      <c r="O1473" s="99"/>
      <c r="P1473" s="99"/>
      <c r="Q1473" s="99"/>
      <c r="R1473" s="99"/>
      <c r="S1473" s="100"/>
      <c r="T1473" s="99"/>
      <c r="U1473" s="99"/>
      <c r="V1473" s="99"/>
      <c r="W1473" s="99"/>
      <c r="X1473" s="99"/>
      <c r="Y1473" s="99"/>
      <c r="Z1473" s="99"/>
      <c r="AA1473" s="99"/>
      <c r="AB1473" s="99"/>
      <c r="AC1473" s="99"/>
      <c r="AD1473" s="99"/>
      <c r="AE1473" s="99"/>
      <c r="AF1473" s="99"/>
      <c r="AG1473" s="99"/>
      <c r="AH1473" s="99"/>
    </row>
    <row r="1474" spans="1:34" ht="18.75" hidden="1" customHeight="1" x14ac:dyDescent="0.25">
      <c r="A1474" s="3" t="s">
        <v>71</v>
      </c>
      <c r="B1474" s="4">
        <v>42383</v>
      </c>
      <c r="C1474" s="4">
        <v>42383</v>
      </c>
      <c r="D1474" s="96" t="s">
        <v>37</v>
      </c>
      <c r="E1474" s="97">
        <v>0</v>
      </c>
      <c r="F1474" s="97">
        <v>1</v>
      </c>
      <c r="G1474" s="98">
        <v>0</v>
      </c>
      <c r="H1474" s="98">
        <v>0</v>
      </c>
      <c r="I1474" s="98">
        <v>0</v>
      </c>
      <c r="J1474" s="98">
        <v>0</v>
      </c>
      <c r="K1474" s="98">
        <v>0</v>
      </c>
      <c r="L1474" s="98">
        <v>0</v>
      </c>
      <c r="M1474" s="96" t="s">
        <v>72</v>
      </c>
      <c r="N1474" s="96" t="s">
        <v>73</v>
      </c>
      <c r="O1474" s="96" t="s">
        <v>40</v>
      </c>
      <c r="P1474" s="96" t="s">
        <v>41</v>
      </c>
      <c r="Q1474" s="96" t="s">
        <v>74</v>
      </c>
      <c r="R1474" s="96" t="s">
        <v>43</v>
      </c>
      <c r="S1474" s="97">
        <v>4</v>
      </c>
      <c r="T1474" s="96"/>
      <c r="U1474" s="96"/>
      <c r="V1474" s="96"/>
      <c r="W1474" s="96"/>
      <c r="X1474" s="96"/>
      <c r="Y1474" s="96" t="s">
        <v>45</v>
      </c>
      <c r="Z1474" s="96" t="s">
        <v>45</v>
      </c>
      <c r="AA1474" s="96" t="s">
        <v>45</v>
      </c>
      <c r="AB1474" s="96" t="s">
        <v>45</v>
      </c>
      <c r="AC1474" s="96" t="s">
        <v>45</v>
      </c>
      <c r="AD1474" s="96" t="s">
        <v>45</v>
      </c>
      <c r="AE1474" s="96" t="s">
        <v>45</v>
      </c>
      <c r="AF1474" s="96" t="s">
        <v>45</v>
      </c>
      <c r="AG1474" s="96" t="s">
        <v>45</v>
      </c>
      <c r="AH1474" s="96" t="s">
        <v>45</v>
      </c>
    </row>
    <row r="1475" spans="1:34" hidden="1" x14ac:dyDescent="0.25">
      <c r="A1475" s="3" t="s">
        <v>36</v>
      </c>
      <c r="B1475" s="5">
        <v>0.3677083333333333</v>
      </c>
      <c r="C1475" s="5">
        <v>0.3677083333333333</v>
      </c>
      <c r="D1475" s="96"/>
      <c r="E1475" s="97"/>
      <c r="F1475" s="97"/>
      <c r="G1475" s="98"/>
      <c r="H1475" s="98"/>
      <c r="I1475" s="98"/>
      <c r="J1475" s="98"/>
      <c r="K1475" s="98"/>
      <c r="L1475" s="98"/>
      <c r="M1475" s="96"/>
      <c r="N1475" s="96"/>
      <c r="O1475" s="96"/>
      <c r="P1475" s="96"/>
      <c r="Q1475" s="96"/>
      <c r="R1475" s="96"/>
      <c r="S1475" s="97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</row>
    <row r="1476" spans="1:34" ht="18.75" hidden="1" customHeight="1" x14ac:dyDescent="0.25">
      <c r="A1476" s="3" t="s">
        <v>94</v>
      </c>
      <c r="B1476" s="4">
        <v>42383</v>
      </c>
      <c r="C1476" s="4">
        <v>42383</v>
      </c>
      <c r="D1476" s="96" t="s">
        <v>37</v>
      </c>
      <c r="E1476" s="97">
        <v>0</v>
      </c>
      <c r="F1476" s="97">
        <v>1</v>
      </c>
      <c r="G1476" s="98">
        <v>3.5416666666666665E-3</v>
      </c>
      <c r="H1476" s="98">
        <v>0</v>
      </c>
      <c r="I1476" s="98">
        <v>3.5416666666666665E-3</v>
      </c>
      <c r="J1476" s="98">
        <v>0</v>
      </c>
      <c r="K1476" s="98">
        <v>0</v>
      </c>
      <c r="L1476" s="98">
        <v>3.5416666666666665E-3</v>
      </c>
      <c r="M1476" s="96" t="s">
        <v>72</v>
      </c>
      <c r="N1476" s="96" t="s">
        <v>73</v>
      </c>
      <c r="O1476" s="96" t="s">
        <v>40</v>
      </c>
      <c r="P1476" s="96" t="s">
        <v>41</v>
      </c>
      <c r="Q1476" s="96" t="s">
        <v>74</v>
      </c>
      <c r="R1476" s="96" t="s">
        <v>43</v>
      </c>
      <c r="S1476" s="97">
        <v>4</v>
      </c>
      <c r="T1476" s="96"/>
      <c r="U1476" s="96"/>
      <c r="V1476" s="96"/>
      <c r="W1476" s="96"/>
      <c r="X1476" s="96"/>
      <c r="Y1476" s="96" t="s">
        <v>45</v>
      </c>
      <c r="Z1476" s="96" t="s">
        <v>45</v>
      </c>
      <c r="AA1476" s="96" t="s">
        <v>45</v>
      </c>
      <c r="AB1476" s="96" t="s">
        <v>45</v>
      </c>
      <c r="AC1476" s="96" t="s">
        <v>45</v>
      </c>
      <c r="AD1476" s="96" t="s">
        <v>45</v>
      </c>
      <c r="AE1476" s="96" t="s">
        <v>45</v>
      </c>
      <c r="AF1476" s="96" t="s">
        <v>45</v>
      </c>
      <c r="AG1476" s="96" t="s">
        <v>45</v>
      </c>
      <c r="AH1476" s="96" t="s">
        <v>45</v>
      </c>
    </row>
    <row r="1477" spans="1:34" hidden="1" x14ac:dyDescent="0.25">
      <c r="A1477" s="3" t="s">
        <v>36</v>
      </c>
      <c r="B1477" s="5">
        <v>0.37336805555555558</v>
      </c>
      <c r="C1477" s="5">
        <v>0.37690972222222219</v>
      </c>
      <c r="D1477" s="96"/>
      <c r="E1477" s="97"/>
      <c r="F1477" s="97"/>
      <c r="G1477" s="98"/>
      <c r="H1477" s="98"/>
      <c r="I1477" s="98"/>
      <c r="J1477" s="98"/>
      <c r="K1477" s="98"/>
      <c r="L1477" s="98"/>
      <c r="M1477" s="96"/>
      <c r="N1477" s="96"/>
      <c r="O1477" s="96"/>
      <c r="P1477" s="96"/>
      <c r="Q1477" s="96"/>
      <c r="R1477" s="96"/>
      <c r="S1477" s="97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</row>
    <row r="1478" spans="1:34" hidden="1" x14ac:dyDescent="0.25">
      <c r="A1478" s="8" t="s">
        <v>82</v>
      </c>
      <c r="B1478" s="9">
        <v>42383</v>
      </c>
      <c r="C1478" s="9">
        <v>42383</v>
      </c>
      <c r="D1478" s="9">
        <v>42383</v>
      </c>
      <c r="E1478" s="100">
        <v>0</v>
      </c>
      <c r="F1478" s="100">
        <v>1</v>
      </c>
      <c r="G1478" s="101">
        <v>0</v>
      </c>
      <c r="H1478" s="101">
        <v>5.5555555555555556E-4</v>
      </c>
      <c r="I1478" s="101">
        <v>5.5555555555555556E-4</v>
      </c>
      <c r="J1478" s="101">
        <v>2.0254629629629629E-3</v>
      </c>
      <c r="K1478" s="101">
        <v>2.0254629629629629E-3</v>
      </c>
      <c r="L1478" s="101">
        <v>2.5810185185185185E-3</v>
      </c>
      <c r="M1478" s="99" t="s">
        <v>52</v>
      </c>
      <c r="N1478" s="99" t="s">
        <v>53</v>
      </c>
      <c r="O1478" s="99" t="s">
        <v>40</v>
      </c>
      <c r="P1478" s="99" t="s">
        <v>41</v>
      </c>
      <c r="Q1478" s="99" t="s">
        <v>78</v>
      </c>
      <c r="R1478" s="99" t="s">
        <v>172</v>
      </c>
      <c r="S1478" s="100">
        <v>3</v>
      </c>
      <c r="T1478" s="99" t="s">
        <v>49</v>
      </c>
      <c r="U1478" s="99">
        <v>51849714</v>
      </c>
      <c r="V1478" s="99"/>
      <c r="W1478" s="99" t="s">
        <v>597</v>
      </c>
      <c r="X1478" s="99"/>
      <c r="Y1478" s="99" t="s">
        <v>45</v>
      </c>
      <c r="Z1478" s="99" t="s">
        <v>45</v>
      </c>
      <c r="AA1478" s="99" t="s">
        <v>45</v>
      </c>
      <c r="AB1478" s="99" t="s">
        <v>45</v>
      </c>
      <c r="AC1478" s="99" t="s">
        <v>45</v>
      </c>
      <c r="AD1478" s="99" t="s">
        <v>45</v>
      </c>
      <c r="AE1478" s="99" t="s">
        <v>45</v>
      </c>
      <c r="AF1478" s="99" t="s">
        <v>45</v>
      </c>
      <c r="AG1478" s="99" t="s">
        <v>45</v>
      </c>
      <c r="AH1478" s="99" t="s">
        <v>45</v>
      </c>
    </row>
    <row r="1479" spans="1:34" hidden="1" x14ac:dyDescent="0.25">
      <c r="A1479" s="8" t="s">
        <v>47</v>
      </c>
      <c r="B1479" s="10">
        <v>0.38298611111111108</v>
      </c>
      <c r="C1479" s="10">
        <v>0.38354166666666667</v>
      </c>
      <c r="D1479" s="10">
        <v>0.38556712962962963</v>
      </c>
      <c r="E1479" s="100"/>
      <c r="F1479" s="100"/>
      <c r="G1479" s="101"/>
      <c r="H1479" s="101"/>
      <c r="I1479" s="101"/>
      <c r="J1479" s="101"/>
      <c r="K1479" s="101"/>
      <c r="L1479" s="101"/>
      <c r="M1479" s="99"/>
      <c r="N1479" s="99"/>
      <c r="O1479" s="99"/>
      <c r="P1479" s="99"/>
      <c r="Q1479" s="99"/>
      <c r="R1479" s="99"/>
      <c r="S1479" s="100"/>
      <c r="T1479" s="99"/>
      <c r="U1479" s="99"/>
      <c r="V1479" s="99"/>
      <c r="W1479" s="99"/>
      <c r="X1479" s="99"/>
      <c r="Y1479" s="99"/>
      <c r="Z1479" s="99"/>
      <c r="AA1479" s="99"/>
      <c r="AB1479" s="99"/>
      <c r="AC1479" s="99"/>
      <c r="AD1479" s="99"/>
      <c r="AE1479" s="99"/>
      <c r="AF1479" s="99"/>
      <c r="AG1479" s="99"/>
      <c r="AH1479" s="99"/>
    </row>
    <row r="1480" spans="1:34" ht="30" hidden="1" customHeight="1" x14ac:dyDescent="0.25">
      <c r="A1480" s="8" t="s">
        <v>46</v>
      </c>
      <c r="B1480" s="9">
        <v>42383</v>
      </c>
      <c r="C1480" s="9">
        <v>42383</v>
      </c>
      <c r="D1480" s="9">
        <v>42383</v>
      </c>
      <c r="E1480" s="100">
        <v>0</v>
      </c>
      <c r="F1480" s="100">
        <v>1</v>
      </c>
      <c r="G1480" s="101">
        <v>0</v>
      </c>
      <c r="H1480" s="101">
        <v>2.199074074074074E-4</v>
      </c>
      <c r="I1480" s="101">
        <v>2.199074074074074E-4</v>
      </c>
      <c r="J1480" s="101">
        <v>1.3645833333333331E-2</v>
      </c>
      <c r="K1480" s="101">
        <v>1.3645833333333331E-2</v>
      </c>
      <c r="L1480" s="101">
        <v>1.3865740740740739E-2</v>
      </c>
      <c r="M1480" s="99" t="s">
        <v>38</v>
      </c>
      <c r="N1480" s="99" t="s">
        <v>39</v>
      </c>
      <c r="O1480" s="99" t="s">
        <v>40</v>
      </c>
      <c r="P1480" s="99" t="s">
        <v>41</v>
      </c>
      <c r="Q1480" s="99" t="s">
        <v>42</v>
      </c>
      <c r="R1480" s="99" t="s">
        <v>61</v>
      </c>
      <c r="S1480" s="100">
        <v>4</v>
      </c>
      <c r="T1480" s="99" t="s">
        <v>49</v>
      </c>
      <c r="U1480" s="99">
        <v>19491738</v>
      </c>
      <c r="V1480" s="99"/>
      <c r="W1480" s="99" t="s">
        <v>598</v>
      </c>
      <c r="X1480" s="99"/>
      <c r="Y1480" s="99" t="s">
        <v>45</v>
      </c>
      <c r="Z1480" s="99" t="s">
        <v>45</v>
      </c>
      <c r="AA1480" s="99" t="s">
        <v>45</v>
      </c>
      <c r="AB1480" s="99" t="s">
        <v>45</v>
      </c>
      <c r="AC1480" s="99" t="s">
        <v>45</v>
      </c>
      <c r="AD1480" s="99" t="s">
        <v>45</v>
      </c>
      <c r="AE1480" s="99" t="s">
        <v>45</v>
      </c>
      <c r="AF1480" s="99" t="s">
        <v>45</v>
      </c>
      <c r="AG1480" s="99" t="s">
        <v>45</v>
      </c>
      <c r="AH1480" s="99" t="s">
        <v>45</v>
      </c>
    </row>
    <row r="1481" spans="1:34" hidden="1" x14ac:dyDescent="0.25">
      <c r="A1481" s="8" t="s">
        <v>47</v>
      </c>
      <c r="B1481" s="10">
        <v>0.38717592592592592</v>
      </c>
      <c r="C1481" s="10">
        <v>0.38739583333333333</v>
      </c>
      <c r="D1481" s="10">
        <v>0.40104166666666669</v>
      </c>
      <c r="E1481" s="100"/>
      <c r="F1481" s="100"/>
      <c r="G1481" s="101"/>
      <c r="H1481" s="101"/>
      <c r="I1481" s="101"/>
      <c r="J1481" s="101"/>
      <c r="K1481" s="101"/>
      <c r="L1481" s="101"/>
      <c r="M1481" s="99"/>
      <c r="N1481" s="99"/>
      <c r="O1481" s="99"/>
      <c r="P1481" s="99"/>
      <c r="Q1481" s="99"/>
      <c r="R1481" s="99"/>
      <c r="S1481" s="100"/>
      <c r="T1481" s="99"/>
      <c r="U1481" s="99"/>
      <c r="V1481" s="99"/>
      <c r="W1481" s="99"/>
      <c r="X1481" s="99"/>
      <c r="Y1481" s="99"/>
      <c r="Z1481" s="99"/>
      <c r="AA1481" s="99"/>
      <c r="AB1481" s="99"/>
      <c r="AC1481" s="99"/>
      <c r="AD1481" s="99"/>
      <c r="AE1481" s="99"/>
      <c r="AF1481" s="99"/>
      <c r="AG1481" s="99"/>
      <c r="AH1481" s="99"/>
    </row>
    <row r="1482" spans="1:34" ht="18.75" hidden="1" customHeight="1" x14ac:dyDescent="0.25">
      <c r="A1482" s="8" t="s">
        <v>57</v>
      </c>
      <c r="B1482" s="9">
        <v>42383</v>
      </c>
      <c r="C1482" s="9">
        <v>42383</v>
      </c>
      <c r="D1482" s="9">
        <v>42383</v>
      </c>
      <c r="E1482" s="100">
        <v>0</v>
      </c>
      <c r="F1482" s="100">
        <v>2</v>
      </c>
      <c r="G1482" s="101">
        <v>9.7222222222222224E-3</v>
      </c>
      <c r="H1482" s="101">
        <v>1.8518518518518518E-4</v>
      </c>
      <c r="I1482" s="101">
        <v>9.9074074074074082E-3</v>
      </c>
      <c r="J1482" s="101">
        <v>1.3530092592592594E-2</v>
      </c>
      <c r="K1482" s="101">
        <v>6.7592592592592591E-3</v>
      </c>
      <c r="L1482" s="101">
        <v>2.34375E-2</v>
      </c>
      <c r="M1482" s="99" t="s">
        <v>38</v>
      </c>
      <c r="N1482" s="99" t="s">
        <v>39</v>
      </c>
      <c r="O1482" s="99" t="s">
        <v>40</v>
      </c>
      <c r="P1482" s="99" t="s">
        <v>41</v>
      </c>
      <c r="Q1482" s="99" t="s">
        <v>42</v>
      </c>
      <c r="R1482" s="99" t="s">
        <v>58</v>
      </c>
      <c r="S1482" s="100">
        <v>4</v>
      </c>
      <c r="T1482" s="99" t="s">
        <v>49</v>
      </c>
      <c r="U1482" s="99">
        <v>23752871</v>
      </c>
      <c r="V1482" s="99"/>
      <c r="W1482" s="99" t="s">
        <v>599</v>
      </c>
      <c r="X1482" s="99"/>
      <c r="Y1482" s="99" t="s">
        <v>45</v>
      </c>
      <c r="Z1482" s="99" t="s">
        <v>45</v>
      </c>
      <c r="AA1482" s="99" t="s">
        <v>45</v>
      </c>
      <c r="AB1482" s="99" t="s">
        <v>45</v>
      </c>
      <c r="AC1482" s="99" t="s">
        <v>45</v>
      </c>
      <c r="AD1482" s="99" t="s">
        <v>45</v>
      </c>
      <c r="AE1482" s="99" t="s">
        <v>45</v>
      </c>
      <c r="AF1482" s="99" t="s">
        <v>45</v>
      </c>
      <c r="AG1482" s="99" t="s">
        <v>45</v>
      </c>
      <c r="AH1482" s="99" t="s">
        <v>45</v>
      </c>
    </row>
    <row r="1483" spans="1:34" hidden="1" x14ac:dyDescent="0.25">
      <c r="A1483" s="8" t="s">
        <v>47</v>
      </c>
      <c r="B1483" s="10">
        <v>0.3913194444444445</v>
      </c>
      <c r="C1483" s="10">
        <v>0.40122685185185186</v>
      </c>
      <c r="D1483" s="10">
        <v>0.4147569444444445</v>
      </c>
      <c r="E1483" s="100"/>
      <c r="F1483" s="100"/>
      <c r="G1483" s="101"/>
      <c r="H1483" s="101"/>
      <c r="I1483" s="101"/>
      <c r="J1483" s="101"/>
      <c r="K1483" s="101"/>
      <c r="L1483" s="101"/>
      <c r="M1483" s="99"/>
      <c r="N1483" s="99"/>
      <c r="O1483" s="99"/>
      <c r="P1483" s="99"/>
      <c r="Q1483" s="99"/>
      <c r="R1483" s="99"/>
      <c r="S1483" s="100"/>
      <c r="T1483" s="99"/>
      <c r="U1483" s="99"/>
      <c r="V1483" s="99"/>
      <c r="W1483" s="99"/>
      <c r="X1483" s="99"/>
      <c r="Y1483" s="99"/>
      <c r="Z1483" s="99"/>
      <c r="AA1483" s="99"/>
      <c r="AB1483" s="99"/>
      <c r="AC1483" s="99"/>
      <c r="AD1483" s="99"/>
      <c r="AE1483" s="99"/>
      <c r="AF1483" s="99"/>
      <c r="AG1483" s="99"/>
      <c r="AH1483" s="99"/>
    </row>
    <row r="1484" spans="1:34" ht="30" hidden="1" customHeight="1" x14ac:dyDescent="0.25">
      <c r="A1484" s="8" t="s">
        <v>60</v>
      </c>
      <c r="B1484" s="9">
        <v>42383</v>
      </c>
      <c r="C1484" s="9">
        <v>42383</v>
      </c>
      <c r="D1484" s="9">
        <v>42383</v>
      </c>
      <c r="E1484" s="100">
        <v>0</v>
      </c>
      <c r="F1484" s="100">
        <v>1</v>
      </c>
      <c r="G1484" s="101">
        <v>2.8958333333333336E-2</v>
      </c>
      <c r="H1484" s="101">
        <v>1.2384259259259258E-3</v>
      </c>
      <c r="I1484" s="101">
        <v>3.019675925925926E-2</v>
      </c>
      <c r="J1484" s="101">
        <v>1.7708333333333332E-3</v>
      </c>
      <c r="K1484" s="101">
        <v>1.7708333333333332E-3</v>
      </c>
      <c r="L1484" s="101">
        <v>3.1967592592592589E-2</v>
      </c>
      <c r="M1484" s="99" t="s">
        <v>38</v>
      </c>
      <c r="N1484" s="99" t="s">
        <v>39</v>
      </c>
      <c r="O1484" s="99" t="s">
        <v>40</v>
      </c>
      <c r="P1484" s="99" t="s">
        <v>41</v>
      </c>
      <c r="Q1484" s="99" t="s">
        <v>42</v>
      </c>
      <c r="R1484" s="99" t="s">
        <v>61</v>
      </c>
      <c r="S1484" s="100">
        <v>4</v>
      </c>
      <c r="T1484" s="99" t="s">
        <v>49</v>
      </c>
      <c r="U1484" s="99">
        <v>10254252</v>
      </c>
      <c r="V1484" s="99"/>
      <c r="W1484" s="99" t="s">
        <v>600</v>
      </c>
      <c r="X1484" s="99"/>
      <c r="Y1484" s="99" t="s">
        <v>45</v>
      </c>
      <c r="Z1484" s="99" t="s">
        <v>45</v>
      </c>
      <c r="AA1484" s="99" t="s">
        <v>45</v>
      </c>
      <c r="AB1484" s="99" t="s">
        <v>45</v>
      </c>
      <c r="AC1484" s="99" t="s">
        <v>45</v>
      </c>
      <c r="AD1484" s="99" t="s">
        <v>45</v>
      </c>
      <c r="AE1484" s="99" t="s">
        <v>45</v>
      </c>
      <c r="AF1484" s="99" t="s">
        <v>45</v>
      </c>
      <c r="AG1484" s="99" t="s">
        <v>45</v>
      </c>
      <c r="AH1484" s="99" t="s">
        <v>45</v>
      </c>
    </row>
    <row r="1485" spans="1:34" hidden="1" x14ac:dyDescent="0.25">
      <c r="A1485" s="8" t="s">
        <v>47</v>
      </c>
      <c r="B1485" s="10">
        <v>0.39143518518518516</v>
      </c>
      <c r="C1485" s="10">
        <v>0.42163194444444446</v>
      </c>
      <c r="D1485" s="10">
        <v>0.42340277777777779</v>
      </c>
      <c r="E1485" s="100"/>
      <c r="F1485" s="100"/>
      <c r="G1485" s="101"/>
      <c r="H1485" s="101"/>
      <c r="I1485" s="101"/>
      <c r="J1485" s="101"/>
      <c r="K1485" s="101"/>
      <c r="L1485" s="101"/>
      <c r="M1485" s="99"/>
      <c r="N1485" s="99"/>
      <c r="O1485" s="99"/>
      <c r="P1485" s="99"/>
      <c r="Q1485" s="99"/>
      <c r="R1485" s="99"/>
      <c r="S1485" s="100"/>
      <c r="T1485" s="99"/>
      <c r="U1485" s="99"/>
      <c r="V1485" s="99"/>
      <c r="W1485" s="99"/>
      <c r="X1485" s="99"/>
      <c r="Y1485" s="99"/>
      <c r="Z1485" s="99"/>
      <c r="AA1485" s="99"/>
      <c r="AB1485" s="99"/>
      <c r="AC1485" s="99"/>
      <c r="AD1485" s="99"/>
      <c r="AE1485" s="99"/>
      <c r="AF1485" s="99"/>
      <c r="AG1485" s="99"/>
      <c r="AH1485" s="99"/>
    </row>
    <row r="1486" spans="1:34" ht="30" hidden="1" customHeight="1" x14ac:dyDescent="0.25">
      <c r="A1486" s="8" t="s">
        <v>63</v>
      </c>
      <c r="B1486" s="9">
        <v>42383</v>
      </c>
      <c r="C1486" s="9">
        <v>42383</v>
      </c>
      <c r="D1486" s="9">
        <v>42383</v>
      </c>
      <c r="E1486" s="100">
        <v>0</v>
      </c>
      <c r="F1486" s="100">
        <v>1</v>
      </c>
      <c r="G1486" s="101">
        <v>4.1759259259259253E-2</v>
      </c>
      <c r="H1486" s="101">
        <v>9.2592592592592588E-5</v>
      </c>
      <c r="I1486" s="101">
        <v>4.1851851851851855E-2</v>
      </c>
      <c r="J1486" s="101">
        <v>1.9328703703703704E-3</v>
      </c>
      <c r="K1486" s="101">
        <v>1.9328703703703704E-3</v>
      </c>
      <c r="L1486" s="101">
        <v>4.3784722222222218E-2</v>
      </c>
      <c r="M1486" s="99" t="s">
        <v>38</v>
      </c>
      <c r="N1486" s="99" t="s">
        <v>39</v>
      </c>
      <c r="O1486" s="99" t="s">
        <v>40</v>
      </c>
      <c r="P1486" s="99" t="s">
        <v>41</v>
      </c>
      <c r="Q1486" s="99" t="s">
        <v>42</v>
      </c>
      <c r="R1486" s="99" t="s">
        <v>61</v>
      </c>
      <c r="S1486" s="100">
        <v>4</v>
      </c>
      <c r="T1486" s="99" t="s">
        <v>49</v>
      </c>
      <c r="U1486" s="99">
        <v>51895008</v>
      </c>
      <c r="V1486" s="99"/>
      <c r="W1486" s="99" t="s">
        <v>601</v>
      </c>
      <c r="X1486" s="99"/>
      <c r="Y1486" s="99" t="s">
        <v>45</v>
      </c>
      <c r="Z1486" s="99" t="s">
        <v>45</v>
      </c>
      <c r="AA1486" s="99" t="s">
        <v>45</v>
      </c>
      <c r="AB1486" s="99" t="s">
        <v>45</v>
      </c>
      <c r="AC1486" s="99" t="s">
        <v>45</v>
      </c>
      <c r="AD1486" s="99" t="s">
        <v>45</v>
      </c>
      <c r="AE1486" s="99" t="s">
        <v>45</v>
      </c>
      <c r="AF1486" s="99" t="s">
        <v>45</v>
      </c>
      <c r="AG1486" s="99" t="s">
        <v>45</v>
      </c>
      <c r="AH1486" s="99" t="s">
        <v>45</v>
      </c>
    </row>
    <row r="1487" spans="1:34" hidden="1" x14ac:dyDescent="0.25">
      <c r="A1487" s="8" t="s">
        <v>47</v>
      </c>
      <c r="B1487" s="10">
        <v>0.39171296296296299</v>
      </c>
      <c r="C1487" s="10">
        <v>0.43356481481481479</v>
      </c>
      <c r="D1487" s="10">
        <v>0.43549768518518522</v>
      </c>
      <c r="E1487" s="100"/>
      <c r="F1487" s="100"/>
      <c r="G1487" s="101"/>
      <c r="H1487" s="101"/>
      <c r="I1487" s="101"/>
      <c r="J1487" s="101"/>
      <c r="K1487" s="101"/>
      <c r="L1487" s="101"/>
      <c r="M1487" s="99"/>
      <c r="N1487" s="99"/>
      <c r="O1487" s="99"/>
      <c r="P1487" s="99"/>
      <c r="Q1487" s="99"/>
      <c r="R1487" s="99"/>
      <c r="S1487" s="100"/>
      <c r="T1487" s="99"/>
      <c r="U1487" s="99"/>
      <c r="V1487" s="99"/>
      <c r="W1487" s="99"/>
      <c r="X1487" s="99"/>
      <c r="Y1487" s="99"/>
      <c r="Z1487" s="99"/>
      <c r="AA1487" s="99"/>
      <c r="AB1487" s="99"/>
      <c r="AC1487" s="99"/>
      <c r="AD1487" s="99"/>
      <c r="AE1487" s="99"/>
      <c r="AF1487" s="99"/>
      <c r="AG1487" s="99"/>
      <c r="AH1487" s="99"/>
    </row>
    <row r="1488" spans="1:34" ht="18.75" hidden="1" customHeight="1" x14ac:dyDescent="0.25">
      <c r="A1488" s="8" t="s">
        <v>65</v>
      </c>
      <c r="B1488" s="9">
        <v>42383</v>
      </c>
      <c r="C1488" s="9">
        <v>42383</v>
      </c>
      <c r="D1488" s="9">
        <v>42383</v>
      </c>
      <c r="E1488" s="100">
        <v>0</v>
      </c>
      <c r="F1488" s="100">
        <v>1</v>
      </c>
      <c r="G1488" s="101">
        <v>2.4641203703703703E-2</v>
      </c>
      <c r="H1488" s="101">
        <v>9.2592592592592588E-5</v>
      </c>
      <c r="I1488" s="101">
        <v>2.4733796296296295E-2</v>
      </c>
      <c r="J1488" s="101">
        <v>1.7476851851851852E-3</v>
      </c>
      <c r="K1488" s="101">
        <v>1.7476851851851852E-3</v>
      </c>
      <c r="L1488" s="101">
        <v>2.6481481481481481E-2</v>
      </c>
      <c r="M1488" s="99" t="s">
        <v>38</v>
      </c>
      <c r="N1488" s="99" t="s">
        <v>39</v>
      </c>
      <c r="O1488" s="99" t="s">
        <v>40</v>
      </c>
      <c r="P1488" s="99" t="s">
        <v>41</v>
      </c>
      <c r="Q1488" s="99" t="s">
        <v>42</v>
      </c>
      <c r="R1488" s="99" t="s">
        <v>48</v>
      </c>
      <c r="S1488" s="100">
        <v>4</v>
      </c>
      <c r="T1488" s="99" t="s">
        <v>49</v>
      </c>
      <c r="U1488" s="99">
        <v>51807805</v>
      </c>
      <c r="V1488" s="99"/>
      <c r="W1488" s="99" t="s">
        <v>602</v>
      </c>
      <c r="X1488" s="99"/>
      <c r="Y1488" s="99" t="s">
        <v>45</v>
      </c>
      <c r="Z1488" s="99" t="s">
        <v>45</v>
      </c>
      <c r="AA1488" s="99" t="s">
        <v>45</v>
      </c>
      <c r="AB1488" s="99" t="s">
        <v>45</v>
      </c>
      <c r="AC1488" s="99" t="s">
        <v>45</v>
      </c>
      <c r="AD1488" s="99" t="s">
        <v>45</v>
      </c>
      <c r="AE1488" s="99" t="s">
        <v>45</v>
      </c>
      <c r="AF1488" s="99" t="s">
        <v>45</v>
      </c>
      <c r="AG1488" s="99" t="s">
        <v>45</v>
      </c>
      <c r="AH1488" s="99" t="s">
        <v>45</v>
      </c>
    </row>
    <row r="1489" spans="1:34" hidden="1" x14ac:dyDescent="0.25">
      <c r="A1489" s="8" t="s">
        <v>47</v>
      </c>
      <c r="B1489" s="10">
        <v>0.39885416666666668</v>
      </c>
      <c r="C1489" s="10">
        <v>0.42358796296296292</v>
      </c>
      <c r="D1489" s="10">
        <v>0.42533564814814812</v>
      </c>
      <c r="E1489" s="100"/>
      <c r="F1489" s="100"/>
      <c r="G1489" s="101"/>
      <c r="H1489" s="101"/>
      <c r="I1489" s="101"/>
      <c r="J1489" s="101"/>
      <c r="K1489" s="101"/>
      <c r="L1489" s="101"/>
      <c r="M1489" s="99"/>
      <c r="N1489" s="99"/>
      <c r="O1489" s="99"/>
      <c r="P1489" s="99"/>
      <c r="Q1489" s="99"/>
      <c r="R1489" s="99"/>
      <c r="S1489" s="100"/>
      <c r="T1489" s="99"/>
      <c r="U1489" s="99"/>
      <c r="V1489" s="99"/>
      <c r="W1489" s="99"/>
      <c r="X1489" s="99"/>
      <c r="Y1489" s="99"/>
      <c r="Z1489" s="99"/>
      <c r="AA1489" s="99"/>
      <c r="AB1489" s="99"/>
      <c r="AC1489" s="99"/>
      <c r="AD1489" s="99"/>
      <c r="AE1489" s="99"/>
      <c r="AF1489" s="99"/>
      <c r="AG1489" s="99"/>
      <c r="AH1489" s="99"/>
    </row>
    <row r="1490" spans="1:34" ht="30" hidden="1" customHeight="1" x14ac:dyDescent="0.25">
      <c r="A1490" s="8" t="s">
        <v>67</v>
      </c>
      <c r="B1490" s="9">
        <v>42383</v>
      </c>
      <c r="C1490" s="9">
        <v>42383</v>
      </c>
      <c r="D1490" s="9">
        <v>42383</v>
      </c>
      <c r="E1490" s="100">
        <v>0</v>
      </c>
      <c r="F1490" s="100">
        <v>1</v>
      </c>
      <c r="G1490" s="101">
        <v>2.5497685185185189E-2</v>
      </c>
      <c r="H1490" s="101">
        <v>6.9444444444444444E-5</v>
      </c>
      <c r="I1490" s="101">
        <v>2.5567129629629634E-2</v>
      </c>
      <c r="J1490" s="101">
        <v>2.5925925925925925E-3</v>
      </c>
      <c r="K1490" s="101">
        <v>2.5925925925925925E-3</v>
      </c>
      <c r="L1490" s="101">
        <v>2.8159722222222221E-2</v>
      </c>
      <c r="M1490" s="99" t="s">
        <v>38</v>
      </c>
      <c r="N1490" s="99" t="s">
        <v>39</v>
      </c>
      <c r="O1490" s="99" t="s">
        <v>40</v>
      </c>
      <c r="P1490" s="99" t="s">
        <v>41</v>
      </c>
      <c r="Q1490" s="99" t="s">
        <v>42</v>
      </c>
      <c r="R1490" s="99" t="s">
        <v>61</v>
      </c>
      <c r="S1490" s="100">
        <v>4</v>
      </c>
      <c r="T1490" s="99" t="s">
        <v>49</v>
      </c>
      <c r="U1490" s="99">
        <v>27893244</v>
      </c>
      <c r="V1490" s="99"/>
      <c r="W1490" s="99" t="s">
        <v>603</v>
      </c>
      <c r="X1490" s="99"/>
      <c r="Y1490" s="99" t="s">
        <v>45</v>
      </c>
      <c r="Z1490" s="99" t="s">
        <v>45</v>
      </c>
      <c r="AA1490" s="99" t="s">
        <v>45</v>
      </c>
      <c r="AB1490" s="99" t="s">
        <v>45</v>
      </c>
      <c r="AC1490" s="99" t="s">
        <v>45</v>
      </c>
      <c r="AD1490" s="99" t="s">
        <v>45</v>
      </c>
      <c r="AE1490" s="99" t="s">
        <v>45</v>
      </c>
      <c r="AF1490" s="99" t="s">
        <v>45</v>
      </c>
      <c r="AG1490" s="99" t="s">
        <v>45</v>
      </c>
      <c r="AH1490" s="99" t="s">
        <v>45</v>
      </c>
    </row>
    <row r="1491" spans="1:34" hidden="1" x14ac:dyDescent="0.25">
      <c r="A1491" s="8" t="s">
        <v>47</v>
      </c>
      <c r="B1491" s="10">
        <v>0.39983796296296298</v>
      </c>
      <c r="C1491" s="10">
        <v>0.42540509259259257</v>
      </c>
      <c r="D1491" s="10">
        <v>0.42799768518518522</v>
      </c>
      <c r="E1491" s="100"/>
      <c r="F1491" s="100"/>
      <c r="G1491" s="101"/>
      <c r="H1491" s="101"/>
      <c r="I1491" s="101"/>
      <c r="J1491" s="101"/>
      <c r="K1491" s="101"/>
      <c r="L1491" s="101"/>
      <c r="M1491" s="99"/>
      <c r="N1491" s="99"/>
      <c r="O1491" s="99"/>
      <c r="P1491" s="99"/>
      <c r="Q1491" s="99"/>
      <c r="R1491" s="99"/>
      <c r="S1491" s="100"/>
      <c r="T1491" s="99"/>
      <c r="U1491" s="99"/>
      <c r="V1491" s="99"/>
      <c r="W1491" s="99"/>
      <c r="X1491" s="99"/>
      <c r="Y1491" s="99"/>
      <c r="Z1491" s="99"/>
      <c r="AA1491" s="99"/>
      <c r="AB1491" s="99"/>
      <c r="AC1491" s="99"/>
      <c r="AD1491" s="99"/>
      <c r="AE1491" s="99"/>
      <c r="AF1491" s="99"/>
      <c r="AG1491" s="99"/>
      <c r="AH1491" s="99"/>
    </row>
    <row r="1492" spans="1:34" ht="18.75" hidden="1" customHeight="1" x14ac:dyDescent="0.25">
      <c r="A1492" s="3" t="s">
        <v>68</v>
      </c>
      <c r="B1492" s="4">
        <v>42383</v>
      </c>
      <c r="C1492" s="4">
        <v>42383</v>
      </c>
      <c r="D1492" s="96" t="s">
        <v>37</v>
      </c>
      <c r="E1492" s="97">
        <v>0</v>
      </c>
      <c r="F1492" s="97">
        <v>1</v>
      </c>
      <c r="G1492" s="98">
        <v>3.259259259259259E-2</v>
      </c>
      <c r="H1492" s="98">
        <v>0</v>
      </c>
      <c r="I1492" s="98">
        <v>3.259259259259259E-2</v>
      </c>
      <c r="J1492" s="98">
        <v>0</v>
      </c>
      <c r="K1492" s="98">
        <v>0</v>
      </c>
      <c r="L1492" s="98">
        <v>3.259259259259259E-2</v>
      </c>
      <c r="M1492" s="96" t="s">
        <v>38</v>
      </c>
      <c r="N1492" s="96" t="s">
        <v>39</v>
      </c>
      <c r="O1492" s="96" t="s">
        <v>40</v>
      </c>
      <c r="P1492" s="96" t="s">
        <v>41</v>
      </c>
      <c r="Q1492" s="96" t="s">
        <v>42</v>
      </c>
      <c r="R1492" s="96" t="s">
        <v>43</v>
      </c>
      <c r="S1492" s="97">
        <v>4</v>
      </c>
      <c r="T1492" s="96"/>
      <c r="U1492" s="96"/>
      <c r="V1492" s="96"/>
      <c r="W1492" s="96"/>
      <c r="X1492" s="96"/>
      <c r="Y1492" s="96" t="s">
        <v>45</v>
      </c>
      <c r="Z1492" s="96" t="s">
        <v>45</v>
      </c>
      <c r="AA1492" s="96" t="s">
        <v>45</v>
      </c>
      <c r="AB1492" s="96" t="s">
        <v>45</v>
      </c>
      <c r="AC1492" s="96" t="s">
        <v>45</v>
      </c>
      <c r="AD1492" s="96" t="s">
        <v>45</v>
      </c>
      <c r="AE1492" s="96" t="s">
        <v>45</v>
      </c>
      <c r="AF1492" s="96" t="s">
        <v>45</v>
      </c>
      <c r="AG1492" s="96" t="s">
        <v>45</v>
      </c>
      <c r="AH1492" s="96" t="s">
        <v>45</v>
      </c>
    </row>
    <row r="1493" spans="1:34" hidden="1" x14ac:dyDescent="0.25">
      <c r="A1493" s="3" t="s">
        <v>36</v>
      </c>
      <c r="B1493" s="5">
        <v>0.40078703703703705</v>
      </c>
      <c r="C1493" s="5">
        <v>0.43337962962962967</v>
      </c>
      <c r="D1493" s="96"/>
      <c r="E1493" s="97"/>
      <c r="F1493" s="97"/>
      <c r="G1493" s="98"/>
      <c r="H1493" s="98"/>
      <c r="I1493" s="98"/>
      <c r="J1493" s="98"/>
      <c r="K1493" s="98"/>
      <c r="L1493" s="98"/>
      <c r="M1493" s="96"/>
      <c r="N1493" s="96"/>
      <c r="O1493" s="96"/>
      <c r="P1493" s="96"/>
      <c r="Q1493" s="96"/>
      <c r="R1493" s="96"/>
      <c r="S1493" s="97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</row>
    <row r="1494" spans="1:34" ht="30" hidden="1" customHeight="1" x14ac:dyDescent="0.25">
      <c r="A1494" s="8" t="s">
        <v>80</v>
      </c>
      <c r="B1494" s="9">
        <v>42383</v>
      </c>
      <c r="C1494" s="9">
        <v>42383</v>
      </c>
      <c r="D1494" s="9">
        <v>42383</v>
      </c>
      <c r="E1494" s="100">
        <v>0</v>
      </c>
      <c r="F1494" s="100">
        <v>1</v>
      </c>
      <c r="G1494" s="101">
        <v>2.7152777777777779E-2</v>
      </c>
      <c r="H1494" s="101">
        <v>3.4722222222222222E-5</v>
      </c>
      <c r="I1494" s="101">
        <v>2.71875E-2</v>
      </c>
      <c r="J1494" s="101">
        <v>5.2314814814814819E-3</v>
      </c>
      <c r="K1494" s="101">
        <v>5.2314814814814819E-3</v>
      </c>
      <c r="L1494" s="101">
        <v>3.2418981481481479E-2</v>
      </c>
      <c r="M1494" s="99" t="s">
        <v>38</v>
      </c>
      <c r="N1494" s="99" t="s">
        <v>39</v>
      </c>
      <c r="O1494" s="99" t="s">
        <v>40</v>
      </c>
      <c r="P1494" s="99" t="s">
        <v>41</v>
      </c>
      <c r="Q1494" s="99" t="s">
        <v>42</v>
      </c>
      <c r="R1494" s="99" t="s">
        <v>61</v>
      </c>
      <c r="S1494" s="100">
        <v>4</v>
      </c>
      <c r="T1494" s="99" t="s">
        <v>49</v>
      </c>
      <c r="U1494" s="99">
        <v>38282236</v>
      </c>
      <c r="V1494" s="99"/>
      <c r="W1494" s="99" t="s">
        <v>604</v>
      </c>
      <c r="X1494" s="99"/>
      <c r="Y1494" s="99" t="s">
        <v>45</v>
      </c>
      <c r="Z1494" s="99" t="s">
        <v>45</v>
      </c>
      <c r="AA1494" s="99" t="s">
        <v>45</v>
      </c>
      <c r="AB1494" s="99" t="s">
        <v>45</v>
      </c>
      <c r="AC1494" s="99" t="s">
        <v>45</v>
      </c>
      <c r="AD1494" s="99" t="s">
        <v>45</v>
      </c>
      <c r="AE1494" s="99" t="s">
        <v>45</v>
      </c>
      <c r="AF1494" s="99" t="s">
        <v>45</v>
      </c>
      <c r="AG1494" s="99" t="s">
        <v>45</v>
      </c>
      <c r="AH1494" s="99" t="s">
        <v>45</v>
      </c>
    </row>
    <row r="1495" spans="1:34" hidden="1" x14ac:dyDescent="0.25">
      <c r="A1495" s="8" t="s">
        <v>47</v>
      </c>
      <c r="B1495" s="10">
        <v>0.40096064814814819</v>
      </c>
      <c r="C1495" s="10">
        <v>0.42814814814814817</v>
      </c>
      <c r="D1495" s="10">
        <v>0.43337962962962967</v>
      </c>
      <c r="E1495" s="100"/>
      <c r="F1495" s="100"/>
      <c r="G1495" s="101"/>
      <c r="H1495" s="101"/>
      <c r="I1495" s="101"/>
      <c r="J1495" s="101"/>
      <c r="K1495" s="101"/>
      <c r="L1495" s="101"/>
      <c r="M1495" s="99"/>
      <c r="N1495" s="99"/>
      <c r="O1495" s="99"/>
      <c r="P1495" s="99"/>
      <c r="Q1495" s="99"/>
      <c r="R1495" s="99"/>
      <c r="S1495" s="100"/>
      <c r="T1495" s="99"/>
      <c r="U1495" s="99"/>
      <c r="V1495" s="99"/>
      <c r="W1495" s="99"/>
      <c r="X1495" s="99"/>
      <c r="Y1495" s="99"/>
      <c r="Z1495" s="99"/>
      <c r="AA1495" s="99"/>
      <c r="AB1495" s="99"/>
      <c r="AC1495" s="99"/>
      <c r="AD1495" s="99"/>
      <c r="AE1495" s="99"/>
      <c r="AF1495" s="99"/>
      <c r="AG1495" s="99"/>
      <c r="AH1495" s="99"/>
    </row>
    <row r="1496" spans="1:34" ht="30" hidden="1" customHeight="1" x14ac:dyDescent="0.25">
      <c r="A1496" s="8" t="s">
        <v>86</v>
      </c>
      <c r="B1496" s="9">
        <v>42383</v>
      </c>
      <c r="C1496" s="9">
        <v>42383</v>
      </c>
      <c r="D1496" s="9">
        <v>42383</v>
      </c>
      <c r="E1496" s="100">
        <v>0</v>
      </c>
      <c r="F1496" s="100">
        <v>1</v>
      </c>
      <c r="G1496" s="101">
        <v>4.7893518518518523E-2</v>
      </c>
      <c r="H1496" s="101">
        <v>6.9444444444444444E-5</v>
      </c>
      <c r="I1496" s="101">
        <v>4.7962962962962964E-2</v>
      </c>
      <c r="J1496" s="101">
        <v>4.0046296296296297E-3</v>
      </c>
      <c r="K1496" s="101">
        <v>4.0046296296296297E-3</v>
      </c>
      <c r="L1496" s="101">
        <v>5.1967592592592593E-2</v>
      </c>
      <c r="M1496" s="99" t="s">
        <v>38</v>
      </c>
      <c r="N1496" s="99" t="s">
        <v>39</v>
      </c>
      <c r="O1496" s="99" t="s">
        <v>40</v>
      </c>
      <c r="P1496" s="99" t="s">
        <v>41</v>
      </c>
      <c r="Q1496" s="99" t="s">
        <v>42</v>
      </c>
      <c r="R1496" s="99" t="s">
        <v>524</v>
      </c>
      <c r="S1496" s="100">
        <v>4</v>
      </c>
      <c r="T1496" s="99" t="s">
        <v>49</v>
      </c>
      <c r="U1496" s="99">
        <v>19106433</v>
      </c>
      <c r="V1496" s="99"/>
      <c r="W1496" s="99" t="s">
        <v>605</v>
      </c>
      <c r="X1496" s="99"/>
      <c r="Y1496" s="99" t="s">
        <v>45</v>
      </c>
      <c r="Z1496" s="99" t="s">
        <v>45</v>
      </c>
      <c r="AA1496" s="99" t="s">
        <v>45</v>
      </c>
      <c r="AB1496" s="99" t="s">
        <v>45</v>
      </c>
      <c r="AC1496" s="99" t="s">
        <v>45</v>
      </c>
      <c r="AD1496" s="99" t="s">
        <v>45</v>
      </c>
      <c r="AE1496" s="99" t="s">
        <v>45</v>
      </c>
      <c r="AF1496" s="99" t="s">
        <v>45</v>
      </c>
      <c r="AG1496" s="99" t="s">
        <v>45</v>
      </c>
      <c r="AH1496" s="99" t="s">
        <v>45</v>
      </c>
    </row>
    <row r="1497" spans="1:34" hidden="1" x14ac:dyDescent="0.25">
      <c r="A1497" s="8" t="s">
        <v>47</v>
      </c>
      <c r="B1497" s="10">
        <v>0.40104166666666669</v>
      </c>
      <c r="C1497" s="10">
        <v>0.44900462962962967</v>
      </c>
      <c r="D1497" s="10">
        <v>0.45300925925925922</v>
      </c>
      <c r="E1497" s="100"/>
      <c r="F1497" s="100"/>
      <c r="G1497" s="101"/>
      <c r="H1497" s="101"/>
      <c r="I1497" s="101"/>
      <c r="J1497" s="101"/>
      <c r="K1497" s="101"/>
      <c r="L1497" s="101"/>
      <c r="M1497" s="99"/>
      <c r="N1497" s="99"/>
      <c r="O1497" s="99"/>
      <c r="P1497" s="99"/>
      <c r="Q1497" s="99"/>
      <c r="R1497" s="99"/>
      <c r="S1497" s="100"/>
      <c r="T1497" s="99"/>
      <c r="U1497" s="99"/>
      <c r="V1497" s="99"/>
      <c r="W1497" s="99"/>
      <c r="X1497" s="99"/>
      <c r="Y1497" s="99"/>
      <c r="Z1497" s="99"/>
      <c r="AA1497" s="99"/>
      <c r="AB1497" s="99"/>
      <c r="AC1497" s="99"/>
      <c r="AD1497" s="99"/>
      <c r="AE1497" s="99"/>
      <c r="AF1497" s="99"/>
      <c r="AG1497" s="99"/>
      <c r="AH1497" s="99"/>
    </row>
    <row r="1498" spans="1:34" ht="18.75" hidden="1" customHeight="1" x14ac:dyDescent="0.25">
      <c r="A1498" s="3" t="s">
        <v>95</v>
      </c>
      <c r="B1498" s="4">
        <v>42383</v>
      </c>
      <c r="C1498" s="4">
        <v>42383</v>
      </c>
      <c r="D1498" s="96" t="s">
        <v>37</v>
      </c>
      <c r="E1498" s="97">
        <v>0</v>
      </c>
      <c r="F1498" s="97">
        <v>1</v>
      </c>
      <c r="G1498" s="98">
        <v>0</v>
      </c>
      <c r="H1498" s="98">
        <v>0</v>
      </c>
      <c r="I1498" s="98">
        <v>0</v>
      </c>
      <c r="J1498" s="98">
        <v>0</v>
      </c>
      <c r="K1498" s="98">
        <v>0</v>
      </c>
      <c r="L1498" s="98">
        <v>0</v>
      </c>
      <c r="M1498" s="96" t="s">
        <v>72</v>
      </c>
      <c r="N1498" s="96" t="s">
        <v>73</v>
      </c>
      <c r="O1498" s="96" t="s">
        <v>40</v>
      </c>
      <c r="P1498" s="96" t="s">
        <v>41</v>
      </c>
      <c r="Q1498" s="96" t="s">
        <v>74</v>
      </c>
      <c r="R1498" s="96" t="s">
        <v>43</v>
      </c>
      <c r="S1498" s="97">
        <v>4</v>
      </c>
      <c r="T1498" s="96"/>
      <c r="U1498" s="96"/>
      <c r="V1498" s="96"/>
      <c r="W1498" s="96"/>
      <c r="X1498" s="96"/>
      <c r="Y1498" s="96" t="s">
        <v>45</v>
      </c>
      <c r="Z1498" s="96" t="s">
        <v>45</v>
      </c>
      <c r="AA1498" s="96" t="s">
        <v>45</v>
      </c>
      <c r="AB1498" s="96" t="s">
        <v>45</v>
      </c>
      <c r="AC1498" s="96" t="s">
        <v>45</v>
      </c>
      <c r="AD1498" s="96" t="s">
        <v>45</v>
      </c>
      <c r="AE1498" s="96" t="s">
        <v>45</v>
      </c>
      <c r="AF1498" s="96" t="s">
        <v>45</v>
      </c>
      <c r="AG1498" s="96" t="s">
        <v>45</v>
      </c>
      <c r="AH1498" s="96" t="s">
        <v>45</v>
      </c>
    </row>
    <row r="1499" spans="1:34" hidden="1" x14ac:dyDescent="0.25">
      <c r="A1499" s="3" t="s">
        <v>36</v>
      </c>
      <c r="B1499" s="5">
        <v>0.40300925925925929</v>
      </c>
      <c r="C1499" s="5">
        <v>0.40300925925925929</v>
      </c>
      <c r="D1499" s="96"/>
      <c r="E1499" s="97"/>
      <c r="F1499" s="97"/>
      <c r="G1499" s="98"/>
      <c r="H1499" s="98"/>
      <c r="I1499" s="98"/>
      <c r="J1499" s="98"/>
      <c r="K1499" s="98"/>
      <c r="L1499" s="98"/>
      <c r="M1499" s="96"/>
      <c r="N1499" s="96"/>
      <c r="O1499" s="96"/>
      <c r="P1499" s="96"/>
      <c r="Q1499" s="96"/>
      <c r="R1499" s="96"/>
      <c r="S1499" s="97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</row>
    <row r="1500" spans="1:34" ht="18.75" hidden="1" customHeight="1" x14ac:dyDescent="0.25">
      <c r="A1500" s="3" t="s">
        <v>91</v>
      </c>
      <c r="B1500" s="4">
        <v>42383</v>
      </c>
      <c r="C1500" s="4">
        <v>42383</v>
      </c>
      <c r="D1500" s="96" t="s">
        <v>37</v>
      </c>
      <c r="E1500" s="97">
        <v>0</v>
      </c>
      <c r="F1500" s="97">
        <v>1</v>
      </c>
      <c r="G1500" s="98">
        <v>3.2534722222222222E-2</v>
      </c>
      <c r="H1500" s="98">
        <v>0</v>
      </c>
      <c r="I1500" s="98">
        <v>3.2534722222222222E-2</v>
      </c>
      <c r="J1500" s="98">
        <v>0</v>
      </c>
      <c r="K1500" s="98">
        <v>0</v>
      </c>
      <c r="L1500" s="98">
        <v>3.2534722222222222E-2</v>
      </c>
      <c r="M1500" s="96" t="s">
        <v>38</v>
      </c>
      <c r="N1500" s="96" t="s">
        <v>39</v>
      </c>
      <c r="O1500" s="96" t="s">
        <v>40</v>
      </c>
      <c r="P1500" s="96" t="s">
        <v>41</v>
      </c>
      <c r="Q1500" s="96" t="s">
        <v>42</v>
      </c>
      <c r="R1500" s="96" t="s">
        <v>43</v>
      </c>
      <c r="S1500" s="97">
        <v>4</v>
      </c>
      <c r="T1500" s="96"/>
      <c r="U1500" s="96"/>
      <c r="V1500" s="96"/>
      <c r="W1500" s="96"/>
      <c r="X1500" s="96"/>
      <c r="Y1500" s="96" t="s">
        <v>45</v>
      </c>
      <c r="Z1500" s="96" t="s">
        <v>45</v>
      </c>
      <c r="AA1500" s="96" t="s">
        <v>45</v>
      </c>
      <c r="AB1500" s="96" t="s">
        <v>45</v>
      </c>
      <c r="AC1500" s="96" t="s">
        <v>45</v>
      </c>
      <c r="AD1500" s="96" t="s">
        <v>45</v>
      </c>
      <c r="AE1500" s="96" t="s">
        <v>45</v>
      </c>
      <c r="AF1500" s="96" t="s">
        <v>45</v>
      </c>
      <c r="AG1500" s="96" t="s">
        <v>45</v>
      </c>
      <c r="AH1500" s="96" t="s">
        <v>45</v>
      </c>
    </row>
    <row r="1501" spans="1:34" hidden="1" x14ac:dyDescent="0.25">
      <c r="A1501" s="3" t="s">
        <v>36</v>
      </c>
      <c r="B1501" s="5">
        <v>0.40307870370370374</v>
      </c>
      <c r="C1501" s="5">
        <v>0.43561342592592595</v>
      </c>
      <c r="D1501" s="96"/>
      <c r="E1501" s="97"/>
      <c r="F1501" s="97"/>
      <c r="G1501" s="98"/>
      <c r="H1501" s="98"/>
      <c r="I1501" s="98"/>
      <c r="J1501" s="98"/>
      <c r="K1501" s="98"/>
      <c r="L1501" s="98"/>
      <c r="M1501" s="96"/>
      <c r="N1501" s="96"/>
      <c r="O1501" s="96"/>
      <c r="P1501" s="96"/>
      <c r="Q1501" s="96"/>
      <c r="R1501" s="96"/>
      <c r="S1501" s="97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</row>
    <row r="1502" spans="1:34" hidden="1" x14ac:dyDescent="0.25">
      <c r="A1502" s="8" t="s">
        <v>51</v>
      </c>
      <c r="B1502" s="9">
        <v>42383</v>
      </c>
      <c r="C1502" s="9">
        <v>42383</v>
      </c>
      <c r="D1502" s="9">
        <v>42383</v>
      </c>
      <c r="E1502" s="100">
        <v>0</v>
      </c>
      <c r="F1502" s="100">
        <v>1</v>
      </c>
      <c r="G1502" s="101">
        <v>0</v>
      </c>
      <c r="H1502" s="101">
        <v>2.1990740740740742E-3</v>
      </c>
      <c r="I1502" s="101">
        <v>2.1990740740740742E-3</v>
      </c>
      <c r="J1502" s="101">
        <v>4.7453703703703704E-4</v>
      </c>
      <c r="K1502" s="101">
        <v>4.7453703703703704E-4</v>
      </c>
      <c r="L1502" s="101">
        <v>2.673611111111111E-3</v>
      </c>
      <c r="M1502" s="99" t="s">
        <v>76</v>
      </c>
      <c r="N1502" s="99" t="s">
        <v>84</v>
      </c>
      <c r="O1502" s="99" t="s">
        <v>40</v>
      </c>
      <c r="P1502" s="99" t="s">
        <v>41</v>
      </c>
      <c r="Q1502" s="99" t="s">
        <v>54</v>
      </c>
      <c r="R1502" s="99" t="s">
        <v>55</v>
      </c>
      <c r="S1502" s="100">
        <v>4</v>
      </c>
      <c r="T1502" s="99" t="s">
        <v>49</v>
      </c>
      <c r="U1502" s="99">
        <v>16470435</v>
      </c>
      <c r="V1502" s="99"/>
      <c r="W1502" s="99">
        <v>16470435</v>
      </c>
      <c r="X1502" s="99"/>
      <c r="Y1502" s="99" t="s">
        <v>45</v>
      </c>
      <c r="Z1502" s="99" t="s">
        <v>45</v>
      </c>
      <c r="AA1502" s="99" t="s">
        <v>45</v>
      </c>
      <c r="AB1502" s="99" t="s">
        <v>45</v>
      </c>
      <c r="AC1502" s="99" t="s">
        <v>45</v>
      </c>
      <c r="AD1502" s="99" t="s">
        <v>45</v>
      </c>
      <c r="AE1502" s="99" t="s">
        <v>45</v>
      </c>
      <c r="AF1502" s="99" t="s">
        <v>45</v>
      </c>
      <c r="AG1502" s="99" t="s">
        <v>45</v>
      </c>
      <c r="AH1502" s="99" t="s">
        <v>45</v>
      </c>
    </row>
    <row r="1503" spans="1:34" hidden="1" x14ac:dyDescent="0.25">
      <c r="A1503" s="8" t="s">
        <v>47</v>
      </c>
      <c r="B1503" s="10">
        <v>0.41127314814814814</v>
      </c>
      <c r="C1503" s="10">
        <v>0.41347222222222224</v>
      </c>
      <c r="D1503" s="10">
        <v>0.41394675925925922</v>
      </c>
      <c r="E1503" s="100"/>
      <c r="F1503" s="100"/>
      <c r="G1503" s="101"/>
      <c r="H1503" s="101"/>
      <c r="I1503" s="101"/>
      <c r="J1503" s="101"/>
      <c r="K1503" s="101"/>
      <c r="L1503" s="101"/>
      <c r="M1503" s="99"/>
      <c r="N1503" s="99"/>
      <c r="O1503" s="99"/>
      <c r="P1503" s="99"/>
      <c r="Q1503" s="99"/>
      <c r="R1503" s="99"/>
      <c r="S1503" s="100"/>
      <c r="T1503" s="99"/>
      <c r="U1503" s="99"/>
      <c r="V1503" s="99"/>
      <c r="W1503" s="99"/>
      <c r="X1503" s="99"/>
      <c r="Y1503" s="99"/>
      <c r="Z1503" s="99"/>
      <c r="AA1503" s="99"/>
      <c r="AB1503" s="99"/>
      <c r="AC1503" s="99"/>
      <c r="AD1503" s="99"/>
      <c r="AE1503" s="99"/>
      <c r="AF1503" s="99"/>
      <c r="AG1503" s="99"/>
      <c r="AH1503" s="99"/>
    </row>
    <row r="1504" spans="1:34" hidden="1" x14ac:dyDescent="0.25">
      <c r="A1504" s="8" t="s">
        <v>88</v>
      </c>
      <c r="B1504" s="9">
        <v>42383</v>
      </c>
      <c r="C1504" s="9">
        <v>42383</v>
      </c>
      <c r="D1504" s="9">
        <v>42383</v>
      </c>
      <c r="E1504" s="100">
        <v>0</v>
      </c>
      <c r="F1504" s="100">
        <v>1</v>
      </c>
      <c r="G1504" s="101">
        <v>0</v>
      </c>
      <c r="H1504" s="101">
        <v>3.7037037037037034E-3</v>
      </c>
      <c r="I1504" s="101">
        <v>3.7037037037037034E-3</v>
      </c>
      <c r="J1504" s="101">
        <v>7.9861111111111105E-4</v>
      </c>
      <c r="K1504" s="101">
        <v>7.9861111111111105E-4</v>
      </c>
      <c r="L1504" s="101">
        <v>4.5023148148148149E-3</v>
      </c>
      <c r="M1504" s="99" t="s">
        <v>52</v>
      </c>
      <c r="N1504" s="99" t="s">
        <v>53</v>
      </c>
      <c r="O1504" s="99" t="s">
        <v>40</v>
      </c>
      <c r="P1504" s="99" t="s">
        <v>41</v>
      </c>
      <c r="Q1504" s="99" t="s">
        <v>78</v>
      </c>
      <c r="R1504" s="99" t="s">
        <v>55</v>
      </c>
      <c r="S1504" s="100">
        <v>3</v>
      </c>
      <c r="T1504" s="99" t="s">
        <v>49</v>
      </c>
      <c r="U1504" s="99">
        <v>19213197</v>
      </c>
      <c r="V1504" s="99"/>
      <c r="W1504" s="99" t="s">
        <v>606</v>
      </c>
      <c r="X1504" s="99"/>
      <c r="Y1504" s="99" t="s">
        <v>45</v>
      </c>
      <c r="Z1504" s="99" t="s">
        <v>45</v>
      </c>
      <c r="AA1504" s="99" t="s">
        <v>45</v>
      </c>
      <c r="AB1504" s="99" t="s">
        <v>45</v>
      </c>
      <c r="AC1504" s="99" t="s">
        <v>45</v>
      </c>
      <c r="AD1504" s="99" t="s">
        <v>45</v>
      </c>
      <c r="AE1504" s="99" t="s">
        <v>45</v>
      </c>
      <c r="AF1504" s="99" t="s">
        <v>45</v>
      </c>
      <c r="AG1504" s="99" t="s">
        <v>45</v>
      </c>
      <c r="AH1504" s="99" t="s">
        <v>45</v>
      </c>
    </row>
    <row r="1505" spans="1:34" hidden="1" x14ac:dyDescent="0.25">
      <c r="A1505" s="8" t="s">
        <v>47</v>
      </c>
      <c r="B1505" s="10">
        <v>0.4113194444444444</v>
      </c>
      <c r="C1505" s="10">
        <v>0.41502314814814811</v>
      </c>
      <c r="D1505" s="10">
        <v>0.41582175925925924</v>
      </c>
      <c r="E1505" s="100"/>
      <c r="F1505" s="100"/>
      <c r="G1505" s="101"/>
      <c r="H1505" s="101"/>
      <c r="I1505" s="101"/>
      <c r="J1505" s="101"/>
      <c r="K1505" s="101"/>
      <c r="L1505" s="101"/>
      <c r="M1505" s="99"/>
      <c r="N1505" s="99"/>
      <c r="O1505" s="99"/>
      <c r="P1505" s="99"/>
      <c r="Q1505" s="99"/>
      <c r="R1505" s="99"/>
      <c r="S1505" s="100"/>
      <c r="T1505" s="99"/>
      <c r="U1505" s="99"/>
      <c r="V1505" s="99"/>
      <c r="W1505" s="99"/>
      <c r="X1505" s="99"/>
      <c r="Y1505" s="99"/>
      <c r="Z1505" s="99"/>
      <c r="AA1505" s="99"/>
      <c r="AB1505" s="99"/>
      <c r="AC1505" s="99"/>
      <c r="AD1505" s="99"/>
      <c r="AE1505" s="99"/>
      <c r="AF1505" s="99"/>
      <c r="AG1505" s="99"/>
      <c r="AH1505" s="99"/>
    </row>
    <row r="1506" spans="1:34" ht="30" hidden="1" customHeight="1" x14ac:dyDescent="0.25">
      <c r="A1506" s="8" t="s">
        <v>93</v>
      </c>
      <c r="B1506" s="9">
        <v>42383</v>
      </c>
      <c r="C1506" s="9">
        <v>42383</v>
      </c>
      <c r="D1506" s="9">
        <v>42383</v>
      </c>
      <c r="E1506" s="100">
        <v>0</v>
      </c>
      <c r="F1506" s="100">
        <v>1</v>
      </c>
      <c r="G1506" s="101">
        <v>2.1701388888888892E-2</v>
      </c>
      <c r="H1506" s="101">
        <v>3.4722222222222222E-5</v>
      </c>
      <c r="I1506" s="101">
        <v>2.1736111111111112E-2</v>
      </c>
      <c r="J1506" s="101">
        <v>1.9212962962962962E-3</v>
      </c>
      <c r="K1506" s="101">
        <v>1.9212962962962962E-3</v>
      </c>
      <c r="L1506" s="101">
        <v>2.3657407407407408E-2</v>
      </c>
      <c r="M1506" s="99" t="s">
        <v>38</v>
      </c>
      <c r="N1506" s="99" t="s">
        <v>39</v>
      </c>
      <c r="O1506" s="99" t="s">
        <v>40</v>
      </c>
      <c r="P1506" s="99" t="s">
        <v>41</v>
      </c>
      <c r="Q1506" s="99" t="s">
        <v>42</v>
      </c>
      <c r="R1506" s="99" t="s">
        <v>524</v>
      </c>
      <c r="S1506" s="100">
        <v>4</v>
      </c>
      <c r="T1506" s="99" t="s">
        <v>49</v>
      </c>
      <c r="U1506" s="99">
        <v>51775640</v>
      </c>
      <c r="V1506" s="99"/>
      <c r="W1506" s="99" t="s">
        <v>607</v>
      </c>
      <c r="X1506" s="99"/>
      <c r="Y1506" s="99" t="s">
        <v>45</v>
      </c>
      <c r="Z1506" s="99" t="s">
        <v>45</v>
      </c>
      <c r="AA1506" s="99" t="s">
        <v>45</v>
      </c>
      <c r="AB1506" s="99" t="s">
        <v>45</v>
      </c>
      <c r="AC1506" s="99" t="s">
        <v>45</v>
      </c>
      <c r="AD1506" s="99" t="s">
        <v>45</v>
      </c>
      <c r="AE1506" s="99" t="s">
        <v>45</v>
      </c>
      <c r="AF1506" s="99" t="s">
        <v>45</v>
      </c>
      <c r="AG1506" s="99" t="s">
        <v>45</v>
      </c>
      <c r="AH1506" s="99" t="s">
        <v>45</v>
      </c>
    </row>
    <row r="1507" spans="1:34" hidden="1" x14ac:dyDescent="0.25">
      <c r="A1507" s="8" t="s">
        <v>47</v>
      </c>
      <c r="B1507" s="10">
        <v>0.41403935185185187</v>
      </c>
      <c r="C1507" s="10">
        <v>0.43577546296296293</v>
      </c>
      <c r="D1507" s="10">
        <v>0.43769675925925927</v>
      </c>
      <c r="E1507" s="100"/>
      <c r="F1507" s="100"/>
      <c r="G1507" s="101"/>
      <c r="H1507" s="101"/>
      <c r="I1507" s="101"/>
      <c r="J1507" s="101"/>
      <c r="K1507" s="101"/>
      <c r="L1507" s="101"/>
      <c r="M1507" s="99"/>
      <c r="N1507" s="99"/>
      <c r="O1507" s="99"/>
      <c r="P1507" s="99"/>
      <c r="Q1507" s="99"/>
      <c r="R1507" s="99"/>
      <c r="S1507" s="100"/>
      <c r="T1507" s="99"/>
      <c r="U1507" s="99"/>
      <c r="V1507" s="99"/>
      <c r="W1507" s="99"/>
      <c r="X1507" s="99"/>
      <c r="Y1507" s="99"/>
      <c r="Z1507" s="99"/>
      <c r="AA1507" s="99"/>
      <c r="AB1507" s="99"/>
      <c r="AC1507" s="99"/>
      <c r="AD1507" s="99"/>
      <c r="AE1507" s="99"/>
      <c r="AF1507" s="99"/>
      <c r="AG1507" s="99"/>
      <c r="AH1507" s="99"/>
    </row>
    <row r="1508" spans="1:34" ht="30" hidden="1" customHeight="1" x14ac:dyDescent="0.25">
      <c r="A1508" s="8" t="s">
        <v>98</v>
      </c>
      <c r="B1508" s="9">
        <v>42383</v>
      </c>
      <c r="C1508" s="9">
        <v>42383</v>
      </c>
      <c r="D1508" s="9">
        <v>42383</v>
      </c>
      <c r="E1508" s="100">
        <v>0</v>
      </c>
      <c r="F1508" s="100">
        <v>1</v>
      </c>
      <c r="G1508" s="101">
        <v>2.2951388888888886E-2</v>
      </c>
      <c r="H1508" s="101">
        <v>5.7870370370370366E-5</v>
      </c>
      <c r="I1508" s="101">
        <v>2.3009259259259257E-2</v>
      </c>
      <c r="J1508" s="101">
        <v>2.0949074074074073E-3</v>
      </c>
      <c r="K1508" s="101">
        <v>2.0949074074074073E-3</v>
      </c>
      <c r="L1508" s="101">
        <v>2.5104166666666664E-2</v>
      </c>
      <c r="M1508" s="99" t="s">
        <v>38</v>
      </c>
      <c r="N1508" s="99" t="s">
        <v>39</v>
      </c>
      <c r="O1508" s="99" t="s">
        <v>40</v>
      </c>
      <c r="P1508" s="99" t="s">
        <v>41</v>
      </c>
      <c r="Q1508" s="99" t="s">
        <v>42</v>
      </c>
      <c r="R1508" s="99" t="s">
        <v>524</v>
      </c>
      <c r="S1508" s="100">
        <v>4</v>
      </c>
      <c r="T1508" s="99" t="s">
        <v>49</v>
      </c>
      <c r="U1508" s="99">
        <v>22762032</v>
      </c>
      <c r="V1508" s="99"/>
      <c r="W1508" s="99" t="s">
        <v>608</v>
      </c>
      <c r="X1508" s="99"/>
      <c r="Y1508" s="99" t="s">
        <v>45</v>
      </c>
      <c r="Z1508" s="99" t="s">
        <v>45</v>
      </c>
      <c r="AA1508" s="99" t="s">
        <v>45</v>
      </c>
      <c r="AB1508" s="99" t="s">
        <v>45</v>
      </c>
      <c r="AC1508" s="99" t="s">
        <v>45</v>
      </c>
      <c r="AD1508" s="99" t="s">
        <v>45</v>
      </c>
      <c r="AE1508" s="99" t="s">
        <v>45</v>
      </c>
      <c r="AF1508" s="99" t="s">
        <v>45</v>
      </c>
      <c r="AG1508" s="99" t="s">
        <v>45</v>
      </c>
      <c r="AH1508" s="99" t="s">
        <v>45</v>
      </c>
    </row>
    <row r="1509" spans="1:34" hidden="1" x14ac:dyDescent="0.25">
      <c r="A1509" s="8" t="s">
        <v>47</v>
      </c>
      <c r="B1509" s="10">
        <v>0.41474537037037035</v>
      </c>
      <c r="C1509" s="10">
        <v>0.43775462962962958</v>
      </c>
      <c r="D1509" s="10">
        <v>0.43984953703703705</v>
      </c>
      <c r="E1509" s="100"/>
      <c r="F1509" s="100"/>
      <c r="G1509" s="101"/>
      <c r="H1509" s="101"/>
      <c r="I1509" s="101"/>
      <c r="J1509" s="101"/>
      <c r="K1509" s="101"/>
      <c r="L1509" s="101"/>
      <c r="M1509" s="99"/>
      <c r="N1509" s="99"/>
      <c r="O1509" s="99"/>
      <c r="P1509" s="99"/>
      <c r="Q1509" s="99"/>
      <c r="R1509" s="99"/>
      <c r="S1509" s="100"/>
      <c r="T1509" s="99"/>
      <c r="U1509" s="99"/>
      <c r="V1509" s="99"/>
      <c r="W1509" s="99"/>
      <c r="X1509" s="99"/>
      <c r="Y1509" s="99"/>
      <c r="Z1509" s="99"/>
      <c r="AA1509" s="99"/>
      <c r="AB1509" s="99"/>
      <c r="AC1509" s="99"/>
      <c r="AD1509" s="99"/>
      <c r="AE1509" s="99"/>
      <c r="AF1509" s="99"/>
      <c r="AG1509" s="99"/>
      <c r="AH1509" s="99"/>
    </row>
    <row r="1510" spans="1:34" ht="18.75" hidden="1" customHeight="1" x14ac:dyDescent="0.25">
      <c r="A1510" s="3" t="s">
        <v>57</v>
      </c>
      <c r="B1510" s="4">
        <v>42383</v>
      </c>
      <c r="C1510" s="4">
        <v>42383</v>
      </c>
      <c r="D1510" s="4">
        <v>42383</v>
      </c>
      <c r="E1510" s="97">
        <v>1</v>
      </c>
      <c r="F1510" s="97">
        <v>1</v>
      </c>
      <c r="G1510" s="98">
        <v>0</v>
      </c>
      <c r="H1510" s="98">
        <v>0</v>
      </c>
      <c r="I1510" s="98">
        <v>0</v>
      </c>
      <c r="J1510" s="98">
        <v>5.6365740740740742E-3</v>
      </c>
      <c r="K1510" s="98">
        <v>5.6365740740740742E-3</v>
      </c>
      <c r="L1510" s="98">
        <v>5.6365740740740742E-3</v>
      </c>
      <c r="M1510" s="96" t="s">
        <v>38</v>
      </c>
      <c r="N1510" s="96" t="s">
        <v>39</v>
      </c>
      <c r="O1510" s="96" t="s">
        <v>40</v>
      </c>
      <c r="P1510" s="96" t="s">
        <v>41</v>
      </c>
      <c r="Q1510" s="96" t="s">
        <v>42</v>
      </c>
      <c r="R1510" s="96" t="s">
        <v>142</v>
      </c>
      <c r="S1510" s="97">
        <v>4</v>
      </c>
      <c r="T1510" s="96" t="s">
        <v>49</v>
      </c>
      <c r="U1510" s="96">
        <v>23752871</v>
      </c>
      <c r="V1510" s="96"/>
      <c r="W1510" s="96" t="s">
        <v>599</v>
      </c>
      <c r="X1510" s="96"/>
      <c r="Y1510" s="96" t="s">
        <v>45</v>
      </c>
      <c r="Z1510" s="96" t="s">
        <v>45</v>
      </c>
      <c r="AA1510" s="96" t="s">
        <v>45</v>
      </c>
      <c r="AB1510" s="96" t="s">
        <v>45</v>
      </c>
      <c r="AC1510" s="96" t="s">
        <v>45</v>
      </c>
      <c r="AD1510" s="96" t="s">
        <v>45</v>
      </c>
      <c r="AE1510" s="96" t="s">
        <v>45</v>
      </c>
      <c r="AF1510" s="96" t="s">
        <v>45</v>
      </c>
      <c r="AG1510" s="96" t="s">
        <v>45</v>
      </c>
      <c r="AH1510" s="96" t="s">
        <v>45</v>
      </c>
    </row>
    <row r="1511" spans="1:34" hidden="1" x14ac:dyDescent="0.25">
      <c r="A1511" s="3" t="s">
        <v>47</v>
      </c>
      <c r="B1511" s="5">
        <v>0.4147569444444445</v>
      </c>
      <c r="C1511" s="5">
        <v>0.4147569444444445</v>
      </c>
      <c r="D1511" s="5">
        <v>0.42039351851851853</v>
      </c>
      <c r="E1511" s="97"/>
      <c r="F1511" s="97"/>
      <c r="G1511" s="98"/>
      <c r="H1511" s="98"/>
      <c r="I1511" s="98"/>
      <c r="J1511" s="98"/>
      <c r="K1511" s="98"/>
      <c r="L1511" s="98"/>
      <c r="M1511" s="96"/>
      <c r="N1511" s="96"/>
      <c r="O1511" s="96"/>
      <c r="P1511" s="96"/>
      <c r="Q1511" s="96"/>
      <c r="R1511" s="96"/>
      <c r="S1511" s="97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</row>
    <row r="1512" spans="1:34" ht="18.75" hidden="1" customHeight="1" x14ac:dyDescent="0.25">
      <c r="A1512" s="8" t="s">
        <v>101</v>
      </c>
      <c r="B1512" s="9">
        <v>42383</v>
      </c>
      <c r="C1512" s="9">
        <v>42383</v>
      </c>
      <c r="D1512" s="9">
        <v>42383</v>
      </c>
      <c r="E1512" s="100">
        <v>0</v>
      </c>
      <c r="F1512" s="100">
        <v>1</v>
      </c>
      <c r="G1512" s="101">
        <v>1.741898148148148E-2</v>
      </c>
      <c r="H1512" s="101">
        <v>5.7870370370370366E-5</v>
      </c>
      <c r="I1512" s="101">
        <v>1.7476851851851851E-2</v>
      </c>
      <c r="J1512" s="101">
        <v>5.0462962962962961E-3</v>
      </c>
      <c r="K1512" s="101">
        <v>5.0462962962962961E-3</v>
      </c>
      <c r="L1512" s="101">
        <v>2.2523148148148143E-2</v>
      </c>
      <c r="M1512" s="99" t="s">
        <v>38</v>
      </c>
      <c r="N1512" s="99" t="s">
        <v>39</v>
      </c>
      <c r="O1512" s="99" t="s">
        <v>40</v>
      </c>
      <c r="P1512" s="99" t="s">
        <v>41</v>
      </c>
      <c r="Q1512" s="99" t="s">
        <v>42</v>
      </c>
      <c r="R1512" s="99" t="s">
        <v>48</v>
      </c>
      <c r="S1512" s="100">
        <v>4</v>
      </c>
      <c r="T1512" s="99" t="s">
        <v>49</v>
      </c>
      <c r="U1512" s="99">
        <v>51783278</v>
      </c>
      <c r="V1512" s="99"/>
      <c r="W1512" s="99" t="s">
        <v>609</v>
      </c>
      <c r="X1512" s="99"/>
      <c r="Y1512" s="99" t="s">
        <v>45</v>
      </c>
      <c r="Z1512" s="99" t="s">
        <v>45</v>
      </c>
      <c r="AA1512" s="99" t="s">
        <v>45</v>
      </c>
      <c r="AB1512" s="99" t="s">
        <v>45</v>
      </c>
      <c r="AC1512" s="99" t="s">
        <v>45</v>
      </c>
      <c r="AD1512" s="99" t="s">
        <v>45</v>
      </c>
      <c r="AE1512" s="99" t="s">
        <v>45</v>
      </c>
      <c r="AF1512" s="99" t="s">
        <v>45</v>
      </c>
      <c r="AG1512" s="99" t="s">
        <v>45</v>
      </c>
      <c r="AH1512" s="99" t="s">
        <v>45</v>
      </c>
    </row>
    <row r="1513" spans="1:34" hidden="1" x14ac:dyDescent="0.25">
      <c r="A1513" s="8" t="s">
        <v>47</v>
      </c>
      <c r="B1513" s="10">
        <v>0.42265046296296299</v>
      </c>
      <c r="C1513" s="10">
        <v>0.44012731481481482</v>
      </c>
      <c r="D1513" s="10">
        <v>0.44517361111111109</v>
      </c>
      <c r="E1513" s="100"/>
      <c r="F1513" s="100"/>
      <c r="G1513" s="101"/>
      <c r="H1513" s="101"/>
      <c r="I1513" s="101"/>
      <c r="J1513" s="101"/>
      <c r="K1513" s="101"/>
      <c r="L1513" s="101"/>
      <c r="M1513" s="99"/>
      <c r="N1513" s="99"/>
      <c r="O1513" s="99"/>
      <c r="P1513" s="99"/>
      <c r="Q1513" s="99"/>
      <c r="R1513" s="99"/>
      <c r="S1513" s="100"/>
      <c r="T1513" s="99"/>
      <c r="U1513" s="99"/>
      <c r="V1513" s="99"/>
      <c r="W1513" s="99"/>
      <c r="X1513" s="99"/>
      <c r="Y1513" s="99"/>
      <c r="Z1513" s="99"/>
      <c r="AA1513" s="99"/>
      <c r="AB1513" s="99"/>
      <c r="AC1513" s="99"/>
      <c r="AD1513" s="99"/>
      <c r="AE1513" s="99"/>
      <c r="AF1513" s="99"/>
      <c r="AG1513" s="99"/>
      <c r="AH1513" s="99"/>
    </row>
    <row r="1514" spans="1:34" hidden="1" x14ac:dyDescent="0.25">
      <c r="A1514" s="8" t="s">
        <v>96</v>
      </c>
      <c r="B1514" s="9">
        <v>42383</v>
      </c>
      <c r="C1514" s="9">
        <v>42383</v>
      </c>
      <c r="D1514" s="9">
        <v>42383</v>
      </c>
      <c r="E1514" s="100">
        <v>0</v>
      </c>
      <c r="F1514" s="100">
        <v>1</v>
      </c>
      <c r="G1514" s="101">
        <v>0</v>
      </c>
      <c r="H1514" s="101">
        <v>2.6620370370370372E-4</v>
      </c>
      <c r="I1514" s="101">
        <v>2.6620370370370372E-4</v>
      </c>
      <c r="J1514" s="101">
        <v>2.8240740740740739E-3</v>
      </c>
      <c r="K1514" s="101">
        <v>2.8240740740740739E-3</v>
      </c>
      <c r="L1514" s="101">
        <v>3.0902777777777782E-3</v>
      </c>
      <c r="M1514" s="99" t="s">
        <v>76</v>
      </c>
      <c r="N1514" s="99" t="s">
        <v>84</v>
      </c>
      <c r="O1514" s="99" t="s">
        <v>40</v>
      </c>
      <c r="P1514" s="99" t="s">
        <v>41</v>
      </c>
      <c r="Q1514" s="99" t="s">
        <v>78</v>
      </c>
      <c r="R1514" s="99" t="s">
        <v>55</v>
      </c>
      <c r="S1514" s="100">
        <v>4</v>
      </c>
      <c r="T1514" s="99" t="s">
        <v>49</v>
      </c>
      <c r="U1514" s="99">
        <v>16470435</v>
      </c>
      <c r="V1514" s="99"/>
      <c r="W1514" s="99">
        <v>16470435</v>
      </c>
      <c r="X1514" s="99"/>
      <c r="Y1514" s="99" t="s">
        <v>45</v>
      </c>
      <c r="Z1514" s="99" t="s">
        <v>45</v>
      </c>
      <c r="AA1514" s="99" t="s">
        <v>45</v>
      </c>
      <c r="AB1514" s="99" t="s">
        <v>45</v>
      </c>
      <c r="AC1514" s="99" t="s">
        <v>45</v>
      </c>
      <c r="AD1514" s="99" t="s">
        <v>45</v>
      </c>
      <c r="AE1514" s="99" t="s">
        <v>45</v>
      </c>
      <c r="AF1514" s="99" t="s">
        <v>45</v>
      </c>
      <c r="AG1514" s="99" t="s">
        <v>45</v>
      </c>
      <c r="AH1514" s="99" t="s">
        <v>45</v>
      </c>
    </row>
    <row r="1515" spans="1:34" hidden="1" x14ac:dyDescent="0.25">
      <c r="A1515" s="8" t="s">
        <v>47</v>
      </c>
      <c r="B1515" s="10">
        <v>0.42806712962962962</v>
      </c>
      <c r="C1515" s="10">
        <v>0.42833333333333329</v>
      </c>
      <c r="D1515" s="10">
        <v>0.43115740740740738</v>
      </c>
      <c r="E1515" s="100"/>
      <c r="F1515" s="100"/>
      <c r="G1515" s="101"/>
      <c r="H1515" s="101"/>
      <c r="I1515" s="101"/>
      <c r="J1515" s="101"/>
      <c r="K1515" s="101"/>
      <c r="L1515" s="101"/>
      <c r="M1515" s="99"/>
      <c r="N1515" s="99"/>
      <c r="O1515" s="99"/>
      <c r="P1515" s="99"/>
      <c r="Q1515" s="99"/>
      <c r="R1515" s="99"/>
      <c r="S1515" s="100"/>
      <c r="T1515" s="99"/>
      <c r="U1515" s="99"/>
      <c r="V1515" s="99"/>
      <c r="W1515" s="99"/>
      <c r="X1515" s="99"/>
      <c r="Y1515" s="99"/>
      <c r="Z1515" s="99"/>
      <c r="AA1515" s="99"/>
      <c r="AB1515" s="99"/>
      <c r="AC1515" s="99"/>
      <c r="AD1515" s="99"/>
      <c r="AE1515" s="99"/>
      <c r="AF1515" s="99"/>
      <c r="AG1515" s="99"/>
      <c r="AH1515" s="99"/>
    </row>
    <row r="1516" spans="1:34" ht="18.75" hidden="1" customHeight="1" x14ac:dyDescent="0.25">
      <c r="A1516" s="3" t="s">
        <v>97</v>
      </c>
      <c r="B1516" s="4">
        <v>42383</v>
      </c>
      <c r="C1516" s="4">
        <v>42383</v>
      </c>
      <c r="D1516" s="96" t="s">
        <v>37</v>
      </c>
      <c r="E1516" s="97">
        <v>0</v>
      </c>
      <c r="F1516" s="97">
        <v>1</v>
      </c>
      <c r="G1516" s="98">
        <v>0</v>
      </c>
      <c r="H1516" s="98">
        <v>0</v>
      </c>
      <c r="I1516" s="98">
        <v>0</v>
      </c>
      <c r="J1516" s="98">
        <v>0</v>
      </c>
      <c r="K1516" s="98">
        <v>0</v>
      </c>
      <c r="L1516" s="98">
        <v>0</v>
      </c>
      <c r="M1516" s="96" t="s">
        <v>72</v>
      </c>
      <c r="N1516" s="96" t="s">
        <v>73</v>
      </c>
      <c r="O1516" s="96" t="s">
        <v>40</v>
      </c>
      <c r="P1516" s="96" t="s">
        <v>41</v>
      </c>
      <c r="Q1516" s="96" t="s">
        <v>74</v>
      </c>
      <c r="R1516" s="96" t="s">
        <v>43</v>
      </c>
      <c r="S1516" s="97">
        <v>4</v>
      </c>
      <c r="T1516" s="96"/>
      <c r="U1516" s="96"/>
      <c r="V1516" s="96"/>
      <c r="W1516" s="96"/>
      <c r="X1516" s="96"/>
      <c r="Y1516" s="96" t="s">
        <v>45</v>
      </c>
      <c r="Z1516" s="96" t="s">
        <v>45</v>
      </c>
      <c r="AA1516" s="96" t="s">
        <v>45</v>
      </c>
      <c r="AB1516" s="96" t="s">
        <v>45</v>
      </c>
      <c r="AC1516" s="96" t="s">
        <v>45</v>
      </c>
      <c r="AD1516" s="96" t="s">
        <v>45</v>
      </c>
      <c r="AE1516" s="96" t="s">
        <v>45</v>
      </c>
      <c r="AF1516" s="96" t="s">
        <v>45</v>
      </c>
      <c r="AG1516" s="96" t="s">
        <v>45</v>
      </c>
      <c r="AH1516" s="96" t="s">
        <v>45</v>
      </c>
    </row>
    <row r="1517" spans="1:34" hidden="1" x14ac:dyDescent="0.25">
      <c r="A1517" s="3" t="s">
        <v>36</v>
      </c>
      <c r="B1517" s="5">
        <v>0.4288541666666667</v>
      </c>
      <c r="C1517" s="5">
        <v>0.4288541666666667</v>
      </c>
      <c r="D1517" s="96"/>
      <c r="E1517" s="97"/>
      <c r="F1517" s="97"/>
      <c r="G1517" s="98"/>
      <c r="H1517" s="98"/>
      <c r="I1517" s="98"/>
      <c r="J1517" s="98"/>
      <c r="K1517" s="98"/>
      <c r="L1517" s="98"/>
      <c r="M1517" s="96"/>
      <c r="N1517" s="96"/>
      <c r="O1517" s="96"/>
      <c r="P1517" s="96"/>
      <c r="Q1517" s="96"/>
      <c r="R1517" s="96"/>
      <c r="S1517" s="97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</row>
    <row r="1518" spans="1:34" ht="30" hidden="1" customHeight="1" x14ac:dyDescent="0.25">
      <c r="A1518" s="8" t="s">
        <v>103</v>
      </c>
      <c r="B1518" s="9">
        <v>42383</v>
      </c>
      <c r="C1518" s="9">
        <v>42383</v>
      </c>
      <c r="D1518" s="9">
        <v>42383</v>
      </c>
      <c r="E1518" s="100">
        <v>0</v>
      </c>
      <c r="F1518" s="100">
        <v>2</v>
      </c>
      <c r="G1518" s="101">
        <v>1.579861111111111E-2</v>
      </c>
      <c r="H1518" s="101">
        <v>1.1574074074074073E-5</v>
      </c>
      <c r="I1518" s="101">
        <v>1.5810185185185184E-2</v>
      </c>
      <c r="J1518" s="101">
        <v>3.7384259259259263E-3</v>
      </c>
      <c r="K1518" s="101">
        <v>1.8634259259259261E-3</v>
      </c>
      <c r="L1518" s="101">
        <v>1.954861111111111E-2</v>
      </c>
      <c r="M1518" s="99" t="s">
        <v>38</v>
      </c>
      <c r="N1518" s="99" t="s">
        <v>39</v>
      </c>
      <c r="O1518" s="99" t="s">
        <v>40</v>
      </c>
      <c r="P1518" s="99" t="s">
        <v>41</v>
      </c>
      <c r="Q1518" s="99" t="s">
        <v>42</v>
      </c>
      <c r="R1518" s="99" t="s">
        <v>61</v>
      </c>
      <c r="S1518" s="100">
        <v>4</v>
      </c>
      <c r="T1518" s="99" t="s">
        <v>49</v>
      </c>
      <c r="U1518" s="99">
        <v>39784147</v>
      </c>
      <c r="V1518" s="99"/>
      <c r="W1518" s="99" t="s">
        <v>610</v>
      </c>
      <c r="X1518" s="99"/>
      <c r="Y1518" s="99" t="s">
        <v>45</v>
      </c>
      <c r="Z1518" s="99" t="s">
        <v>45</v>
      </c>
      <c r="AA1518" s="99" t="s">
        <v>45</v>
      </c>
      <c r="AB1518" s="99" t="s">
        <v>45</v>
      </c>
      <c r="AC1518" s="99" t="s">
        <v>45</v>
      </c>
      <c r="AD1518" s="99" t="s">
        <v>45</v>
      </c>
      <c r="AE1518" s="99" t="s">
        <v>45</v>
      </c>
      <c r="AF1518" s="99" t="s">
        <v>45</v>
      </c>
      <c r="AG1518" s="99" t="s">
        <v>45</v>
      </c>
      <c r="AH1518" s="99" t="s">
        <v>45</v>
      </c>
    </row>
    <row r="1519" spans="1:34" hidden="1" x14ac:dyDescent="0.25">
      <c r="A1519" s="8" t="s">
        <v>47</v>
      </c>
      <c r="B1519" s="10">
        <v>0.4293865740740741</v>
      </c>
      <c r="C1519" s="10">
        <v>0.44519675925925922</v>
      </c>
      <c r="D1519" s="10">
        <v>0.44893518518518521</v>
      </c>
      <c r="E1519" s="100"/>
      <c r="F1519" s="100"/>
      <c r="G1519" s="101"/>
      <c r="H1519" s="101"/>
      <c r="I1519" s="101"/>
      <c r="J1519" s="101"/>
      <c r="K1519" s="101"/>
      <c r="L1519" s="101"/>
      <c r="M1519" s="99"/>
      <c r="N1519" s="99"/>
      <c r="O1519" s="99"/>
      <c r="P1519" s="99"/>
      <c r="Q1519" s="99"/>
      <c r="R1519" s="99"/>
      <c r="S1519" s="100"/>
      <c r="T1519" s="99"/>
      <c r="U1519" s="99"/>
      <c r="V1519" s="99"/>
      <c r="W1519" s="99"/>
      <c r="X1519" s="99"/>
      <c r="Y1519" s="99"/>
      <c r="Z1519" s="99"/>
      <c r="AA1519" s="99"/>
      <c r="AB1519" s="99"/>
      <c r="AC1519" s="99"/>
      <c r="AD1519" s="99"/>
      <c r="AE1519" s="99"/>
      <c r="AF1519" s="99"/>
      <c r="AG1519" s="99"/>
      <c r="AH1519" s="99"/>
    </row>
    <row r="1520" spans="1:34" hidden="1" x14ac:dyDescent="0.25">
      <c r="A1520" s="3" t="s">
        <v>100</v>
      </c>
      <c r="B1520" s="4">
        <v>42383</v>
      </c>
      <c r="C1520" s="4">
        <v>42383</v>
      </c>
      <c r="D1520" s="96" t="s">
        <v>37</v>
      </c>
      <c r="E1520" s="97">
        <v>0</v>
      </c>
      <c r="F1520" s="97">
        <v>1</v>
      </c>
      <c r="G1520" s="98">
        <v>0</v>
      </c>
      <c r="H1520" s="98">
        <v>0</v>
      </c>
      <c r="I1520" s="98">
        <v>0</v>
      </c>
      <c r="J1520" s="98">
        <v>0</v>
      </c>
      <c r="K1520" s="98">
        <v>0</v>
      </c>
      <c r="L1520" s="98">
        <v>0</v>
      </c>
      <c r="M1520" s="96" t="s">
        <v>52</v>
      </c>
      <c r="N1520" s="96" t="s">
        <v>53</v>
      </c>
      <c r="O1520" s="96" t="s">
        <v>40</v>
      </c>
      <c r="P1520" s="96" t="s">
        <v>41</v>
      </c>
      <c r="Q1520" s="96" t="s">
        <v>78</v>
      </c>
      <c r="R1520" s="96" t="s">
        <v>43</v>
      </c>
      <c r="S1520" s="97">
        <v>4</v>
      </c>
      <c r="T1520" s="96"/>
      <c r="U1520" s="96"/>
      <c r="V1520" s="96"/>
      <c r="W1520" s="96"/>
      <c r="X1520" s="96"/>
      <c r="Y1520" s="96" t="s">
        <v>45</v>
      </c>
      <c r="Z1520" s="96" t="s">
        <v>45</v>
      </c>
      <c r="AA1520" s="96" t="s">
        <v>45</v>
      </c>
      <c r="AB1520" s="96" t="s">
        <v>45</v>
      </c>
      <c r="AC1520" s="96" t="s">
        <v>45</v>
      </c>
      <c r="AD1520" s="96" t="s">
        <v>45</v>
      </c>
      <c r="AE1520" s="96" t="s">
        <v>45</v>
      </c>
      <c r="AF1520" s="96" t="s">
        <v>45</v>
      </c>
      <c r="AG1520" s="96" t="s">
        <v>45</v>
      </c>
      <c r="AH1520" s="96" t="s">
        <v>45</v>
      </c>
    </row>
    <row r="1521" spans="1:34" hidden="1" x14ac:dyDescent="0.25">
      <c r="A1521" s="3" t="s">
        <v>36</v>
      </c>
      <c r="B1521" s="5">
        <v>0.4314236111111111</v>
      </c>
      <c r="C1521" s="5">
        <v>0.4314236111111111</v>
      </c>
      <c r="D1521" s="96"/>
      <c r="E1521" s="97"/>
      <c r="F1521" s="97"/>
      <c r="G1521" s="98"/>
      <c r="H1521" s="98"/>
      <c r="I1521" s="98"/>
      <c r="J1521" s="98"/>
      <c r="K1521" s="98"/>
      <c r="L1521" s="98"/>
      <c r="M1521" s="96"/>
      <c r="N1521" s="96"/>
      <c r="O1521" s="96"/>
      <c r="P1521" s="96"/>
      <c r="Q1521" s="96"/>
      <c r="R1521" s="96"/>
      <c r="S1521" s="97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</row>
    <row r="1522" spans="1:34" hidden="1" x14ac:dyDescent="0.25">
      <c r="A1522" s="3" t="s">
        <v>105</v>
      </c>
      <c r="B1522" s="4">
        <v>42383</v>
      </c>
      <c r="C1522" s="4">
        <v>42383</v>
      </c>
      <c r="D1522" s="96" t="s">
        <v>37</v>
      </c>
      <c r="E1522" s="97">
        <v>0</v>
      </c>
      <c r="F1522" s="97">
        <v>1</v>
      </c>
      <c r="G1522" s="98">
        <v>6.7939814814814816E-3</v>
      </c>
      <c r="H1522" s="98">
        <v>0</v>
      </c>
      <c r="I1522" s="98">
        <v>6.7939814814814816E-3</v>
      </c>
      <c r="J1522" s="98">
        <v>0</v>
      </c>
      <c r="K1522" s="98">
        <v>0</v>
      </c>
      <c r="L1522" s="98">
        <v>6.7939814814814816E-3</v>
      </c>
      <c r="M1522" s="96" t="s">
        <v>52</v>
      </c>
      <c r="N1522" s="96" t="s">
        <v>53</v>
      </c>
      <c r="O1522" s="96" t="s">
        <v>40</v>
      </c>
      <c r="P1522" s="96" t="s">
        <v>41</v>
      </c>
      <c r="Q1522" s="96" t="s">
        <v>78</v>
      </c>
      <c r="R1522" s="96" t="s">
        <v>43</v>
      </c>
      <c r="S1522" s="97">
        <v>4</v>
      </c>
      <c r="T1522" s="96"/>
      <c r="U1522" s="96"/>
      <c r="V1522" s="96"/>
      <c r="W1522" s="96"/>
      <c r="X1522" s="96"/>
      <c r="Y1522" s="96" t="s">
        <v>45</v>
      </c>
      <c r="Z1522" s="96" t="s">
        <v>45</v>
      </c>
      <c r="AA1522" s="96" t="s">
        <v>45</v>
      </c>
      <c r="AB1522" s="96" t="s">
        <v>45</v>
      </c>
      <c r="AC1522" s="96" t="s">
        <v>45</v>
      </c>
      <c r="AD1522" s="96" t="s">
        <v>45</v>
      </c>
      <c r="AE1522" s="96" t="s">
        <v>45</v>
      </c>
      <c r="AF1522" s="96" t="s">
        <v>45</v>
      </c>
      <c r="AG1522" s="96" t="s">
        <v>45</v>
      </c>
      <c r="AH1522" s="96" t="s">
        <v>45</v>
      </c>
    </row>
    <row r="1523" spans="1:34" hidden="1" x14ac:dyDescent="0.25">
      <c r="A1523" s="3" t="s">
        <v>36</v>
      </c>
      <c r="B1523" s="5">
        <v>0.43170138888888893</v>
      </c>
      <c r="C1523" s="5">
        <v>0.4384953703703704</v>
      </c>
      <c r="D1523" s="96"/>
      <c r="E1523" s="97"/>
      <c r="F1523" s="97"/>
      <c r="G1523" s="98"/>
      <c r="H1523" s="98"/>
      <c r="I1523" s="98"/>
      <c r="J1523" s="98"/>
      <c r="K1523" s="98"/>
      <c r="L1523" s="98"/>
      <c r="M1523" s="96"/>
      <c r="N1523" s="96"/>
      <c r="O1523" s="96"/>
      <c r="P1523" s="96"/>
      <c r="Q1523" s="96"/>
      <c r="R1523" s="96"/>
      <c r="S1523" s="97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</row>
    <row r="1524" spans="1:34" hidden="1" x14ac:dyDescent="0.25">
      <c r="A1524" s="3" t="s">
        <v>108</v>
      </c>
      <c r="B1524" s="4">
        <v>42383</v>
      </c>
      <c r="C1524" s="4">
        <v>42383</v>
      </c>
      <c r="D1524" s="96" t="s">
        <v>37</v>
      </c>
      <c r="E1524" s="97">
        <v>0</v>
      </c>
      <c r="F1524" s="97">
        <v>1</v>
      </c>
      <c r="G1524" s="98">
        <v>7.0949074074074074E-3</v>
      </c>
      <c r="H1524" s="98">
        <v>0</v>
      </c>
      <c r="I1524" s="98">
        <v>7.0949074074074074E-3</v>
      </c>
      <c r="J1524" s="98">
        <v>0</v>
      </c>
      <c r="K1524" s="98">
        <v>0</v>
      </c>
      <c r="L1524" s="98">
        <v>7.0949074074074074E-3</v>
      </c>
      <c r="M1524" s="96" t="s">
        <v>76</v>
      </c>
      <c r="N1524" s="96" t="s">
        <v>84</v>
      </c>
      <c r="O1524" s="96" t="s">
        <v>40</v>
      </c>
      <c r="P1524" s="96" t="s">
        <v>41</v>
      </c>
      <c r="Q1524" s="96" t="s">
        <v>78</v>
      </c>
      <c r="R1524" s="96" t="s">
        <v>43</v>
      </c>
      <c r="S1524" s="97">
        <v>4</v>
      </c>
      <c r="T1524" s="96"/>
      <c r="U1524" s="96"/>
      <c r="V1524" s="96"/>
      <c r="W1524" s="96"/>
      <c r="X1524" s="96"/>
      <c r="Y1524" s="96" t="s">
        <v>45</v>
      </c>
      <c r="Z1524" s="96" t="s">
        <v>45</v>
      </c>
      <c r="AA1524" s="96" t="s">
        <v>45</v>
      </c>
      <c r="AB1524" s="96" t="s">
        <v>45</v>
      </c>
      <c r="AC1524" s="96" t="s">
        <v>45</v>
      </c>
      <c r="AD1524" s="96" t="s">
        <v>45</v>
      </c>
      <c r="AE1524" s="96" t="s">
        <v>45</v>
      </c>
      <c r="AF1524" s="96" t="s">
        <v>45</v>
      </c>
      <c r="AG1524" s="96" t="s">
        <v>45</v>
      </c>
      <c r="AH1524" s="96" t="s">
        <v>45</v>
      </c>
    </row>
    <row r="1525" spans="1:34" hidden="1" x14ac:dyDescent="0.25">
      <c r="A1525" s="3" t="s">
        <v>36</v>
      </c>
      <c r="B1525" s="5">
        <v>0.43321759259259257</v>
      </c>
      <c r="C1525" s="5">
        <v>0.44031250000000005</v>
      </c>
      <c r="D1525" s="96"/>
      <c r="E1525" s="97"/>
      <c r="F1525" s="97"/>
      <c r="G1525" s="98"/>
      <c r="H1525" s="98"/>
      <c r="I1525" s="98"/>
      <c r="J1525" s="98"/>
      <c r="K1525" s="98"/>
      <c r="L1525" s="98"/>
      <c r="M1525" s="96"/>
      <c r="N1525" s="96"/>
      <c r="O1525" s="96"/>
      <c r="P1525" s="96"/>
      <c r="Q1525" s="96"/>
      <c r="R1525" s="96"/>
      <c r="S1525" s="97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</row>
    <row r="1526" spans="1:34" hidden="1" x14ac:dyDescent="0.25">
      <c r="A1526" s="8" t="s">
        <v>114</v>
      </c>
      <c r="B1526" s="9">
        <v>42383</v>
      </c>
      <c r="C1526" s="9">
        <v>42383</v>
      </c>
      <c r="D1526" s="9">
        <v>42383</v>
      </c>
      <c r="E1526" s="100">
        <v>0</v>
      </c>
      <c r="F1526" s="100">
        <v>1</v>
      </c>
      <c r="G1526" s="101">
        <v>7.1412037037037043E-3</v>
      </c>
      <c r="H1526" s="101">
        <v>5.4398148148148144E-4</v>
      </c>
      <c r="I1526" s="101">
        <v>7.6851851851851847E-3</v>
      </c>
      <c r="J1526" s="101">
        <v>3.3564814814814811E-3</v>
      </c>
      <c r="K1526" s="101">
        <v>3.3564814814814811E-3</v>
      </c>
      <c r="L1526" s="101">
        <v>1.1041666666666667E-2</v>
      </c>
      <c r="M1526" s="99" t="s">
        <v>76</v>
      </c>
      <c r="N1526" s="99" t="s">
        <v>84</v>
      </c>
      <c r="O1526" s="99" t="s">
        <v>40</v>
      </c>
      <c r="P1526" s="99" t="s">
        <v>41</v>
      </c>
      <c r="Q1526" s="99" t="s">
        <v>78</v>
      </c>
      <c r="R1526" s="99" t="s">
        <v>89</v>
      </c>
      <c r="S1526" s="100">
        <v>4</v>
      </c>
      <c r="T1526" s="99" t="s">
        <v>49</v>
      </c>
      <c r="U1526" s="99">
        <v>16470435</v>
      </c>
      <c r="V1526" s="99"/>
      <c r="W1526" s="99">
        <v>16470435</v>
      </c>
      <c r="X1526" s="99"/>
      <c r="Y1526" s="99" t="s">
        <v>45</v>
      </c>
      <c r="Z1526" s="99" t="s">
        <v>45</v>
      </c>
      <c r="AA1526" s="99" t="s">
        <v>45</v>
      </c>
      <c r="AB1526" s="99" t="s">
        <v>45</v>
      </c>
      <c r="AC1526" s="99" t="s">
        <v>45</v>
      </c>
      <c r="AD1526" s="99" t="s">
        <v>45</v>
      </c>
      <c r="AE1526" s="99" t="s">
        <v>45</v>
      </c>
      <c r="AF1526" s="99" t="s">
        <v>45</v>
      </c>
      <c r="AG1526" s="99" t="s">
        <v>45</v>
      </c>
      <c r="AH1526" s="99" t="s">
        <v>45</v>
      </c>
    </row>
    <row r="1527" spans="1:34" hidden="1" x14ac:dyDescent="0.25">
      <c r="A1527" s="8" t="s">
        <v>47</v>
      </c>
      <c r="B1527" s="10">
        <v>0.43329861111111106</v>
      </c>
      <c r="C1527" s="10">
        <v>0.4409837962962963</v>
      </c>
      <c r="D1527" s="10">
        <v>0.44434027777777779</v>
      </c>
      <c r="E1527" s="100"/>
      <c r="F1527" s="100"/>
      <c r="G1527" s="101"/>
      <c r="H1527" s="101"/>
      <c r="I1527" s="101"/>
      <c r="J1527" s="101"/>
      <c r="K1527" s="101"/>
      <c r="L1527" s="101"/>
      <c r="M1527" s="99"/>
      <c r="N1527" s="99"/>
      <c r="O1527" s="99"/>
      <c r="P1527" s="99"/>
      <c r="Q1527" s="99"/>
      <c r="R1527" s="99"/>
      <c r="S1527" s="100"/>
      <c r="T1527" s="99"/>
      <c r="U1527" s="99"/>
      <c r="V1527" s="99"/>
      <c r="W1527" s="99"/>
      <c r="X1527" s="99"/>
      <c r="Y1527" s="99"/>
      <c r="Z1527" s="99"/>
      <c r="AA1527" s="99"/>
      <c r="AB1527" s="99"/>
      <c r="AC1527" s="99"/>
      <c r="AD1527" s="99"/>
      <c r="AE1527" s="99"/>
      <c r="AF1527" s="99"/>
      <c r="AG1527" s="99"/>
      <c r="AH1527" s="99"/>
    </row>
    <row r="1528" spans="1:34" hidden="1" x14ac:dyDescent="0.25">
      <c r="A1528" s="8" t="s">
        <v>116</v>
      </c>
      <c r="B1528" s="9">
        <v>42383</v>
      </c>
      <c r="C1528" s="9">
        <v>42383</v>
      </c>
      <c r="D1528" s="9">
        <v>42383</v>
      </c>
      <c r="E1528" s="100">
        <v>0</v>
      </c>
      <c r="F1528" s="100">
        <v>1</v>
      </c>
      <c r="G1528" s="101">
        <v>6.7592592592592591E-3</v>
      </c>
      <c r="H1528" s="101">
        <v>1.8518518518518518E-4</v>
      </c>
      <c r="I1528" s="101">
        <v>6.9444444444444441E-3</v>
      </c>
      <c r="J1528" s="101">
        <v>1.0925925925925924E-2</v>
      </c>
      <c r="K1528" s="101">
        <v>1.0925925925925924E-2</v>
      </c>
      <c r="L1528" s="101">
        <v>1.7870370370370373E-2</v>
      </c>
      <c r="M1528" s="99" t="s">
        <v>76</v>
      </c>
      <c r="N1528" s="99" t="s">
        <v>84</v>
      </c>
      <c r="O1528" s="99" t="s">
        <v>40</v>
      </c>
      <c r="P1528" s="99" t="s">
        <v>41</v>
      </c>
      <c r="Q1528" s="99" t="s">
        <v>78</v>
      </c>
      <c r="R1528" s="99" t="s">
        <v>55</v>
      </c>
      <c r="S1528" s="100">
        <v>4</v>
      </c>
      <c r="T1528" s="99" t="s">
        <v>49</v>
      </c>
      <c r="U1528" s="99">
        <v>16470435</v>
      </c>
      <c r="V1528" s="99"/>
      <c r="W1528" s="99">
        <v>16470435</v>
      </c>
      <c r="X1528" s="99"/>
      <c r="Y1528" s="99" t="s">
        <v>45</v>
      </c>
      <c r="Z1528" s="99" t="s">
        <v>45</v>
      </c>
      <c r="AA1528" s="99" t="s">
        <v>45</v>
      </c>
      <c r="AB1528" s="99" t="s">
        <v>45</v>
      </c>
      <c r="AC1528" s="99" t="s">
        <v>45</v>
      </c>
      <c r="AD1528" s="99" t="s">
        <v>45</v>
      </c>
      <c r="AE1528" s="99" t="s">
        <v>45</v>
      </c>
      <c r="AF1528" s="99" t="s">
        <v>45</v>
      </c>
      <c r="AG1528" s="99" t="s">
        <v>45</v>
      </c>
      <c r="AH1528" s="99" t="s">
        <v>45</v>
      </c>
    </row>
    <row r="1529" spans="1:34" hidden="1" x14ac:dyDescent="0.25">
      <c r="A1529" s="8" t="s">
        <v>47</v>
      </c>
      <c r="B1529" s="10">
        <v>0.43758101851851849</v>
      </c>
      <c r="C1529" s="10">
        <v>0.44452546296296297</v>
      </c>
      <c r="D1529" s="10">
        <v>0.45545138888888892</v>
      </c>
      <c r="E1529" s="100"/>
      <c r="F1529" s="100"/>
      <c r="G1529" s="101"/>
      <c r="H1529" s="101"/>
      <c r="I1529" s="101"/>
      <c r="J1529" s="101"/>
      <c r="K1529" s="101"/>
      <c r="L1529" s="101"/>
      <c r="M1529" s="99"/>
      <c r="N1529" s="99"/>
      <c r="O1529" s="99"/>
      <c r="P1529" s="99"/>
      <c r="Q1529" s="99"/>
      <c r="R1529" s="99"/>
      <c r="S1529" s="100"/>
      <c r="T1529" s="99"/>
      <c r="U1529" s="99"/>
      <c r="V1529" s="99"/>
      <c r="W1529" s="99"/>
      <c r="X1529" s="99"/>
      <c r="Y1529" s="99"/>
      <c r="Z1529" s="99"/>
      <c r="AA1529" s="99"/>
      <c r="AB1529" s="99"/>
      <c r="AC1529" s="99"/>
      <c r="AD1529" s="99"/>
      <c r="AE1529" s="99"/>
      <c r="AF1529" s="99"/>
      <c r="AG1529" s="99"/>
      <c r="AH1529" s="99"/>
    </row>
    <row r="1530" spans="1:34" ht="18.75" hidden="1" customHeight="1" x14ac:dyDescent="0.25">
      <c r="A1530" s="8" t="s">
        <v>111</v>
      </c>
      <c r="B1530" s="9">
        <v>42383</v>
      </c>
      <c r="C1530" s="9">
        <v>42383</v>
      </c>
      <c r="D1530" s="9">
        <v>42383</v>
      </c>
      <c r="E1530" s="100">
        <v>0</v>
      </c>
      <c r="F1530" s="100">
        <v>1</v>
      </c>
      <c r="G1530" s="101">
        <v>1.375E-2</v>
      </c>
      <c r="H1530" s="101">
        <v>4.6296296296296294E-5</v>
      </c>
      <c r="I1530" s="101">
        <v>1.3796296296296298E-2</v>
      </c>
      <c r="J1530" s="101">
        <v>2.3379629629629631E-3</v>
      </c>
      <c r="K1530" s="101">
        <v>2.3379629629629631E-3</v>
      </c>
      <c r="L1530" s="101">
        <v>1.6134259259259261E-2</v>
      </c>
      <c r="M1530" s="99" t="s">
        <v>38</v>
      </c>
      <c r="N1530" s="99" t="s">
        <v>39</v>
      </c>
      <c r="O1530" s="99" t="s">
        <v>40</v>
      </c>
      <c r="P1530" s="99" t="s">
        <v>41</v>
      </c>
      <c r="Q1530" s="99" t="s">
        <v>42</v>
      </c>
      <c r="R1530" s="99" t="s">
        <v>48</v>
      </c>
      <c r="S1530" s="100">
        <v>4</v>
      </c>
      <c r="T1530" s="99" t="s">
        <v>49</v>
      </c>
      <c r="U1530" s="99">
        <v>19211602</v>
      </c>
      <c r="V1530" s="99"/>
      <c r="W1530" s="99" t="s">
        <v>611</v>
      </c>
      <c r="X1530" s="99"/>
      <c r="Y1530" s="99" t="s">
        <v>45</v>
      </c>
      <c r="Z1530" s="99" t="s">
        <v>45</v>
      </c>
      <c r="AA1530" s="99" t="s">
        <v>45</v>
      </c>
      <c r="AB1530" s="99" t="s">
        <v>45</v>
      </c>
      <c r="AC1530" s="99" t="s">
        <v>45</v>
      </c>
      <c r="AD1530" s="99" t="s">
        <v>45</v>
      </c>
      <c r="AE1530" s="99" t="s">
        <v>45</v>
      </c>
      <c r="AF1530" s="99" t="s">
        <v>45</v>
      </c>
      <c r="AG1530" s="99" t="s">
        <v>45</v>
      </c>
      <c r="AH1530" s="99" t="s">
        <v>45</v>
      </c>
    </row>
    <row r="1531" spans="1:34" hidden="1" x14ac:dyDescent="0.25">
      <c r="A1531" s="8" t="s">
        <v>47</v>
      </c>
      <c r="B1531" s="10">
        <v>0.43925925925925924</v>
      </c>
      <c r="C1531" s="10">
        <v>0.45305555555555554</v>
      </c>
      <c r="D1531" s="10">
        <v>0.4553935185185185</v>
      </c>
      <c r="E1531" s="100"/>
      <c r="F1531" s="100"/>
      <c r="G1531" s="101"/>
      <c r="H1531" s="101"/>
      <c r="I1531" s="101"/>
      <c r="J1531" s="101"/>
      <c r="K1531" s="101"/>
      <c r="L1531" s="101"/>
      <c r="M1531" s="99"/>
      <c r="N1531" s="99"/>
      <c r="O1531" s="99"/>
      <c r="P1531" s="99"/>
      <c r="Q1531" s="99"/>
      <c r="R1531" s="99"/>
      <c r="S1531" s="100"/>
      <c r="T1531" s="99"/>
      <c r="U1531" s="99"/>
      <c r="V1531" s="99"/>
      <c r="W1531" s="99"/>
      <c r="X1531" s="99"/>
      <c r="Y1531" s="99"/>
      <c r="Z1531" s="99"/>
      <c r="AA1531" s="99"/>
      <c r="AB1531" s="99"/>
      <c r="AC1531" s="99"/>
      <c r="AD1531" s="99"/>
      <c r="AE1531" s="99"/>
      <c r="AF1531" s="99"/>
      <c r="AG1531" s="99"/>
      <c r="AH1531" s="99"/>
    </row>
    <row r="1532" spans="1:34" hidden="1" x14ac:dyDescent="0.25">
      <c r="A1532" s="8" t="s">
        <v>119</v>
      </c>
      <c r="B1532" s="9">
        <v>42383</v>
      </c>
      <c r="C1532" s="9">
        <v>42383</v>
      </c>
      <c r="D1532" s="9">
        <v>42383</v>
      </c>
      <c r="E1532" s="100">
        <v>0</v>
      </c>
      <c r="F1532" s="100">
        <v>1</v>
      </c>
      <c r="G1532" s="101">
        <v>3.3680555555555551E-3</v>
      </c>
      <c r="H1532" s="101">
        <v>2.5694444444444445E-3</v>
      </c>
      <c r="I1532" s="101">
        <v>5.9375000000000009E-3</v>
      </c>
      <c r="J1532" s="101">
        <v>2.2939814814814816E-2</v>
      </c>
      <c r="K1532" s="101">
        <v>2.2939814814814816E-2</v>
      </c>
      <c r="L1532" s="101">
        <v>2.8877314814814817E-2</v>
      </c>
      <c r="M1532" s="99" t="s">
        <v>52</v>
      </c>
      <c r="N1532" s="99" t="s">
        <v>53</v>
      </c>
      <c r="O1532" s="99" t="s">
        <v>40</v>
      </c>
      <c r="P1532" s="99" t="s">
        <v>41</v>
      </c>
      <c r="Q1532" s="99" t="s">
        <v>78</v>
      </c>
      <c r="R1532" s="99" t="s">
        <v>55</v>
      </c>
      <c r="S1532" s="100">
        <v>3</v>
      </c>
      <c r="T1532" s="99" t="s">
        <v>49</v>
      </c>
      <c r="U1532" s="99">
        <v>11</v>
      </c>
      <c r="V1532" s="99"/>
      <c r="W1532" s="99" t="s">
        <v>44</v>
      </c>
      <c r="X1532" s="99"/>
      <c r="Y1532" s="99" t="s">
        <v>45</v>
      </c>
      <c r="Z1532" s="99" t="s">
        <v>45</v>
      </c>
      <c r="AA1532" s="99" t="s">
        <v>45</v>
      </c>
      <c r="AB1532" s="99" t="s">
        <v>45</v>
      </c>
      <c r="AC1532" s="99" t="s">
        <v>45</v>
      </c>
      <c r="AD1532" s="99" t="s">
        <v>45</v>
      </c>
      <c r="AE1532" s="99" t="s">
        <v>45</v>
      </c>
      <c r="AF1532" s="99" t="s">
        <v>45</v>
      </c>
      <c r="AG1532" s="99" t="s">
        <v>45</v>
      </c>
      <c r="AH1532" s="99" t="s">
        <v>45</v>
      </c>
    </row>
    <row r="1533" spans="1:34" hidden="1" x14ac:dyDescent="0.25">
      <c r="A1533" s="8" t="s">
        <v>47</v>
      </c>
      <c r="B1533" s="10">
        <v>0.44133101851851847</v>
      </c>
      <c r="C1533" s="10">
        <v>0.44726851851851851</v>
      </c>
      <c r="D1533" s="10">
        <v>0.47020833333333334</v>
      </c>
      <c r="E1533" s="100"/>
      <c r="F1533" s="100"/>
      <c r="G1533" s="101"/>
      <c r="H1533" s="101"/>
      <c r="I1533" s="101"/>
      <c r="J1533" s="101"/>
      <c r="K1533" s="101"/>
      <c r="L1533" s="101"/>
      <c r="M1533" s="99"/>
      <c r="N1533" s="99"/>
      <c r="O1533" s="99"/>
      <c r="P1533" s="99"/>
      <c r="Q1533" s="99"/>
      <c r="R1533" s="99"/>
      <c r="S1533" s="100"/>
      <c r="T1533" s="99"/>
      <c r="U1533" s="99"/>
      <c r="V1533" s="99"/>
      <c r="W1533" s="99"/>
      <c r="X1533" s="99"/>
      <c r="Y1533" s="99"/>
      <c r="Z1533" s="99"/>
      <c r="AA1533" s="99"/>
      <c r="AB1533" s="99"/>
      <c r="AC1533" s="99"/>
      <c r="AD1533" s="99"/>
      <c r="AE1533" s="99"/>
      <c r="AF1533" s="99"/>
      <c r="AG1533" s="99"/>
      <c r="AH1533" s="99"/>
    </row>
    <row r="1534" spans="1:34" hidden="1" x14ac:dyDescent="0.25">
      <c r="A1534" s="3" t="s">
        <v>121</v>
      </c>
      <c r="B1534" s="4">
        <v>42383</v>
      </c>
      <c r="C1534" s="4">
        <v>42383</v>
      </c>
      <c r="D1534" s="96" t="s">
        <v>37</v>
      </c>
      <c r="E1534" s="97">
        <v>0</v>
      </c>
      <c r="F1534" s="97">
        <v>1</v>
      </c>
      <c r="G1534" s="98">
        <v>1.2766203703703703E-2</v>
      </c>
      <c r="H1534" s="98">
        <v>0</v>
      </c>
      <c r="I1534" s="98">
        <v>1.2766203703703703E-2</v>
      </c>
      <c r="J1534" s="98">
        <v>0</v>
      </c>
      <c r="K1534" s="98">
        <v>0</v>
      </c>
      <c r="L1534" s="98">
        <v>1.2766203703703703E-2</v>
      </c>
      <c r="M1534" s="96" t="s">
        <v>76</v>
      </c>
      <c r="N1534" s="96" t="s">
        <v>84</v>
      </c>
      <c r="O1534" s="96" t="s">
        <v>40</v>
      </c>
      <c r="P1534" s="96" t="s">
        <v>41</v>
      </c>
      <c r="Q1534" s="96" t="s">
        <v>78</v>
      </c>
      <c r="R1534" s="96" t="s">
        <v>43</v>
      </c>
      <c r="S1534" s="97">
        <v>4</v>
      </c>
      <c r="T1534" s="96"/>
      <c r="U1534" s="96"/>
      <c r="V1534" s="96"/>
      <c r="W1534" s="96"/>
      <c r="X1534" s="96"/>
      <c r="Y1534" s="96" t="s">
        <v>45</v>
      </c>
      <c r="Z1534" s="96" t="s">
        <v>45</v>
      </c>
      <c r="AA1534" s="96" t="s">
        <v>45</v>
      </c>
      <c r="AB1534" s="96" t="s">
        <v>45</v>
      </c>
      <c r="AC1534" s="96" t="s">
        <v>45</v>
      </c>
      <c r="AD1534" s="96" t="s">
        <v>45</v>
      </c>
      <c r="AE1534" s="96" t="s">
        <v>45</v>
      </c>
      <c r="AF1534" s="96" t="s">
        <v>45</v>
      </c>
      <c r="AG1534" s="96" t="s">
        <v>45</v>
      </c>
      <c r="AH1534" s="96" t="s">
        <v>45</v>
      </c>
    </row>
    <row r="1535" spans="1:34" hidden="1" x14ac:dyDescent="0.25">
      <c r="A1535" s="3" t="s">
        <v>36</v>
      </c>
      <c r="B1535" s="5">
        <v>0.44268518518518518</v>
      </c>
      <c r="C1535" s="5">
        <v>0.45545138888888892</v>
      </c>
      <c r="D1535" s="96"/>
      <c r="E1535" s="97"/>
      <c r="F1535" s="97"/>
      <c r="G1535" s="98"/>
      <c r="H1535" s="98"/>
      <c r="I1535" s="98"/>
      <c r="J1535" s="98"/>
      <c r="K1535" s="98"/>
      <c r="L1535" s="98"/>
      <c r="M1535" s="96"/>
      <c r="N1535" s="96"/>
      <c r="O1535" s="96"/>
      <c r="P1535" s="96"/>
      <c r="Q1535" s="96"/>
      <c r="R1535" s="96"/>
      <c r="S1535" s="97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</row>
    <row r="1536" spans="1:34" ht="18.75" hidden="1" customHeight="1" x14ac:dyDescent="0.25">
      <c r="A1536" s="3" t="s">
        <v>113</v>
      </c>
      <c r="B1536" s="4">
        <v>42383</v>
      </c>
      <c r="C1536" s="4">
        <v>42383</v>
      </c>
      <c r="D1536" s="96" t="s">
        <v>37</v>
      </c>
      <c r="E1536" s="97">
        <v>0</v>
      </c>
      <c r="F1536" s="97">
        <v>1</v>
      </c>
      <c r="G1536" s="98">
        <v>2.9166666666666668E-3</v>
      </c>
      <c r="H1536" s="98">
        <v>0</v>
      </c>
      <c r="I1536" s="98">
        <v>2.9166666666666668E-3</v>
      </c>
      <c r="J1536" s="98">
        <v>0</v>
      </c>
      <c r="K1536" s="98">
        <v>0</v>
      </c>
      <c r="L1536" s="98">
        <v>2.9166666666666668E-3</v>
      </c>
      <c r="M1536" s="96" t="s">
        <v>72</v>
      </c>
      <c r="N1536" s="96" t="s">
        <v>73</v>
      </c>
      <c r="O1536" s="96" t="s">
        <v>40</v>
      </c>
      <c r="P1536" s="96" t="s">
        <v>41</v>
      </c>
      <c r="Q1536" s="96" t="s">
        <v>74</v>
      </c>
      <c r="R1536" s="96" t="s">
        <v>43</v>
      </c>
      <c r="S1536" s="97">
        <v>4</v>
      </c>
      <c r="T1536" s="96"/>
      <c r="U1536" s="96"/>
      <c r="V1536" s="96"/>
      <c r="W1536" s="96"/>
      <c r="X1536" s="96"/>
      <c r="Y1536" s="96" t="s">
        <v>45</v>
      </c>
      <c r="Z1536" s="96" t="s">
        <v>45</v>
      </c>
      <c r="AA1536" s="96" t="s">
        <v>45</v>
      </c>
      <c r="AB1536" s="96" t="s">
        <v>45</v>
      </c>
      <c r="AC1536" s="96" t="s">
        <v>45</v>
      </c>
      <c r="AD1536" s="96" t="s">
        <v>45</v>
      </c>
      <c r="AE1536" s="96" t="s">
        <v>45</v>
      </c>
      <c r="AF1536" s="96" t="s">
        <v>45</v>
      </c>
      <c r="AG1536" s="96" t="s">
        <v>45</v>
      </c>
      <c r="AH1536" s="96" t="s">
        <v>45</v>
      </c>
    </row>
    <row r="1537" spans="1:34" hidden="1" x14ac:dyDescent="0.25">
      <c r="A1537" s="3" t="s">
        <v>36</v>
      </c>
      <c r="B1537" s="5">
        <v>0.44299768518518517</v>
      </c>
      <c r="C1537" s="5">
        <v>0.44591435185185185</v>
      </c>
      <c r="D1537" s="96"/>
      <c r="E1537" s="97"/>
      <c r="F1537" s="97"/>
      <c r="G1537" s="98"/>
      <c r="H1537" s="98"/>
      <c r="I1537" s="98"/>
      <c r="J1537" s="98"/>
      <c r="K1537" s="98"/>
      <c r="L1537" s="98"/>
      <c r="M1537" s="96"/>
      <c r="N1537" s="96"/>
      <c r="O1537" s="96"/>
      <c r="P1537" s="96"/>
      <c r="Q1537" s="96"/>
      <c r="R1537" s="96"/>
      <c r="S1537" s="97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</row>
    <row r="1538" spans="1:34" hidden="1" x14ac:dyDescent="0.25">
      <c r="A1538" s="8" t="s">
        <v>123</v>
      </c>
      <c r="B1538" s="9">
        <v>42383</v>
      </c>
      <c r="C1538" s="9">
        <v>42383</v>
      </c>
      <c r="D1538" s="9">
        <v>42383</v>
      </c>
      <c r="E1538" s="100">
        <v>0</v>
      </c>
      <c r="F1538" s="100">
        <v>1</v>
      </c>
      <c r="G1538" s="101">
        <v>8.9467592592592585E-3</v>
      </c>
      <c r="H1538" s="101">
        <v>1.6203703703703703E-4</v>
      </c>
      <c r="I1538" s="101">
        <v>9.1087962962962971E-3</v>
      </c>
      <c r="J1538" s="101">
        <v>4.31712962962963E-3</v>
      </c>
      <c r="K1538" s="101">
        <v>4.31712962962963E-3</v>
      </c>
      <c r="L1538" s="101">
        <v>1.3425925925925924E-2</v>
      </c>
      <c r="M1538" s="99" t="s">
        <v>76</v>
      </c>
      <c r="N1538" s="99" t="s">
        <v>84</v>
      </c>
      <c r="O1538" s="99" t="s">
        <v>40</v>
      </c>
      <c r="P1538" s="99" t="s">
        <v>41</v>
      </c>
      <c r="Q1538" s="99" t="s">
        <v>78</v>
      </c>
      <c r="R1538" s="99" t="s">
        <v>55</v>
      </c>
      <c r="S1538" s="100">
        <v>4</v>
      </c>
      <c r="T1538" s="99" t="s">
        <v>49</v>
      </c>
      <c r="U1538" s="99">
        <v>20647759</v>
      </c>
      <c r="V1538" s="99"/>
      <c r="W1538" s="99">
        <v>16470435</v>
      </c>
      <c r="X1538" s="99"/>
      <c r="Y1538" s="99" t="s">
        <v>45</v>
      </c>
      <c r="Z1538" s="99" t="s">
        <v>45</v>
      </c>
      <c r="AA1538" s="99" t="s">
        <v>45</v>
      </c>
      <c r="AB1538" s="99" t="s">
        <v>45</v>
      </c>
      <c r="AC1538" s="99" t="s">
        <v>45</v>
      </c>
      <c r="AD1538" s="99" t="s">
        <v>45</v>
      </c>
      <c r="AE1538" s="99" t="s">
        <v>45</v>
      </c>
      <c r="AF1538" s="99" t="s">
        <v>45</v>
      </c>
      <c r="AG1538" s="99" t="s">
        <v>45</v>
      </c>
      <c r="AH1538" s="99" t="s">
        <v>45</v>
      </c>
    </row>
    <row r="1539" spans="1:34" hidden="1" x14ac:dyDescent="0.25">
      <c r="A1539" s="8" t="s">
        <v>47</v>
      </c>
      <c r="B1539" s="10">
        <v>0.44738425925925923</v>
      </c>
      <c r="C1539" s="10">
        <v>0.45649305555555553</v>
      </c>
      <c r="D1539" s="10">
        <v>0.46081018518518518</v>
      </c>
      <c r="E1539" s="100"/>
      <c r="F1539" s="100"/>
      <c r="G1539" s="101"/>
      <c r="H1539" s="101"/>
      <c r="I1539" s="101"/>
      <c r="J1539" s="101"/>
      <c r="K1539" s="101"/>
      <c r="L1539" s="101"/>
      <c r="M1539" s="99"/>
      <c r="N1539" s="99"/>
      <c r="O1539" s="99"/>
      <c r="P1539" s="99"/>
      <c r="Q1539" s="99"/>
      <c r="R1539" s="99"/>
      <c r="S1539" s="100"/>
      <c r="T1539" s="99"/>
      <c r="U1539" s="99"/>
      <c r="V1539" s="99"/>
      <c r="W1539" s="99"/>
      <c r="X1539" s="99"/>
      <c r="Y1539" s="99"/>
      <c r="Z1539" s="99"/>
      <c r="AA1539" s="99"/>
      <c r="AB1539" s="99"/>
      <c r="AC1539" s="99"/>
      <c r="AD1539" s="99"/>
      <c r="AE1539" s="99"/>
      <c r="AF1539" s="99"/>
      <c r="AG1539" s="99"/>
      <c r="AH1539" s="99"/>
    </row>
    <row r="1540" spans="1:34" hidden="1" x14ac:dyDescent="0.25">
      <c r="A1540" s="8" t="s">
        <v>125</v>
      </c>
      <c r="B1540" s="9">
        <v>42383</v>
      </c>
      <c r="C1540" s="9">
        <v>42383</v>
      </c>
      <c r="D1540" s="9">
        <v>42383</v>
      </c>
      <c r="E1540" s="100">
        <v>0</v>
      </c>
      <c r="F1540" s="100">
        <v>1</v>
      </c>
      <c r="G1540" s="101">
        <v>1.3344907407407408E-2</v>
      </c>
      <c r="H1540" s="101">
        <v>1.273148148148148E-4</v>
      </c>
      <c r="I1540" s="101">
        <v>1.3472222222222221E-2</v>
      </c>
      <c r="J1540" s="101">
        <v>9.0277777777777784E-4</v>
      </c>
      <c r="K1540" s="101">
        <v>9.0277777777777784E-4</v>
      </c>
      <c r="L1540" s="101">
        <v>1.4374999999999999E-2</v>
      </c>
      <c r="M1540" s="99" t="s">
        <v>76</v>
      </c>
      <c r="N1540" s="99" t="s">
        <v>84</v>
      </c>
      <c r="O1540" s="99" t="s">
        <v>40</v>
      </c>
      <c r="P1540" s="99" t="s">
        <v>41</v>
      </c>
      <c r="Q1540" s="99" t="s">
        <v>78</v>
      </c>
      <c r="R1540" s="99" t="s">
        <v>55</v>
      </c>
      <c r="S1540" s="100">
        <v>4</v>
      </c>
      <c r="T1540" s="99" t="s">
        <v>49</v>
      </c>
      <c r="U1540" s="99">
        <v>16470435</v>
      </c>
      <c r="V1540" s="99"/>
      <c r="W1540" s="99">
        <v>16470435</v>
      </c>
      <c r="X1540" s="99"/>
      <c r="Y1540" s="99" t="s">
        <v>45</v>
      </c>
      <c r="Z1540" s="99" t="s">
        <v>45</v>
      </c>
      <c r="AA1540" s="99" t="s">
        <v>45</v>
      </c>
      <c r="AB1540" s="99" t="s">
        <v>45</v>
      </c>
      <c r="AC1540" s="99" t="s">
        <v>45</v>
      </c>
      <c r="AD1540" s="99" t="s">
        <v>45</v>
      </c>
      <c r="AE1540" s="99" t="s">
        <v>45</v>
      </c>
      <c r="AF1540" s="99" t="s">
        <v>45</v>
      </c>
      <c r="AG1540" s="99" t="s">
        <v>45</v>
      </c>
      <c r="AH1540" s="99" t="s">
        <v>45</v>
      </c>
    </row>
    <row r="1541" spans="1:34" hidden="1" x14ac:dyDescent="0.25">
      <c r="A1541" s="8" t="s">
        <v>47</v>
      </c>
      <c r="B1541" s="10">
        <v>0.44746527777777773</v>
      </c>
      <c r="C1541" s="10">
        <v>0.4609375</v>
      </c>
      <c r="D1541" s="10">
        <v>0.46184027777777775</v>
      </c>
      <c r="E1541" s="100"/>
      <c r="F1541" s="100"/>
      <c r="G1541" s="101"/>
      <c r="H1541" s="101"/>
      <c r="I1541" s="101"/>
      <c r="J1541" s="101"/>
      <c r="K1541" s="101"/>
      <c r="L1541" s="101"/>
      <c r="M1541" s="99"/>
      <c r="N1541" s="99"/>
      <c r="O1541" s="99"/>
      <c r="P1541" s="99"/>
      <c r="Q1541" s="99"/>
      <c r="R1541" s="99"/>
      <c r="S1541" s="100"/>
      <c r="T1541" s="99"/>
      <c r="U1541" s="99"/>
      <c r="V1541" s="99"/>
      <c r="W1541" s="99"/>
      <c r="X1541" s="99"/>
      <c r="Y1541" s="99"/>
      <c r="Z1541" s="99"/>
      <c r="AA1541" s="99"/>
      <c r="AB1541" s="99"/>
      <c r="AC1541" s="99"/>
      <c r="AD1541" s="99"/>
      <c r="AE1541" s="99"/>
      <c r="AF1541" s="99"/>
      <c r="AG1541" s="99"/>
      <c r="AH1541" s="99"/>
    </row>
    <row r="1542" spans="1:34" ht="18.75" hidden="1" customHeight="1" x14ac:dyDescent="0.25">
      <c r="A1542" s="3" t="s">
        <v>127</v>
      </c>
      <c r="B1542" s="4">
        <v>42383</v>
      </c>
      <c r="C1542" s="4">
        <v>42383</v>
      </c>
      <c r="D1542" s="96" t="s">
        <v>37</v>
      </c>
      <c r="E1542" s="97">
        <v>0</v>
      </c>
      <c r="F1542" s="97">
        <v>1</v>
      </c>
      <c r="G1542" s="98">
        <v>0</v>
      </c>
      <c r="H1542" s="98">
        <v>0</v>
      </c>
      <c r="I1542" s="98">
        <v>0</v>
      </c>
      <c r="J1542" s="98">
        <v>0</v>
      </c>
      <c r="K1542" s="98">
        <v>0</v>
      </c>
      <c r="L1542" s="98">
        <v>0</v>
      </c>
      <c r="M1542" s="96" t="s">
        <v>72</v>
      </c>
      <c r="N1542" s="96" t="s">
        <v>73</v>
      </c>
      <c r="O1542" s="96" t="s">
        <v>40</v>
      </c>
      <c r="P1542" s="96" t="s">
        <v>41</v>
      </c>
      <c r="Q1542" s="96" t="s">
        <v>74</v>
      </c>
      <c r="R1542" s="96" t="s">
        <v>43</v>
      </c>
      <c r="S1542" s="97">
        <v>4</v>
      </c>
      <c r="T1542" s="96"/>
      <c r="U1542" s="96"/>
      <c r="V1542" s="96"/>
      <c r="W1542" s="96"/>
      <c r="X1542" s="96"/>
      <c r="Y1542" s="96" t="s">
        <v>45</v>
      </c>
      <c r="Z1542" s="96" t="s">
        <v>45</v>
      </c>
      <c r="AA1542" s="96" t="s">
        <v>45</v>
      </c>
      <c r="AB1542" s="96" t="s">
        <v>45</v>
      </c>
      <c r="AC1542" s="96" t="s">
        <v>45</v>
      </c>
      <c r="AD1542" s="96" t="s">
        <v>45</v>
      </c>
      <c r="AE1542" s="96" t="s">
        <v>45</v>
      </c>
      <c r="AF1542" s="96" t="s">
        <v>45</v>
      </c>
      <c r="AG1542" s="96" t="s">
        <v>45</v>
      </c>
      <c r="AH1542" s="96" t="s">
        <v>45</v>
      </c>
    </row>
    <row r="1543" spans="1:34" hidden="1" x14ac:dyDescent="0.25">
      <c r="A1543" s="3" t="s">
        <v>36</v>
      </c>
      <c r="B1543" s="5">
        <v>0.44886574074074076</v>
      </c>
      <c r="C1543" s="5">
        <v>0.44886574074074076</v>
      </c>
      <c r="D1543" s="96"/>
      <c r="E1543" s="97"/>
      <c r="F1543" s="97"/>
      <c r="G1543" s="98"/>
      <c r="H1543" s="98"/>
      <c r="I1543" s="98"/>
      <c r="J1543" s="98"/>
      <c r="K1543" s="98"/>
      <c r="L1543" s="98"/>
      <c r="M1543" s="96"/>
      <c r="N1543" s="96"/>
      <c r="O1543" s="96"/>
      <c r="P1543" s="96"/>
      <c r="Q1543" s="96"/>
      <c r="R1543" s="96"/>
      <c r="S1543" s="97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</row>
    <row r="1544" spans="1:34" hidden="1" x14ac:dyDescent="0.25">
      <c r="A1544" s="3" t="s">
        <v>174</v>
      </c>
      <c r="B1544" s="4">
        <v>42383</v>
      </c>
      <c r="C1544" s="4">
        <v>42383</v>
      </c>
      <c r="D1544" s="96" t="s">
        <v>37</v>
      </c>
      <c r="E1544" s="97">
        <v>0</v>
      </c>
      <c r="F1544" s="97">
        <v>1</v>
      </c>
      <c r="G1544" s="98">
        <v>1.2164351851851852E-2</v>
      </c>
      <c r="H1544" s="98">
        <v>0</v>
      </c>
      <c r="I1544" s="98">
        <v>1.2164351851851852E-2</v>
      </c>
      <c r="J1544" s="98">
        <v>0</v>
      </c>
      <c r="K1544" s="98">
        <v>0</v>
      </c>
      <c r="L1544" s="98">
        <v>1.2164351851851852E-2</v>
      </c>
      <c r="M1544" s="96" t="s">
        <v>52</v>
      </c>
      <c r="N1544" s="96" t="s">
        <v>53</v>
      </c>
      <c r="O1544" s="96" t="s">
        <v>40</v>
      </c>
      <c r="P1544" s="96" t="s">
        <v>41</v>
      </c>
      <c r="Q1544" s="96" t="s">
        <v>78</v>
      </c>
      <c r="R1544" s="96" t="s">
        <v>43</v>
      </c>
      <c r="S1544" s="97">
        <v>4</v>
      </c>
      <c r="T1544" s="96"/>
      <c r="U1544" s="96"/>
      <c r="V1544" s="96"/>
      <c r="W1544" s="96"/>
      <c r="X1544" s="96"/>
      <c r="Y1544" s="96" t="s">
        <v>45</v>
      </c>
      <c r="Z1544" s="96" t="s">
        <v>45</v>
      </c>
      <c r="AA1544" s="96" t="s">
        <v>45</v>
      </c>
      <c r="AB1544" s="96" t="s">
        <v>45</v>
      </c>
      <c r="AC1544" s="96" t="s">
        <v>45</v>
      </c>
      <c r="AD1544" s="96" t="s">
        <v>45</v>
      </c>
      <c r="AE1544" s="96" t="s">
        <v>45</v>
      </c>
      <c r="AF1544" s="96" t="s">
        <v>45</v>
      </c>
      <c r="AG1544" s="96" t="s">
        <v>45</v>
      </c>
      <c r="AH1544" s="96" t="s">
        <v>45</v>
      </c>
    </row>
    <row r="1545" spans="1:34" hidden="1" x14ac:dyDescent="0.25">
      <c r="A1545" s="3" t="s">
        <v>36</v>
      </c>
      <c r="B1545" s="5">
        <v>0.4580555555555556</v>
      </c>
      <c r="C1545" s="5">
        <v>0.47021990740740738</v>
      </c>
      <c r="D1545" s="96"/>
      <c r="E1545" s="97"/>
      <c r="F1545" s="97"/>
      <c r="G1545" s="98"/>
      <c r="H1545" s="98"/>
      <c r="I1545" s="98"/>
      <c r="J1545" s="98"/>
      <c r="K1545" s="98"/>
      <c r="L1545" s="98"/>
      <c r="M1545" s="96"/>
      <c r="N1545" s="96"/>
      <c r="O1545" s="96"/>
      <c r="P1545" s="96"/>
      <c r="Q1545" s="96"/>
      <c r="R1545" s="96"/>
      <c r="S1545" s="97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</row>
    <row r="1546" spans="1:34" hidden="1" x14ac:dyDescent="0.25">
      <c r="A1546" s="8" t="s">
        <v>179</v>
      </c>
      <c r="B1546" s="9">
        <v>42383</v>
      </c>
      <c r="C1546" s="9">
        <v>42383</v>
      </c>
      <c r="D1546" s="9">
        <v>42383</v>
      </c>
      <c r="E1546" s="100">
        <v>0</v>
      </c>
      <c r="F1546" s="100">
        <v>1</v>
      </c>
      <c r="G1546" s="101">
        <v>4.6759259259259263E-3</v>
      </c>
      <c r="H1546" s="101">
        <v>1.5046296296296297E-4</v>
      </c>
      <c r="I1546" s="101">
        <v>4.8263888888888887E-3</v>
      </c>
      <c r="J1546" s="101">
        <v>2.1759259259259258E-3</v>
      </c>
      <c r="K1546" s="101">
        <v>2.1759259259259258E-3</v>
      </c>
      <c r="L1546" s="101">
        <v>7.0023148148148154E-3</v>
      </c>
      <c r="M1546" s="99" t="s">
        <v>76</v>
      </c>
      <c r="N1546" s="99" t="s">
        <v>84</v>
      </c>
      <c r="O1546" s="99" t="s">
        <v>40</v>
      </c>
      <c r="P1546" s="99" t="s">
        <v>41</v>
      </c>
      <c r="Q1546" s="99" t="s">
        <v>78</v>
      </c>
      <c r="R1546" s="99" t="s">
        <v>55</v>
      </c>
      <c r="S1546" s="100">
        <v>4</v>
      </c>
      <c r="T1546" s="99" t="s">
        <v>49</v>
      </c>
      <c r="U1546" s="99">
        <v>19408528</v>
      </c>
      <c r="V1546" s="99"/>
      <c r="W1546" s="99" t="s">
        <v>612</v>
      </c>
      <c r="X1546" s="99"/>
      <c r="Y1546" s="99" t="s">
        <v>45</v>
      </c>
      <c r="Z1546" s="99" t="s">
        <v>45</v>
      </c>
      <c r="AA1546" s="99" t="s">
        <v>45</v>
      </c>
      <c r="AB1546" s="99" t="s">
        <v>45</v>
      </c>
      <c r="AC1546" s="99" t="s">
        <v>45</v>
      </c>
      <c r="AD1546" s="99" t="s">
        <v>45</v>
      </c>
      <c r="AE1546" s="99" t="s">
        <v>45</v>
      </c>
      <c r="AF1546" s="99" t="s">
        <v>45</v>
      </c>
      <c r="AG1546" s="99" t="s">
        <v>45</v>
      </c>
      <c r="AH1546" s="99" t="s">
        <v>45</v>
      </c>
    </row>
    <row r="1547" spans="1:34" hidden="1" x14ac:dyDescent="0.25">
      <c r="A1547" s="8" t="s">
        <v>47</v>
      </c>
      <c r="B1547" s="10">
        <v>0.45820601851851855</v>
      </c>
      <c r="C1547" s="10">
        <v>0.46303240740740742</v>
      </c>
      <c r="D1547" s="10">
        <v>0.46520833333333328</v>
      </c>
      <c r="E1547" s="100"/>
      <c r="F1547" s="100"/>
      <c r="G1547" s="101"/>
      <c r="H1547" s="101"/>
      <c r="I1547" s="101"/>
      <c r="J1547" s="101"/>
      <c r="K1547" s="101"/>
      <c r="L1547" s="101"/>
      <c r="M1547" s="99"/>
      <c r="N1547" s="99"/>
      <c r="O1547" s="99"/>
      <c r="P1547" s="99"/>
      <c r="Q1547" s="99"/>
      <c r="R1547" s="99"/>
      <c r="S1547" s="100"/>
      <c r="T1547" s="99"/>
      <c r="U1547" s="99"/>
      <c r="V1547" s="99"/>
      <c r="W1547" s="99"/>
      <c r="X1547" s="99"/>
      <c r="Y1547" s="99"/>
      <c r="Z1547" s="99"/>
      <c r="AA1547" s="99"/>
      <c r="AB1547" s="99"/>
      <c r="AC1547" s="99"/>
      <c r="AD1547" s="99"/>
      <c r="AE1547" s="99"/>
      <c r="AF1547" s="99"/>
      <c r="AG1547" s="99"/>
      <c r="AH1547" s="99"/>
    </row>
    <row r="1548" spans="1:34" ht="18.75" hidden="1" customHeight="1" x14ac:dyDescent="0.25">
      <c r="A1548" s="3" t="s">
        <v>154</v>
      </c>
      <c r="B1548" s="4">
        <v>42383</v>
      </c>
      <c r="C1548" s="4">
        <v>42383</v>
      </c>
      <c r="D1548" s="96" t="s">
        <v>37</v>
      </c>
      <c r="E1548" s="97">
        <v>0</v>
      </c>
      <c r="F1548" s="97">
        <v>1</v>
      </c>
      <c r="G1548" s="98">
        <v>6.9444444444444447E-4</v>
      </c>
      <c r="H1548" s="98">
        <v>0</v>
      </c>
      <c r="I1548" s="98">
        <v>6.9444444444444447E-4</v>
      </c>
      <c r="J1548" s="98">
        <v>0</v>
      </c>
      <c r="K1548" s="98">
        <v>0</v>
      </c>
      <c r="L1548" s="98">
        <v>6.9444444444444447E-4</v>
      </c>
      <c r="M1548" s="96" t="s">
        <v>72</v>
      </c>
      <c r="N1548" s="96" t="s">
        <v>73</v>
      </c>
      <c r="O1548" s="96" t="s">
        <v>40</v>
      </c>
      <c r="P1548" s="96" t="s">
        <v>41</v>
      </c>
      <c r="Q1548" s="96" t="s">
        <v>74</v>
      </c>
      <c r="R1548" s="96" t="s">
        <v>43</v>
      </c>
      <c r="S1548" s="97">
        <v>4</v>
      </c>
      <c r="T1548" s="96"/>
      <c r="U1548" s="96"/>
      <c r="V1548" s="96"/>
      <c r="W1548" s="96"/>
      <c r="X1548" s="96"/>
      <c r="Y1548" s="96" t="s">
        <v>45</v>
      </c>
      <c r="Z1548" s="96" t="s">
        <v>45</v>
      </c>
      <c r="AA1548" s="96" t="s">
        <v>45</v>
      </c>
      <c r="AB1548" s="96" t="s">
        <v>45</v>
      </c>
      <c r="AC1548" s="96" t="s">
        <v>45</v>
      </c>
      <c r="AD1548" s="96" t="s">
        <v>45</v>
      </c>
      <c r="AE1548" s="96" t="s">
        <v>45</v>
      </c>
      <c r="AF1548" s="96" t="s">
        <v>45</v>
      </c>
      <c r="AG1548" s="96" t="s">
        <v>45</v>
      </c>
      <c r="AH1548" s="96" t="s">
        <v>45</v>
      </c>
    </row>
    <row r="1549" spans="1:34" hidden="1" x14ac:dyDescent="0.25">
      <c r="A1549" s="3" t="s">
        <v>36</v>
      </c>
      <c r="B1549" s="5">
        <v>0.45969907407407407</v>
      </c>
      <c r="C1549" s="5">
        <v>0.46039351851851856</v>
      </c>
      <c r="D1549" s="96"/>
      <c r="E1549" s="97"/>
      <c r="F1549" s="97"/>
      <c r="G1549" s="98"/>
      <c r="H1549" s="98"/>
      <c r="I1549" s="98"/>
      <c r="J1549" s="98"/>
      <c r="K1549" s="98"/>
      <c r="L1549" s="98"/>
      <c r="M1549" s="96"/>
      <c r="N1549" s="96"/>
      <c r="O1549" s="96"/>
      <c r="P1549" s="96"/>
      <c r="Q1549" s="96"/>
      <c r="R1549" s="96"/>
      <c r="S1549" s="97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</row>
    <row r="1550" spans="1:34" hidden="1" x14ac:dyDescent="0.25">
      <c r="A1550" s="8" t="s">
        <v>182</v>
      </c>
      <c r="B1550" s="9">
        <v>42383</v>
      </c>
      <c r="C1550" s="9">
        <v>42383</v>
      </c>
      <c r="D1550" s="9">
        <v>42383</v>
      </c>
      <c r="E1550" s="100">
        <v>0</v>
      </c>
      <c r="F1550" s="100">
        <v>1</v>
      </c>
      <c r="G1550" s="101">
        <v>2.6620370370370374E-3</v>
      </c>
      <c r="H1550" s="101">
        <v>1.6203703703703703E-4</v>
      </c>
      <c r="I1550" s="101">
        <v>2.8240740740740739E-3</v>
      </c>
      <c r="J1550" s="101">
        <v>5.7754629629629623E-3</v>
      </c>
      <c r="K1550" s="101">
        <v>5.7754629629629623E-3</v>
      </c>
      <c r="L1550" s="101">
        <v>8.5995370370370357E-3</v>
      </c>
      <c r="M1550" s="99" t="s">
        <v>76</v>
      </c>
      <c r="N1550" s="99" t="s">
        <v>84</v>
      </c>
      <c r="O1550" s="99" t="s">
        <v>40</v>
      </c>
      <c r="P1550" s="99" t="s">
        <v>41</v>
      </c>
      <c r="Q1550" s="99" t="s">
        <v>78</v>
      </c>
      <c r="R1550" s="99" t="s">
        <v>106</v>
      </c>
      <c r="S1550" s="100">
        <v>4</v>
      </c>
      <c r="T1550" s="99" t="s">
        <v>49</v>
      </c>
      <c r="U1550" s="99">
        <v>19408528</v>
      </c>
      <c r="V1550" s="99"/>
      <c r="W1550" s="99">
        <v>19408528</v>
      </c>
      <c r="X1550" s="99"/>
      <c r="Y1550" s="99" t="s">
        <v>45</v>
      </c>
      <c r="Z1550" s="99" t="s">
        <v>45</v>
      </c>
      <c r="AA1550" s="99" t="s">
        <v>45</v>
      </c>
      <c r="AB1550" s="99" t="s">
        <v>45</v>
      </c>
      <c r="AC1550" s="99" t="s">
        <v>45</v>
      </c>
      <c r="AD1550" s="99" t="s">
        <v>45</v>
      </c>
      <c r="AE1550" s="99" t="s">
        <v>45</v>
      </c>
      <c r="AF1550" s="99" t="s">
        <v>45</v>
      </c>
      <c r="AG1550" s="99" t="s">
        <v>45</v>
      </c>
      <c r="AH1550" s="99" t="s">
        <v>45</v>
      </c>
    </row>
    <row r="1551" spans="1:34" hidden="1" x14ac:dyDescent="0.25">
      <c r="A1551" s="8" t="s">
        <v>47</v>
      </c>
      <c r="B1551" s="10">
        <v>0.46254629629629629</v>
      </c>
      <c r="C1551" s="10">
        <v>0.46537037037037038</v>
      </c>
      <c r="D1551" s="10">
        <v>0.47114583333333332</v>
      </c>
      <c r="E1551" s="100"/>
      <c r="F1551" s="100"/>
      <c r="G1551" s="101"/>
      <c r="H1551" s="101"/>
      <c r="I1551" s="101"/>
      <c r="J1551" s="101"/>
      <c r="K1551" s="101"/>
      <c r="L1551" s="101"/>
      <c r="M1551" s="99"/>
      <c r="N1551" s="99"/>
      <c r="O1551" s="99"/>
      <c r="P1551" s="99"/>
      <c r="Q1551" s="99"/>
      <c r="R1551" s="99"/>
      <c r="S1551" s="100"/>
      <c r="T1551" s="99"/>
      <c r="U1551" s="99"/>
      <c r="V1551" s="99"/>
      <c r="W1551" s="99"/>
      <c r="X1551" s="99"/>
      <c r="Y1551" s="99"/>
      <c r="Z1551" s="99"/>
      <c r="AA1551" s="99"/>
      <c r="AB1551" s="99"/>
      <c r="AC1551" s="99"/>
      <c r="AD1551" s="99"/>
      <c r="AE1551" s="99"/>
      <c r="AF1551" s="99"/>
      <c r="AG1551" s="99"/>
      <c r="AH1551" s="99"/>
    </row>
    <row r="1552" spans="1:34" ht="18.75" hidden="1" customHeight="1" x14ac:dyDescent="0.25">
      <c r="A1552" s="8" t="s">
        <v>146</v>
      </c>
      <c r="B1552" s="9">
        <v>42383</v>
      </c>
      <c r="C1552" s="9">
        <v>42383</v>
      </c>
      <c r="D1552" s="9">
        <v>42383</v>
      </c>
      <c r="E1552" s="100">
        <v>0</v>
      </c>
      <c r="F1552" s="100">
        <v>1</v>
      </c>
      <c r="G1552" s="101">
        <v>0</v>
      </c>
      <c r="H1552" s="101">
        <v>4.3981481481481481E-4</v>
      </c>
      <c r="I1552" s="101">
        <v>4.3981481481481481E-4</v>
      </c>
      <c r="J1552" s="101">
        <v>5.0231481481481481E-3</v>
      </c>
      <c r="K1552" s="101">
        <v>5.0231481481481481E-3</v>
      </c>
      <c r="L1552" s="101">
        <v>5.4629629629629637E-3</v>
      </c>
      <c r="M1552" s="99" t="s">
        <v>38</v>
      </c>
      <c r="N1552" s="99" t="s">
        <v>39</v>
      </c>
      <c r="O1552" s="99" t="s">
        <v>40</v>
      </c>
      <c r="P1552" s="99" t="s">
        <v>41</v>
      </c>
      <c r="Q1552" s="99" t="s">
        <v>42</v>
      </c>
      <c r="R1552" s="99" t="s">
        <v>58</v>
      </c>
      <c r="S1552" s="100">
        <v>4</v>
      </c>
      <c r="T1552" s="99" t="s">
        <v>49</v>
      </c>
      <c r="U1552" s="99">
        <v>1032372947</v>
      </c>
      <c r="V1552" s="99"/>
      <c r="W1552" s="99" t="s">
        <v>613</v>
      </c>
      <c r="X1552" s="99"/>
      <c r="Y1552" s="99" t="s">
        <v>45</v>
      </c>
      <c r="Z1552" s="99" t="s">
        <v>45</v>
      </c>
      <c r="AA1552" s="99" t="s">
        <v>45</v>
      </c>
      <c r="AB1552" s="99" t="s">
        <v>45</v>
      </c>
      <c r="AC1552" s="99" t="s">
        <v>45</v>
      </c>
      <c r="AD1552" s="99" t="s">
        <v>45</v>
      </c>
      <c r="AE1552" s="99" t="s">
        <v>45</v>
      </c>
      <c r="AF1552" s="99" t="s">
        <v>45</v>
      </c>
      <c r="AG1552" s="99" t="s">
        <v>45</v>
      </c>
      <c r="AH1552" s="99" t="s">
        <v>45</v>
      </c>
    </row>
    <row r="1553" spans="1:34" hidden="1" x14ac:dyDescent="0.25">
      <c r="A1553" s="8" t="s">
        <v>47</v>
      </c>
      <c r="B1553" s="10">
        <v>0.46285879629629628</v>
      </c>
      <c r="C1553" s="10">
        <v>0.46329861111111109</v>
      </c>
      <c r="D1553" s="10">
        <v>0.46832175925925923</v>
      </c>
      <c r="E1553" s="100"/>
      <c r="F1553" s="100"/>
      <c r="G1553" s="101"/>
      <c r="H1553" s="101"/>
      <c r="I1553" s="101"/>
      <c r="J1553" s="101"/>
      <c r="K1553" s="101"/>
      <c r="L1553" s="101"/>
      <c r="M1553" s="99"/>
      <c r="N1553" s="99"/>
      <c r="O1553" s="99"/>
      <c r="P1553" s="99"/>
      <c r="Q1553" s="99"/>
      <c r="R1553" s="99"/>
      <c r="S1553" s="100"/>
      <c r="T1553" s="99"/>
      <c r="U1553" s="99"/>
      <c r="V1553" s="99"/>
      <c r="W1553" s="99"/>
      <c r="X1553" s="99"/>
      <c r="Y1553" s="99"/>
      <c r="Z1553" s="99"/>
      <c r="AA1553" s="99"/>
      <c r="AB1553" s="99"/>
      <c r="AC1553" s="99"/>
      <c r="AD1553" s="99"/>
      <c r="AE1553" s="99"/>
      <c r="AF1553" s="99"/>
      <c r="AG1553" s="99"/>
      <c r="AH1553" s="99"/>
    </row>
    <row r="1554" spans="1:34" hidden="1" x14ac:dyDescent="0.25">
      <c r="A1554" s="8" t="s">
        <v>193</v>
      </c>
      <c r="B1554" s="9">
        <v>42383</v>
      </c>
      <c r="C1554" s="9">
        <v>42383</v>
      </c>
      <c r="D1554" s="9">
        <v>42383</v>
      </c>
      <c r="E1554" s="100">
        <v>0</v>
      </c>
      <c r="F1554" s="100">
        <v>1</v>
      </c>
      <c r="G1554" s="101">
        <v>7.7083333333333335E-3</v>
      </c>
      <c r="H1554" s="101">
        <v>1.273148148148148E-4</v>
      </c>
      <c r="I1554" s="101">
        <v>7.8356481481481489E-3</v>
      </c>
      <c r="J1554" s="101">
        <v>4.1435185185185186E-3</v>
      </c>
      <c r="K1554" s="101">
        <v>4.1435185185185186E-3</v>
      </c>
      <c r="L1554" s="101">
        <v>1.1979166666666666E-2</v>
      </c>
      <c r="M1554" s="99" t="s">
        <v>76</v>
      </c>
      <c r="N1554" s="99" t="s">
        <v>84</v>
      </c>
      <c r="O1554" s="99" t="s">
        <v>40</v>
      </c>
      <c r="P1554" s="99" t="s">
        <v>41</v>
      </c>
      <c r="Q1554" s="99" t="s">
        <v>78</v>
      </c>
      <c r="R1554" s="99" t="s">
        <v>55</v>
      </c>
      <c r="S1554" s="100">
        <v>4</v>
      </c>
      <c r="T1554" s="99" t="s">
        <v>49</v>
      </c>
      <c r="U1554" s="99">
        <v>78751933</v>
      </c>
      <c r="V1554" s="99"/>
      <c r="W1554" s="99" t="s">
        <v>614</v>
      </c>
      <c r="X1554" s="99"/>
      <c r="Y1554" s="99" t="s">
        <v>45</v>
      </c>
      <c r="Z1554" s="99" t="s">
        <v>45</v>
      </c>
      <c r="AA1554" s="99" t="s">
        <v>45</v>
      </c>
      <c r="AB1554" s="99" t="s">
        <v>45</v>
      </c>
      <c r="AC1554" s="99" t="s">
        <v>45</v>
      </c>
      <c r="AD1554" s="99" t="s">
        <v>45</v>
      </c>
      <c r="AE1554" s="99" t="s">
        <v>45</v>
      </c>
      <c r="AF1554" s="99" t="s">
        <v>45</v>
      </c>
      <c r="AG1554" s="99" t="s">
        <v>45</v>
      </c>
      <c r="AH1554" s="99" t="s">
        <v>45</v>
      </c>
    </row>
    <row r="1555" spans="1:34" hidden="1" x14ac:dyDescent="0.25">
      <c r="A1555" s="8" t="s">
        <v>47</v>
      </c>
      <c r="B1555" s="10">
        <v>0.4634375</v>
      </c>
      <c r="C1555" s="10">
        <v>0.47127314814814819</v>
      </c>
      <c r="D1555" s="10">
        <v>0.47541666666666665</v>
      </c>
      <c r="E1555" s="100"/>
      <c r="F1555" s="100"/>
      <c r="G1555" s="101"/>
      <c r="H1555" s="101"/>
      <c r="I1555" s="101"/>
      <c r="J1555" s="101"/>
      <c r="K1555" s="101"/>
      <c r="L1555" s="101"/>
      <c r="M1555" s="99"/>
      <c r="N1555" s="99"/>
      <c r="O1555" s="99"/>
      <c r="P1555" s="99"/>
      <c r="Q1555" s="99"/>
      <c r="R1555" s="99"/>
      <c r="S1555" s="100"/>
      <c r="T1555" s="99"/>
      <c r="U1555" s="99"/>
      <c r="V1555" s="99"/>
      <c r="W1555" s="99"/>
      <c r="X1555" s="99"/>
      <c r="Y1555" s="99"/>
      <c r="Z1555" s="99"/>
      <c r="AA1555" s="99"/>
      <c r="AB1555" s="99"/>
      <c r="AC1555" s="99"/>
      <c r="AD1555" s="99"/>
      <c r="AE1555" s="99"/>
      <c r="AF1555" s="99"/>
      <c r="AG1555" s="99"/>
      <c r="AH1555" s="99"/>
    </row>
    <row r="1556" spans="1:34" hidden="1" x14ac:dyDescent="0.25">
      <c r="A1556" s="8" t="s">
        <v>195</v>
      </c>
      <c r="B1556" s="9">
        <v>42383</v>
      </c>
      <c r="C1556" s="9">
        <v>42383</v>
      </c>
      <c r="D1556" s="9">
        <v>42383</v>
      </c>
      <c r="E1556" s="100">
        <v>0</v>
      </c>
      <c r="F1556" s="100">
        <v>1</v>
      </c>
      <c r="G1556" s="101">
        <v>1.1574074074074073E-5</v>
      </c>
      <c r="H1556" s="101">
        <v>1.0208333333333333E-2</v>
      </c>
      <c r="I1556" s="101">
        <v>1.0219907407407408E-2</v>
      </c>
      <c r="J1556" s="101">
        <v>1.3888888888888889E-4</v>
      </c>
      <c r="K1556" s="101">
        <v>1.3888888888888889E-4</v>
      </c>
      <c r="L1556" s="101">
        <v>1.0358796296296295E-2</v>
      </c>
      <c r="M1556" s="99" t="s">
        <v>52</v>
      </c>
      <c r="N1556" s="99" t="s">
        <v>53</v>
      </c>
      <c r="O1556" s="99" t="s">
        <v>40</v>
      </c>
      <c r="P1556" s="99" t="s">
        <v>41</v>
      </c>
      <c r="Q1556" s="99" t="s">
        <v>78</v>
      </c>
      <c r="R1556" s="99" t="s">
        <v>217</v>
      </c>
      <c r="S1556" s="100">
        <v>3</v>
      </c>
      <c r="T1556" s="99" t="s">
        <v>49</v>
      </c>
      <c r="U1556" s="99">
        <v>11</v>
      </c>
      <c r="V1556" s="99"/>
      <c r="W1556" s="99" t="s">
        <v>265</v>
      </c>
      <c r="X1556" s="99"/>
      <c r="Y1556" s="99" t="s">
        <v>45</v>
      </c>
      <c r="Z1556" s="99" t="s">
        <v>45</v>
      </c>
      <c r="AA1556" s="99" t="s">
        <v>45</v>
      </c>
      <c r="AB1556" s="99" t="s">
        <v>45</v>
      </c>
      <c r="AC1556" s="99" t="s">
        <v>45</v>
      </c>
      <c r="AD1556" s="99" t="s">
        <v>45</v>
      </c>
      <c r="AE1556" s="99" t="s">
        <v>45</v>
      </c>
      <c r="AF1556" s="99" t="s">
        <v>45</v>
      </c>
      <c r="AG1556" s="99" t="s">
        <v>45</v>
      </c>
      <c r="AH1556" s="99" t="s">
        <v>45</v>
      </c>
    </row>
    <row r="1557" spans="1:34" hidden="1" x14ac:dyDescent="0.25">
      <c r="A1557" s="8" t="s">
        <v>47</v>
      </c>
      <c r="B1557" s="10">
        <v>0.47496527777777775</v>
      </c>
      <c r="C1557" s="10">
        <v>0.48518518518518516</v>
      </c>
      <c r="D1557" s="10">
        <v>0.48532407407407407</v>
      </c>
      <c r="E1557" s="100"/>
      <c r="F1557" s="100"/>
      <c r="G1557" s="101"/>
      <c r="H1557" s="101"/>
      <c r="I1557" s="101"/>
      <c r="J1557" s="101"/>
      <c r="K1557" s="101"/>
      <c r="L1557" s="101"/>
      <c r="M1557" s="99"/>
      <c r="N1557" s="99"/>
      <c r="O1557" s="99"/>
      <c r="P1557" s="99"/>
      <c r="Q1557" s="99"/>
      <c r="R1557" s="99"/>
      <c r="S1557" s="100"/>
      <c r="T1557" s="99"/>
      <c r="U1557" s="99"/>
      <c r="V1557" s="99"/>
      <c r="W1557" s="99"/>
      <c r="X1557" s="99"/>
      <c r="Y1557" s="99"/>
      <c r="Z1557" s="99"/>
      <c r="AA1557" s="99"/>
      <c r="AB1557" s="99"/>
      <c r="AC1557" s="99"/>
      <c r="AD1557" s="99"/>
      <c r="AE1557" s="99"/>
      <c r="AF1557" s="99"/>
      <c r="AG1557" s="99"/>
      <c r="AH1557" s="99"/>
    </row>
    <row r="1558" spans="1:34" ht="18.75" hidden="1" customHeight="1" x14ac:dyDescent="0.25">
      <c r="A1558" s="8" t="s">
        <v>149</v>
      </c>
      <c r="B1558" s="9">
        <v>42383</v>
      </c>
      <c r="C1558" s="9">
        <v>42383</v>
      </c>
      <c r="D1558" s="9">
        <v>42383</v>
      </c>
      <c r="E1558" s="100">
        <v>0</v>
      </c>
      <c r="F1558" s="100">
        <v>1</v>
      </c>
      <c r="G1558" s="101">
        <v>0</v>
      </c>
      <c r="H1558" s="101">
        <v>3.9351851851851852E-4</v>
      </c>
      <c r="I1558" s="101">
        <v>3.9351851851851852E-4</v>
      </c>
      <c r="J1558" s="101">
        <v>2.9282407407407412E-3</v>
      </c>
      <c r="K1558" s="101">
        <v>2.9282407407407412E-3</v>
      </c>
      <c r="L1558" s="101">
        <v>3.3217592592592591E-3</v>
      </c>
      <c r="M1558" s="99" t="s">
        <v>38</v>
      </c>
      <c r="N1558" s="99" t="s">
        <v>39</v>
      </c>
      <c r="O1558" s="99" t="s">
        <v>40</v>
      </c>
      <c r="P1558" s="99" t="s">
        <v>41</v>
      </c>
      <c r="Q1558" s="99" t="s">
        <v>42</v>
      </c>
      <c r="R1558" s="99" t="s">
        <v>524</v>
      </c>
      <c r="S1558" s="100">
        <v>4</v>
      </c>
      <c r="T1558" s="99" t="s">
        <v>49</v>
      </c>
      <c r="U1558" s="99">
        <v>51557785</v>
      </c>
      <c r="V1558" s="99"/>
      <c r="W1558" s="99" t="s">
        <v>615</v>
      </c>
      <c r="X1558" s="99"/>
      <c r="Y1558" s="99" t="s">
        <v>45</v>
      </c>
      <c r="Z1558" s="99" t="s">
        <v>45</v>
      </c>
      <c r="AA1558" s="99" t="s">
        <v>45</v>
      </c>
      <c r="AB1558" s="99" t="s">
        <v>45</v>
      </c>
      <c r="AC1558" s="99" t="s">
        <v>45</v>
      </c>
      <c r="AD1558" s="99" t="s">
        <v>45</v>
      </c>
      <c r="AE1558" s="99" t="s">
        <v>45</v>
      </c>
      <c r="AF1558" s="99" t="s">
        <v>45</v>
      </c>
      <c r="AG1558" s="99" t="s">
        <v>45</v>
      </c>
      <c r="AH1558" s="99" t="s">
        <v>45</v>
      </c>
    </row>
    <row r="1559" spans="1:34" hidden="1" x14ac:dyDescent="0.25">
      <c r="A1559" s="8" t="s">
        <v>47</v>
      </c>
      <c r="B1559" s="10">
        <v>0.47681712962962958</v>
      </c>
      <c r="C1559" s="10">
        <v>0.47721064814814818</v>
      </c>
      <c r="D1559" s="10">
        <v>0.48013888888888889</v>
      </c>
      <c r="E1559" s="100"/>
      <c r="F1559" s="100"/>
      <c r="G1559" s="101"/>
      <c r="H1559" s="101"/>
      <c r="I1559" s="101"/>
      <c r="J1559" s="101"/>
      <c r="K1559" s="101"/>
      <c r="L1559" s="101"/>
      <c r="M1559" s="99"/>
      <c r="N1559" s="99"/>
      <c r="O1559" s="99"/>
      <c r="P1559" s="99"/>
      <c r="Q1559" s="99"/>
      <c r="R1559" s="99"/>
      <c r="S1559" s="100"/>
      <c r="T1559" s="99"/>
      <c r="U1559" s="99"/>
      <c r="V1559" s="99"/>
      <c r="W1559" s="99"/>
      <c r="X1559" s="99"/>
      <c r="Y1559" s="99"/>
      <c r="Z1559" s="99"/>
      <c r="AA1559" s="99"/>
      <c r="AB1559" s="99"/>
      <c r="AC1559" s="99"/>
      <c r="AD1559" s="99"/>
      <c r="AE1559" s="99"/>
      <c r="AF1559" s="99"/>
      <c r="AG1559" s="99"/>
      <c r="AH1559" s="99"/>
    </row>
    <row r="1560" spans="1:34" ht="30" hidden="1" customHeight="1" x14ac:dyDescent="0.25">
      <c r="A1560" s="8" t="s">
        <v>151</v>
      </c>
      <c r="B1560" s="9">
        <v>42383</v>
      </c>
      <c r="C1560" s="9">
        <v>42383</v>
      </c>
      <c r="D1560" s="9">
        <v>42383</v>
      </c>
      <c r="E1560" s="100">
        <v>0</v>
      </c>
      <c r="F1560" s="100">
        <v>1</v>
      </c>
      <c r="G1560" s="101">
        <v>1.4583333333333334E-3</v>
      </c>
      <c r="H1560" s="101">
        <v>1.8518518518518518E-4</v>
      </c>
      <c r="I1560" s="101">
        <v>1.6435185185185183E-3</v>
      </c>
      <c r="J1560" s="101">
        <v>2.3379629629629631E-3</v>
      </c>
      <c r="K1560" s="101">
        <v>2.3379629629629631E-3</v>
      </c>
      <c r="L1560" s="101">
        <v>3.9814814814814817E-3</v>
      </c>
      <c r="M1560" s="99" t="s">
        <v>38</v>
      </c>
      <c r="N1560" s="99" t="s">
        <v>39</v>
      </c>
      <c r="O1560" s="99" t="s">
        <v>40</v>
      </c>
      <c r="P1560" s="99" t="s">
        <v>41</v>
      </c>
      <c r="Q1560" s="99" t="s">
        <v>42</v>
      </c>
      <c r="R1560" s="99" t="s">
        <v>61</v>
      </c>
      <c r="S1560" s="100">
        <v>4</v>
      </c>
      <c r="T1560" s="99" t="s">
        <v>49</v>
      </c>
      <c r="U1560" s="99">
        <v>51962101</v>
      </c>
      <c r="V1560" s="99"/>
      <c r="W1560" s="99" t="s">
        <v>616</v>
      </c>
      <c r="X1560" s="99"/>
      <c r="Y1560" s="99" t="s">
        <v>45</v>
      </c>
      <c r="Z1560" s="99" t="s">
        <v>45</v>
      </c>
      <c r="AA1560" s="99" t="s">
        <v>45</v>
      </c>
      <c r="AB1560" s="99" t="s">
        <v>45</v>
      </c>
      <c r="AC1560" s="99" t="s">
        <v>45</v>
      </c>
      <c r="AD1560" s="99" t="s">
        <v>45</v>
      </c>
      <c r="AE1560" s="99" t="s">
        <v>45</v>
      </c>
      <c r="AF1560" s="99" t="s">
        <v>45</v>
      </c>
      <c r="AG1560" s="99" t="s">
        <v>45</v>
      </c>
      <c r="AH1560" s="99" t="s">
        <v>45</v>
      </c>
    </row>
    <row r="1561" spans="1:34" hidden="1" x14ac:dyDescent="0.25">
      <c r="A1561" s="8" t="s">
        <v>47</v>
      </c>
      <c r="B1561" s="10">
        <v>0.47868055555555555</v>
      </c>
      <c r="C1561" s="10">
        <v>0.48032407407407413</v>
      </c>
      <c r="D1561" s="10">
        <v>0.48266203703703708</v>
      </c>
      <c r="E1561" s="100"/>
      <c r="F1561" s="100"/>
      <c r="G1561" s="101"/>
      <c r="H1561" s="101"/>
      <c r="I1561" s="101"/>
      <c r="J1561" s="101"/>
      <c r="K1561" s="101"/>
      <c r="L1561" s="101"/>
      <c r="M1561" s="99"/>
      <c r="N1561" s="99"/>
      <c r="O1561" s="99"/>
      <c r="P1561" s="99"/>
      <c r="Q1561" s="99"/>
      <c r="R1561" s="99"/>
      <c r="S1561" s="100"/>
      <c r="T1561" s="99"/>
      <c r="U1561" s="99"/>
      <c r="V1561" s="99"/>
      <c r="W1561" s="99"/>
      <c r="X1561" s="99"/>
      <c r="Y1561" s="99"/>
      <c r="Z1561" s="99"/>
      <c r="AA1561" s="99"/>
      <c r="AB1561" s="99"/>
      <c r="AC1561" s="99"/>
      <c r="AD1561" s="99"/>
      <c r="AE1561" s="99"/>
      <c r="AF1561" s="99"/>
      <c r="AG1561" s="99"/>
      <c r="AH1561" s="99"/>
    </row>
    <row r="1562" spans="1:34" ht="30" hidden="1" customHeight="1" x14ac:dyDescent="0.25">
      <c r="A1562" s="8" t="s">
        <v>197</v>
      </c>
      <c r="B1562" s="9">
        <v>42383</v>
      </c>
      <c r="C1562" s="9">
        <v>42383</v>
      </c>
      <c r="D1562" s="9">
        <v>42383</v>
      </c>
      <c r="E1562" s="100">
        <v>0</v>
      </c>
      <c r="F1562" s="100">
        <v>1</v>
      </c>
      <c r="G1562" s="101">
        <v>1.1574074074074073E-5</v>
      </c>
      <c r="H1562" s="101">
        <v>6.8287037037037025E-4</v>
      </c>
      <c r="I1562" s="101">
        <v>6.9444444444444447E-4</v>
      </c>
      <c r="J1562" s="101">
        <v>6.2500000000000001E-4</v>
      </c>
      <c r="K1562" s="101">
        <v>6.2500000000000001E-4</v>
      </c>
      <c r="L1562" s="101">
        <v>1.3194444444444443E-3</v>
      </c>
      <c r="M1562" s="99" t="s">
        <v>83</v>
      </c>
      <c r="N1562" s="99" t="s">
        <v>84</v>
      </c>
      <c r="O1562" s="99" t="s">
        <v>40</v>
      </c>
      <c r="P1562" s="99" t="s">
        <v>41</v>
      </c>
      <c r="Q1562" s="99" t="s">
        <v>42</v>
      </c>
      <c r="R1562" s="99" t="s">
        <v>61</v>
      </c>
      <c r="S1562" s="100">
        <v>4</v>
      </c>
      <c r="T1562" s="99" t="s">
        <v>49</v>
      </c>
      <c r="U1562" s="99">
        <v>1111</v>
      </c>
      <c r="V1562" s="99"/>
      <c r="W1562" s="99">
        <v>111</v>
      </c>
      <c r="X1562" s="99"/>
      <c r="Y1562" s="99" t="s">
        <v>45</v>
      </c>
      <c r="Z1562" s="99" t="s">
        <v>45</v>
      </c>
      <c r="AA1562" s="99" t="s">
        <v>45</v>
      </c>
      <c r="AB1562" s="99" t="s">
        <v>45</v>
      </c>
      <c r="AC1562" s="99" t="s">
        <v>45</v>
      </c>
      <c r="AD1562" s="99" t="s">
        <v>45</v>
      </c>
      <c r="AE1562" s="99" t="s">
        <v>45</v>
      </c>
      <c r="AF1562" s="99" t="s">
        <v>45</v>
      </c>
      <c r="AG1562" s="99" t="s">
        <v>45</v>
      </c>
      <c r="AH1562" s="99" t="s">
        <v>45</v>
      </c>
    </row>
    <row r="1563" spans="1:34" hidden="1" x14ac:dyDescent="0.25">
      <c r="A1563" s="8" t="s">
        <v>47</v>
      </c>
      <c r="B1563" s="10">
        <v>0.47888888888888892</v>
      </c>
      <c r="C1563" s="10">
        <v>0.47958333333333331</v>
      </c>
      <c r="D1563" s="10">
        <v>0.48020833333333335</v>
      </c>
      <c r="E1563" s="100"/>
      <c r="F1563" s="100"/>
      <c r="G1563" s="101"/>
      <c r="H1563" s="101"/>
      <c r="I1563" s="101"/>
      <c r="J1563" s="101"/>
      <c r="K1563" s="101"/>
      <c r="L1563" s="101"/>
      <c r="M1563" s="99"/>
      <c r="N1563" s="99"/>
      <c r="O1563" s="99"/>
      <c r="P1563" s="99"/>
      <c r="Q1563" s="99"/>
      <c r="R1563" s="99"/>
      <c r="S1563" s="100"/>
      <c r="T1563" s="99"/>
      <c r="U1563" s="99"/>
      <c r="V1563" s="99"/>
      <c r="W1563" s="99"/>
      <c r="X1563" s="99"/>
      <c r="Y1563" s="99"/>
      <c r="Z1563" s="99"/>
      <c r="AA1563" s="99"/>
      <c r="AB1563" s="99"/>
      <c r="AC1563" s="99"/>
      <c r="AD1563" s="99"/>
      <c r="AE1563" s="99"/>
      <c r="AF1563" s="99"/>
      <c r="AG1563" s="99"/>
      <c r="AH1563" s="99"/>
    </row>
    <row r="1564" spans="1:34" ht="30" hidden="1" customHeight="1" x14ac:dyDescent="0.25">
      <c r="A1564" s="8" t="s">
        <v>155</v>
      </c>
      <c r="B1564" s="9">
        <v>42383</v>
      </c>
      <c r="C1564" s="9">
        <v>42383</v>
      </c>
      <c r="D1564" s="9">
        <v>42383</v>
      </c>
      <c r="E1564" s="100">
        <v>0</v>
      </c>
      <c r="F1564" s="100">
        <v>1</v>
      </c>
      <c r="G1564" s="101">
        <v>4.9074074074074072E-3</v>
      </c>
      <c r="H1564" s="101">
        <v>1.1574074074074073E-4</v>
      </c>
      <c r="I1564" s="101">
        <v>5.0231481481481481E-3</v>
      </c>
      <c r="J1564" s="101">
        <v>2.1990740740740742E-3</v>
      </c>
      <c r="K1564" s="101">
        <v>2.1990740740740742E-3</v>
      </c>
      <c r="L1564" s="101">
        <v>7.2222222222222228E-3</v>
      </c>
      <c r="M1564" s="99" t="s">
        <v>38</v>
      </c>
      <c r="N1564" s="99" t="s">
        <v>39</v>
      </c>
      <c r="O1564" s="99" t="s">
        <v>40</v>
      </c>
      <c r="P1564" s="99" t="s">
        <v>41</v>
      </c>
      <c r="Q1564" s="99" t="s">
        <v>42</v>
      </c>
      <c r="R1564" s="99" t="s">
        <v>61</v>
      </c>
      <c r="S1564" s="100">
        <v>4</v>
      </c>
      <c r="T1564" s="99" t="s">
        <v>49</v>
      </c>
      <c r="U1564" s="99">
        <v>35458106</v>
      </c>
      <c r="V1564" s="99"/>
      <c r="W1564" s="99" t="s">
        <v>617</v>
      </c>
      <c r="X1564" s="99"/>
      <c r="Y1564" s="99" t="s">
        <v>45</v>
      </c>
      <c r="Z1564" s="99" t="s">
        <v>45</v>
      </c>
      <c r="AA1564" s="99" t="s">
        <v>45</v>
      </c>
      <c r="AB1564" s="99" t="s">
        <v>45</v>
      </c>
      <c r="AC1564" s="99" t="s">
        <v>45</v>
      </c>
      <c r="AD1564" s="99" t="s">
        <v>45</v>
      </c>
      <c r="AE1564" s="99" t="s">
        <v>45</v>
      </c>
      <c r="AF1564" s="99" t="s">
        <v>45</v>
      </c>
      <c r="AG1564" s="99" t="s">
        <v>45</v>
      </c>
      <c r="AH1564" s="99" t="s">
        <v>45</v>
      </c>
    </row>
    <row r="1565" spans="1:34" hidden="1" x14ac:dyDescent="0.25">
      <c r="A1565" s="8" t="s">
        <v>47</v>
      </c>
      <c r="B1565" s="10">
        <v>0.4794444444444444</v>
      </c>
      <c r="C1565" s="10">
        <v>0.48446759259259259</v>
      </c>
      <c r="D1565" s="10">
        <v>0.48666666666666664</v>
      </c>
      <c r="E1565" s="100"/>
      <c r="F1565" s="100"/>
      <c r="G1565" s="101"/>
      <c r="H1565" s="101"/>
      <c r="I1565" s="101"/>
      <c r="J1565" s="101"/>
      <c r="K1565" s="101"/>
      <c r="L1565" s="101"/>
      <c r="M1565" s="99"/>
      <c r="N1565" s="99"/>
      <c r="O1565" s="99"/>
      <c r="P1565" s="99"/>
      <c r="Q1565" s="99"/>
      <c r="R1565" s="99"/>
      <c r="S1565" s="100"/>
      <c r="T1565" s="99"/>
      <c r="U1565" s="99"/>
      <c r="V1565" s="99"/>
      <c r="W1565" s="99"/>
      <c r="X1565" s="99"/>
      <c r="Y1565" s="99"/>
      <c r="Z1565" s="99"/>
      <c r="AA1565" s="99"/>
      <c r="AB1565" s="99"/>
      <c r="AC1565" s="99"/>
      <c r="AD1565" s="99"/>
      <c r="AE1565" s="99"/>
      <c r="AF1565" s="99"/>
      <c r="AG1565" s="99"/>
      <c r="AH1565" s="99"/>
    </row>
    <row r="1566" spans="1:34" ht="18.75" hidden="1" customHeight="1" x14ac:dyDescent="0.25">
      <c r="A1566" s="3" t="s">
        <v>156</v>
      </c>
      <c r="B1566" s="4">
        <v>42383</v>
      </c>
      <c r="C1566" s="4">
        <v>42383</v>
      </c>
      <c r="D1566" s="96" t="s">
        <v>37</v>
      </c>
      <c r="E1566" s="97">
        <v>0</v>
      </c>
      <c r="F1566" s="97">
        <v>1</v>
      </c>
      <c r="G1566" s="98">
        <v>0</v>
      </c>
      <c r="H1566" s="98">
        <v>0</v>
      </c>
      <c r="I1566" s="98">
        <v>0</v>
      </c>
      <c r="J1566" s="98">
        <v>0</v>
      </c>
      <c r="K1566" s="98">
        <v>0</v>
      </c>
      <c r="L1566" s="98">
        <v>0</v>
      </c>
      <c r="M1566" s="96" t="s">
        <v>72</v>
      </c>
      <c r="N1566" s="96" t="s">
        <v>73</v>
      </c>
      <c r="O1566" s="96" t="s">
        <v>40</v>
      </c>
      <c r="P1566" s="96" t="s">
        <v>41</v>
      </c>
      <c r="Q1566" s="96" t="s">
        <v>74</v>
      </c>
      <c r="R1566" s="96" t="s">
        <v>43</v>
      </c>
      <c r="S1566" s="97">
        <v>4</v>
      </c>
      <c r="T1566" s="96"/>
      <c r="U1566" s="96"/>
      <c r="V1566" s="96"/>
      <c r="W1566" s="96"/>
      <c r="X1566" s="96"/>
      <c r="Y1566" s="96" t="s">
        <v>45</v>
      </c>
      <c r="Z1566" s="96" t="s">
        <v>45</v>
      </c>
      <c r="AA1566" s="96" t="s">
        <v>45</v>
      </c>
      <c r="AB1566" s="96" t="s">
        <v>45</v>
      </c>
      <c r="AC1566" s="96" t="s">
        <v>45</v>
      </c>
      <c r="AD1566" s="96" t="s">
        <v>45</v>
      </c>
      <c r="AE1566" s="96" t="s">
        <v>45</v>
      </c>
      <c r="AF1566" s="96" t="s">
        <v>45</v>
      </c>
      <c r="AG1566" s="96" t="s">
        <v>45</v>
      </c>
      <c r="AH1566" s="96" t="s">
        <v>45</v>
      </c>
    </row>
    <row r="1567" spans="1:34" hidden="1" x14ac:dyDescent="0.25">
      <c r="A1567" s="3" t="s">
        <v>36</v>
      </c>
      <c r="B1567" s="5">
        <v>0.48130787037037037</v>
      </c>
      <c r="C1567" s="5">
        <v>0.48130787037037037</v>
      </c>
      <c r="D1567" s="96"/>
      <c r="E1567" s="97"/>
      <c r="F1567" s="97"/>
      <c r="G1567" s="98"/>
      <c r="H1567" s="98"/>
      <c r="I1567" s="98"/>
      <c r="J1567" s="98"/>
      <c r="K1567" s="98"/>
      <c r="L1567" s="98"/>
      <c r="M1567" s="96"/>
      <c r="N1567" s="96"/>
      <c r="O1567" s="96"/>
      <c r="P1567" s="96"/>
      <c r="Q1567" s="96"/>
      <c r="R1567" s="96"/>
      <c r="S1567" s="97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</row>
    <row r="1568" spans="1:34" ht="30" hidden="1" customHeight="1" x14ac:dyDescent="0.25">
      <c r="A1568" s="3" t="s">
        <v>151</v>
      </c>
      <c r="B1568" s="4">
        <v>42383</v>
      </c>
      <c r="C1568" s="4">
        <v>42383</v>
      </c>
      <c r="D1568" s="4">
        <v>42383</v>
      </c>
      <c r="E1568" s="97">
        <v>1</v>
      </c>
      <c r="F1568" s="97">
        <v>1</v>
      </c>
      <c r="G1568" s="98">
        <v>0</v>
      </c>
      <c r="H1568" s="98">
        <v>0</v>
      </c>
      <c r="I1568" s="98">
        <v>0</v>
      </c>
      <c r="J1568" s="98">
        <v>1.689814814814815E-3</v>
      </c>
      <c r="K1568" s="98">
        <v>1.689814814814815E-3</v>
      </c>
      <c r="L1568" s="98">
        <v>1.689814814814815E-3</v>
      </c>
      <c r="M1568" s="96" t="s">
        <v>38</v>
      </c>
      <c r="N1568" s="96" t="s">
        <v>39</v>
      </c>
      <c r="O1568" s="96" t="s">
        <v>40</v>
      </c>
      <c r="P1568" s="96" t="s">
        <v>41</v>
      </c>
      <c r="Q1568" s="96" t="s">
        <v>42</v>
      </c>
      <c r="R1568" s="96" t="s">
        <v>524</v>
      </c>
      <c r="S1568" s="97">
        <v>4</v>
      </c>
      <c r="T1568" s="96" t="s">
        <v>49</v>
      </c>
      <c r="U1568" s="96">
        <v>51962101</v>
      </c>
      <c r="V1568" s="96"/>
      <c r="W1568" s="96" t="s">
        <v>616</v>
      </c>
      <c r="X1568" s="96"/>
      <c r="Y1568" s="96" t="s">
        <v>45</v>
      </c>
      <c r="Z1568" s="96" t="s">
        <v>45</v>
      </c>
      <c r="AA1568" s="96" t="s">
        <v>45</v>
      </c>
      <c r="AB1568" s="96" t="s">
        <v>45</v>
      </c>
      <c r="AC1568" s="96" t="s">
        <v>45</v>
      </c>
      <c r="AD1568" s="96" t="s">
        <v>45</v>
      </c>
      <c r="AE1568" s="96" t="s">
        <v>45</v>
      </c>
      <c r="AF1568" s="96" t="s">
        <v>45</v>
      </c>
      <c r="AG1568" s="96" t="s">
        <v>45</v>
      </c>
      <c r="AH1568" s="96" t="s">
        <v>45</v>
      </c>
    </row>
    <row r="1569" spans="1:34" hidden="1" x14ac:dyDescent="0.25">
      <c r="A1569" s="3" t="s">
        <v>47</v>
      </c>
      <c r="B1569" s="5">
        <v>0.48266203703703708</v>
      </c>
      <c r="C1569" s="5">
        <v>0.48266203703703708</v>
      </c>
      <c r="D1569" s="5">
        <v>0.48435185185185187</v>
      </c>
      <c r="E1569" s="97"/>
      <c r="F1569" s="97"/>
      <c r="G1569" s="98"/>
      <c r="H1569" s="98"/>
      <c r="I1569" s="98"/>
      <c r="J1569" s="98"/>
      <c r="K1569" s="98"/>
      <c r="L1569" s="98"/>
      <c r="M1569" s="96"/>
      <c r="N1569" s="96"/>
      <c r="O1569" s="96"/>
      <c r="P1569" s="96"/>
      <c r="Q1569" s="96"/>
      <c r="R1569" s="96"/>
      <c r="S1569" s="97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</row>
    <row r="1570" spans="1:34" ht="30" hidden="1" customHeight="1" x14ac:dyDescent="0.25">
      <c r="A1570" s="8" t="s">
        <v>160</v>
      </c>
      <c r="B1570" s="9">
        <v>42383</v>
      </c>
      <c r="C1570" s="9">
        <v>42383</v>
      </c>
      <c r="D1570" s="9">
        <v>42383</v>
      </c>
      <c r="E1570" s="100">
        <v>0</v>
      </c>
      <c r="F1570" s="100">
        <v>1</v>
      </c>
      <c r="G1570" s="101">
        <v>2.7083333333333334E-3</v>
      </c>
      <c r="H1570" s="101">
        <v>1.0416666666666667E-4</v>
      </c>
      <c r="I1570" s="101">
        <v>2.8124999999999995E-3</v>
      </c>
      <c r="J1570" s="101">
        <v>4.4328703703703709E-3</v>
      </c>
      <c r="K1570" s="101">
        <v>4.4328703703703709E-3</v>
      </c>
      <c r="L1570" s="101">
        <v>7.2453703703703708E-3</v>
      </c>
      <c r="M1570" s="99" t="s">
        <v>38</v>
      </c>
      <c r="N1570" s="99" t="s">
        <v>39</v>
      </c>
      <c r="O1570" s="99" t="s">
        <v>40</v>
      </c>
      <c r="P1570" s="99" t="s">
        <v>41</v>
      </c>
      <c r="Q1570" s="99" t="s">
        <v>42</v>
      </c>
      <c r="R1570" s="99" t="s">
        <v>61</v>
      </c>
      <c r="S1570" s="100">
        <v>4</v>
      </c>
      <c r="T1570" s="99" t="s">
        <v>49</v>
      </c>
      <c r="U1570" s="99">
        <v>52780233</v>
      </c>
      <c r="V1570" s="99"/>
      <c r="W1570" s="99" t="s">
        <v>618</v>
      </c>
      <c r="X1570" s="99"/>
      <c r="Y1570" s="99" t="s">
        <v>45</v>
      </c>
      <c r="Z1570" s="99" t="s">
        <v>45</v>
      </c>
      <c r="AA1570" s="99" t="s">
        <v>45</v>
      </c>
      <c r="AB1570" s="99" t="s">
        <v>45</v>
      </c>
      <c r="AC1570" s="99" t="s">
        <v>45</v>
      </c>
      <c r="AD1570" s="99" t="s">
        <v>45</v>
      </c>
      <c r="AE1570" s="99" t="s">
        <v>45</v>
      </c>
      <c r="AF1570" s="99" t="s">
        <v>45</v>
      </c>
      <c r="AG1570" s="99" t="s">
        <v>45</v>
      </c>
      <c r="AH1570" s="99" t="s">
        <v>45</v>
      </c>
    </row>
    <row r="1571" spans="1:34" hidden="1" x14ac:dyDescent="0.25">
      <c r="A1571" s="8" t="s">
        <v>47</v>
      </c>
      <c r="B1571" s="10">
        <v>0.48395833333333332</v>
      </c>
      <c r="C1571" s="10">
        <v>0.48677083333333332</v>
      </c>
      <c r="D1571" s="10">
        <v>0.49120370370370375</v>
      </c>
      <c r="E1571" s="100"/>
      <c r="F1571" s="100"/>
      <c r="G1571" s="101"/>
      <c r="H1571" s="101"/>
      <c r="I1571" s="101"/>
      <c r="J1571" s="101"/>
      <c r="K1571" s="101"/>
      <c r="L1571" s="101"/>
      <c r="M1571" s="99"/>
      <c r="N1571" s="99"/>
      <c r="O1571" s="99"/>
      <c r="P1571" s="99"/>
      <c r="Q1571" s="99"/>
      <c r="R1571" s="99"/>
      <c r="S1571" s="100"/>
      <c r="T1571" s="99"/>
      <c r="U1571" s="99"/>
      <c r="V1571" s="99"/>
      <c r="W1571" s="99"/>
      <c r="X1571" s="99"/>
      <c r="Y1571" s="99"/>
      <c r="Z1571" s="99"/>
      <c r="AA1571" s="99"/>
      <c r="AB1571" s="99"/>
      <c r="AC1571" s="99"/>
      <c r="AD1571" s="99"/>
      <c r="AE1571" s="99"/>
      <c r="AF1571" s="99"/>
      <c r="AG1571" s="99"/>
      <c r="AH1571" s="99"/>
    </row>
    <row r="1572" spans="1:34" ht="18.75" hidden="1" customHeight="1" x14ac:dyDescent="0.25">
      <c r="A1572" s="3" t="s">
        <v>159</v>
      </c>
      <c r="B1572" s="4">
        <v>42383</v>
      </c>
      <c r="C1572" s="4">
        <v>42383</v>
      </c>
      <c r="D1572" s="96" t="s">
        <v>37</v>
      </c>
      <c r="E1572" s="97">
        <v>0</v>
      </c>
      <c r="F1572" s="97">
        <v>1</v>
      </c>
      <c r="G1572" s="98">
        <v>1.9675925925925928E-3</v>
      </c>
      <c r="H1572" s="98">
        <v>0</v>
      </c>
      <c r="I1572" s="98">
        <v>1.9675925925925928E-3</v>
      </c>
      <c r="J1572" s="98">
        <v>0</v>
      </c>
      <c r="K1572" s="98">
        <v>0</v>
      </c>
      <c r="L1572" s="98">
        <v>1.9675925925925928E-3</v>
      </c>
      <c r="M1572" s="96" t="s">
        <v>72</v>
      </c>
      <c r="N1572" s="96" t="s">
        <v>73</v>
      </c>
      <c r="O1572" s="96" t="s">
        <v>40</v>
      </c>
      <c r="P1572" s="96" t="s">
        <v>41</v>
      </c>
      <c r="Q1572" s="96" t="s">
        <v>74</v>
      </c>
      <c r="R1572" s="96" t="s">
        <v>43</v>
      </c>
      <c r="S1572" s="97">
        <v>4</v>
      </c>
      <c r="T1572" s="96"/>
      <c r="U1572" s="96"/>
      <c r="V1572" s="96"/>
      <c r="W1572" s="96"/>
      <c r="X1572" s="96"/>
      <c r="Y1572" s="96" t="s">
        <v>45</v>
      </c>
      <c r="Z1572" s="96" t="s">
        <v>45</v>
      </c>
      <c r="AA1572" s="96" t="s">
        <v>45</v>
      </c>
      <c r="AB1572" s="96" t="s">
        <v>45</v>
      </c>
      <c r="AC1572" s="96" t="s">
        <v>45</v>
      </c>
      <c r="AD1572" s="96" t="s">
        <v>45</v>
      </c>
      <c r="AE1572" s="96" t="s">
        <v>45</v>
      </c>
      <c r="AF1572" s="96" t="s">
        <v>45</v>
      </c>
      <c r="AG1572" s="96" t="s">
        <v>45</v>
      </c>
      <c r="AH1572" s="96" t="s">
        <v>45</v>
      </c>
    </row>
    <row r="1573" spans="1:34" hidden="1" x14ac:dyDescent="0.25">
      <c r="A1573" s="3" t="s">
        <v>36</v>
      </c>
      <c r="B1573" s="5">
        <v>0.48444444444444446</v>
      </c>
      <c r="C1573" s="5">
        <v>0.48641203703703706</v>
      </c>
      <c r="D1573" s="96"/>
      <c r="E1573" s="97"/>
      <c r="F1573" s="97"/>
      <c r="G1573" s="98"/>
      <c r="H1573" s="98"/>
      <c r="I1573" s="98"/>
      <c r="J1573" s="98"/>
      <c r="K1573" s="98"/>
      <c r="L1573" s="98"/>
      <c r="M1573" s="96"/>
      <c r="N1573" s="96"/>
      <c r="O1573" s="96"/>
      <c r="P1573" s="96"/>
      <c r="Q1573" s="96"/>
      <c r="R1573" s="96"/>
      <c r="S1573" s="97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</row>
    <row r="1574" spans="1:34" ht="18.75" hidden="1" customHeight="1" x14ac:dyDescent="0.25">
      <c r="A1574" s="3" t="s">
        <v>162</v>
      </c>
      <c r="B1574" s="4">
        <v>42383</v>
      </c>
      <c r="C1574" s="4">
        <v>42383</v>
      </c>
      <c r="D1574" s="96" t="s">
        <v>37</v>
      </c>
      <c r="E1574" s="97">
        <v>0</v>
      </c>
      <c r="F1574" s="97">
        <v>1</v>
      </c>
      <c r="G1574" s="98">
        <v>7.2685185185185188E-3</v>
      </c>
      <c r="H1574" s="98">
        <v>0</v>
      </c>
      <c r="I1574" s="98">
        <v>7.2685185185185188E-3</v>
      </c>
      <c r="J1574" s="98">
        <v>0</v>
      </c>
      <c r="K1574" s="98">
        <v>0</v>
      </c>
      <c r="L1574" s="98">
        <v>7.2685185185185188E-3</v>
      </c>
      <c r="M1574" s="96" t="s">
        <v>72</v>
      </c>
      <c r="N1574" s="96" t="s">
        <v>73</v>
      </c>
      <c r="O1574" s="96" t="s">
        <v>40</v>
      </c>
      <c r="P1574" s="96" t="s">
        <v>41</v>
      </c>
      <c r="Q1574" s="96" t="s">
        <v>74</v>
      </c>
      <c r="R1574" s="96" t="s">
        <v>43</v>
      </c>
      <c r="S1574" s="97">
        <v>4</v>
      </c>
      <c r="T1574" s="96"/>
      <c r="U1574" s="96"/>
      <c r="V1574" s="96"/>
      <c r="W1574" s="96"/>
      <c r="X1574" s="96"/>
      <c r="Y1574" s="96" t="s">
        <v>45</v>
      </c>
      <c r="Z1574" s="96" t="s">
        <v>45</v>
      </c>
      <c r="AA1574" s="96" t="s">
        <v>45</v>
      </c>
      <c r="AB1574" s="96" t="s">
        <v>45</v>
      </c>
      <c r="AC1574" s="96" t="s">
        <v>45</v>
      </c>
      <c r="AD1574" s="96" t="s">
        <v>45</v>
      </c>
      <c r="AE1574" s="96" t="s">
        <v>45</v>
      </c>
      <c r="AF1574" s="96" t="s">
        <v>45</v>
      </c>
      <c r="AG1574" s="96" t="s">
        <v>45</v>
      </c>
      <c r="AH1574" s="96" t="s">
        <v>45</v>
      </c>
    </row>
    <row r="1575" spans="1:34" hidden="1" x14ac:dyDescent="0.25">
      <c r="A1575" s="3" t="s">
        <v>36</v>
      </c>
      <c r="B1575" s="5">
        <v>0.48620370370370369</v>
      </c>
      <c r="C1575" s="5">
        <v>0.49347222222222226</v>
      </c>
      <c r="D1575" s="96"/>
      <c r="E1575" s="97"/>
      <c r="F1575" s="97"/>
      <c r="G1575" s="98"/>
      <c r="H1575" s="98"/>
      <c r="I1575" s="98"/>
      <c r="J1575" s="98"/>
      <c r="K1575" s="98"/>
      <c r="L1575" s="98"/>
      <c r="M1575" s="96"/>
      <c r="N1575" s="96"/>
      <c r="O1575" s="96"/>
      <c r="P1575" s="96"/>
      <c r="Q1575" s="96"/>
      <c r="R1575" s="96"/>
      <c r="S1575" s="97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</row>
    <row r="1576" spans="1:34" ht="30" hidden="1" customHeight="1" x14ac:dyDescent="0.25">
      <c r="A1576" s="8" t="s">
        <v>164</v>
      </c>
      <c r="B1576" s="9">
        <v>42383</v>
      </c>
      <c r="C1576" s="9">
        <v>42383</v>
      </c>
      <c r="D1576" s="9">
        <v>42383</v>
      </c>
      <c r="E1576" s="100">
        <v>0</v>
      </c>
      <c r="F1576" s="100">
        <v>4</v>
      </c>
      <c r="G1576" s="101">
        <v>2.0833333333333335E-4</v>
      </c>
      <c r="H1576" s="101">
        <v>4.8611111111111104E-4</v>
      </c>
      <c r="I1576" s="101">
        <v>6.9444444444444447E-4</v>
      </c>
      <c r="J1576" s="101">
        <v>8.2523148148148148E-3</v>
      </c>
      <c r="K1576" s="101">
        <v>2.0601851851851853E-3</v>
      </c>
      <c r="L1576" s="101">
        <v>8.9467592592592585E-3</v>
      </c>
      <c r="M1576" s="99" t="s">
        <v>38</v>
      </c>
      <c r="N1576" s="99" t="s">
        <v>39</v>
      </c>
      <c r="O1576" s="99" t="s">
        <v>40</v>
      </c>
      <c r="P1576" s="99" t="s">
        <v>41</v>
      </c>
      <c r="Q1576" s="99" t="s">
        <v>42</v>
      </c>
      <c r="R1576" s="99" t="s">
        <v>61</v>
      </c>
      <c r="S1576" s="100">
        <v>4</v>
      </c>
      <c r="T1576" s="99" t="s">
        <v>49</v>
      </c>
      <c r="U1576" s="99">
        <v>19141632</v>
      </c>
      <c r="V1576" s="99"/>
      <c r="W1576" s="99" t="s">
        <v>392</v>
      </c>
      <c r="X1576" s="99"/>
      <c r="Y1576" s="99" t="s">
        <v>45</v>
      </c>
      <c r="Z1576" s="99" t="s">
        <v>45</v>
      </c>
      <c r="AA1576" s="99" t="s">
        <v>45</v>
      </c>
      <c r="AB1576" s="99" t="s">
        <v>45</v>
      </c>
      <c r="AC1576" s="99" t="s">
        <v>45</v>
      </c>
      <c r="AD1576" s="99" t="s">
        <v>45</v>
      </c>
      <c r="AE1576" s="99" t="s">
        <v>45</v>
      </c>
      <c r="AF1576" s="99" t="s">
        <v>45</v>
      </c>
      <c r="AG1576" s="99" t="s">
        <v>45</v>
      </c>
      <c r="AH1576" s="99" t="s">
        <v>45</v>
      </c>
    </row>
    <row r="1577" spans="1:34" hidden="1" x14ac:dyDescent="0.25">
      <c r="A1577" s="8" t="s">
        <v>47</v>
      </c>
      <c r="B1577" s="10">
        <v>0.49099537037037039</v>
      </c>
      <c r="C1577" s="10">
        <v>0.49168981481481483</v>
      </c>
      <c r="D1577" s="10">
        <v>0.49994212962962964</v>
      </c>
      <c r="E1577" s="100"/>
      <c r="F1577" s="100"/>
      <c r="G1577" s="101"/>
      <c r="H1577" s="101"/>
      <c r="I1577" s="101"/>
      <c r="J1577" s="101"/>
      <c r="K1577" s="101"/>
      <c r="L1577" s="101"/>
      <c r="M1577" s="99"/>
      <c r="N1577" s="99"/>
      <c r="O1577" s="99"/>
      <c r="P1577" s="99"/>
      <c r="Q1577" s="99"/>
      <c r="R1577" s="99"/>
      <c r="S1577" s="100"/>
      <c r="T1577" s="99"/>
      <c r="U1577" s="99"/>
      <c r="V1577" s="99"/>
      <c r="W1577" s="99"/>
      <c r="X1577" s="99"/>
      <c r="Y1577" s="99"/>
      <c r="Z1577" s="99"/>
      <c r="AA1577" s="99"/>
      <c r="AB1577" s="99"/>
      <c r="AC1577" s="99"/>
      <c r="AD1577" s="99"/>
      <c r="AE1577" s="99"/>
      <c r="AF1577" s="99"/>
      <c r="AG1577" s="99"/>
      <c r="AH1577" s="99"/>
    </row>
    <row r="1578" spans="1:34" ht="18.75" hidden="1" customHeight="1" x14ac:dyDescent="0.25">
      <c r="A1578" s="3" t="s">
        <v>166</v>
      </c>
      <c r="B1578" s="4">
        <v>42383</v>
      </c>
      <c r="C1578" s="4">
        <v>42383</v>
      </c>
      <c r="D1578" s="96" t="s">
        <v>37</v>
      </c>
      <c r="E1578" s="97">
        <v>0</v>
      </c>
      <c r="F1578" s="97">
        <v>1</v>
      </c>
      <c r="G1578" s="98">
        <v>8.9004629629629625E-3</v>
      </c>
      <c r="H1578" s="98">
        <v>0</v>
      </c>
      <c r="I1578" s="98">
        <v>8.9004629629629625E-3</v>
      </c>
      <c r="J1578" s="98">
        <v>0</v>
      </c>
      <c r="K1578" s="98">
        <v>0</v>
      </c>
      <c r="L1578" s="98">
        <v>8.9004629629629625E-3</v>
      </c>
      <c r="M1578" s="96" t="s">
        <v>38</v>
      </c>
      <c r="N1578" s="96" t="s">
        <v>39</v>
      </c>
      <c r="O1578" s="96" t="s">
        <v>40</v>
      </c>
      <c r="P1578" s="96" t="s">
        <v>41</v>
      </c>
      <c r="Q1578" s="96" t="s">
        <v>42</v>
      </c>
      <c r="R1578" s="96" t="s">
        <v>43</v>
      </c>
      <c r="S1578" s="97">
        <v>4</v>
      </c>
      <c r="T1578" s="96"/>
      <c r="U1578" s="96"/>
      <c r="V1578" s="96"/>
      <c r="W1578" s="96"/>
      <c r="X1578" s="96"/>
      <c r="Y1578" s="96" t="s">
        <v>45</v>
      </c>
      <c r="Z1578" s="96" t="s">
        <v>45</v>
      </c>
      <c r="AA1578" s="96" t="s">
        <v>45</v>
      </c>
      <c r="AB1578" s="96" t="s">
        <v>45</v>
      </c>
      <c r="AC1578" s="96" t="s">
        <v>45</v>
      </c>
      <c r="AD1578" s="96" t="s">
        <v>45</v>
      </c>
      <c r="AE1578" s="96" t="s">
        <v>45</v>
      </c>
      <c r="AF1578" s="96" t="s">
        <v>45</v>
      </c>
      <c r="AG1578" s="96" t="s">
        <v>45</v>
      </c>
      <c r="AH1578" s="96" t="s">
        <v>45</v>
      </c>
    </row>
    <row r="1579" spans="1:34" hidden="1" x14ac:dyDescent="0.25">
      <c r="A1579" s="3" t="s">
        <v>36</v>
      </c>
      <c r="B1579" s="5">
        <v>0.49104166666666665</v>
      </c>
      <c r="C1579" s="5">
        <v>0.49994212962962964</v>
      </c>
      <c r="D1579" s="96"/>
      <c r="E1579" s="97"/>
      <c r="F1579" s="97"/>
      <c r="G1579" s="98"/>
      <c r="H1579" s="98"/>
      <c r="I1579" s="98"/>
      <c r="J1579" s="98"/>
      <c r="K1579" s="98"/>
      <c r="L1579" s="98"/>
      <c r="M1579" s="96"/>
      <c r="N1579" s="96"/>
      <c r="O1579" s="96"/>
      <c r="P1579" s="96"/>
      <c r="Q1579" s="96"/>
      <c r="R1579" s="96"/>
      <c r="S1579" s="97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</row>
    <row r="1580" spans="1:34" ht="18.75" hidden="1" customHeight="1" x14ac:dyDescent="0.25">
      <c r="A1580" s="3" t="s">
        <v>171</v>
      </c>
      <c r="B1580" s="4">
        <v>42383</v>
      </c>
      <c r="C1580" s="4">
        <v>42383</v>
      </c>
      <c r="D1580" s="96" t="s">
        <v>37</v>
      </c>
      <c r="E1580" s="97">
        <v>0</v>
      </c>
      <c r="F1580" s="97">
        <v>1</v>
      </c>
      <c r="G1580" s="98">
        <v>2.488425925925926E-3</v>
      </c>
      <c r="H1580" s="98">
        <v>0</v>
      </c>
      <c r="I1580" s="98">
        <v>2.488425925925926E-3</v>
      </c>
      <c r="J1580" s="98">
        <v>0</v>
      </c>
      <c r="K1580" s="98">
        <v>0</v>
      </c>
      <c r="L1580" s="98">
        <v>2.488425925925926E-3</v>
      </c>
      <c r="M1580" s="96" t="s">
        <v>72</v>
      </c>
      <c r="N1580" s="96" t="s">
        <v>73</v>
      </c>
      <c r="O1580" s="96" t="s">
        <v>40</v>
      </c>
      <c r="P1580" s="96" t="s">
        <v>41</v>
      </c>
      <c r="Q1580" s="96" t="s">
        <v>74</v>
      </c>
      <c r="R1580" s="96" t="s">
        <v>43</v>
      </c>
      <c r="S1580" s="97">
        <v>4</v>
      </c>
      <c r="T1580" s="96"/>
      <c r="U1580" s="96"/>
      <c r="V1580" s="96"/>
      <c r="W1580" s="96"/>
      <c r="X1580" s="96"/>
      <c r="Y1580" s="96" t="s">
        <v>45</v>
      </c>
      <c r="Z1580" s="96" t="s">
        <v>45</v>
      </c>
      <c r="AA1580" s="96" t="s">
        <v>45</v>
      </c>
      <c r="AB1580" s="96" t="s">
        <v>45</v>
      </c>
      <c r="AC1580" s="96" t="s">
        <v>45</v>
      </c>
      <c r="AD1580" s="96" t="s">
        <v>45</v>
      </c>
      <c r="AE1580" s="96" t="s">
        <v>45</v>
      </c>
      <c r="AF1580" s="96" t="s">
        <v>45</v>
      </c>
      <c r="AG1580" s="96" t="s">
        <v>45</v>
      </c>
      <c r="AH1580" s="96" t="s">
        <v>45</v>
      </c>
    </row>
    <row r="1581" spans="1:34" hidden="1" x14ac:dyDescent="0.25">
      <c r="A1581" s="3" t="s">
        <v>36</v>
      </c>
      <c r="B1581" s="5">
        <v>0.49523148148148149</v>
      </c>
      <c r="C1581" s="5">
        <v>0.4977199074074074</v>
      </c>
      <c r="D1581" s="96"/>
      <c r="E1581" s="97"/>
      <c r="F1581" s="97"/>
      <c r="G1581" s="98"/>
      <c r="H1581" s="98"/>
      <c r="I1581" s="98"/>
      <c r="J1581" s="98"/>
      <c r="K1581" s="98"/>
      <c r="L1581" s="98"/>
      <c r="M1581" s="96"/>
      <c r="N1581" s="96"/>
      <c r="O1581" s="96"/>
      <c r="P1581" s="96"/>
      <c r="Q1581" s="96"/>
      <c r="R1581" s="96"/>
      <c r="S1581" s="97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</row>
    <row r="1582" spans="1:34" hidden="1" x14ac:dyDescent="0.25">
      <c r="A1582" s="3" t="s">
        <v>199</v>
      </c>
      <c r="B1582" s="4">
        <v>42383</v>
      </c>
      <c r="C1582" s="4">
        <v>42383</v>
      </c>
      <c r="D1582" s="96" t="s">
        <v>37</v>
      </c>
      <c r="E1582" s="97">
        <v>0</v>
      </c>
      <c r="F1582" s="97">
        <v>1</v>
      </c>
      <c r="G1582" s="98">
        <v>0</v>
      </c>
      <c r="H1582" s="98">
        <v>0</v>
      </c>
      <c r="I1582" s="98">
        <v>0</v>
      </c>
      <c r="J1582" s="98">
        <v>0</v>
      </c>
      <c r="K1582" s="98">
        <v>0</v>
      </c>
      <c r="L1582" s="98">
        <v>0</v>
      </c>
      <c r="M1582" s="96" t="s">
        <v>76</v>
      </c>
      <c r="N1582" s="96" t="s">
        <v>84</v>
      </c>
      <c r="O1582" s="96" t="s">
        <v>40</v>
      </c>
      <c r="P1582" s="96" t="s">
        <v>41</v>
      </c>
      <c r="Q1582" s="96" t="s">
        <v>78</v>
      </c>
      <c r="R1582" s="96" t="s">
        <v>43</v>
      </c>
      <c r="S1582" s="97">
        <v>4</v>
      </c>
      <c r="T1582" s="96"/>
      <c r="U1582" s="96"/>
      <c r="V1582" s="96"/>
      <c r="W1582" s="96"/>
      <c r="X1582" s="96"/>
      <c r="Y1582" s="96" t="s">
        <v>45</v>
      </c>
      <c r="Z1582" s="96" t="s">
        <v>45</v>
      </c>
      <c r="AA1582" s="96" t="s">
        <v>45</v>
      </c>
      <c r="AB1582" s="96" t="s">
        <v>45</v>
      </c>
      <c r="AC1582" s="96" t="s">
        <v>45</v>
      </c>
      <c r="AD1582" s="96" t="s">
        <v>45</v>
      </c>
      <c r="AE1582" s="96" t="s">
        <v>45</v>
      </c>
      <c r="AF1582" s="96" t="s">
        <v>45</v>
      </c>
      <c r="AG1582" s="96" t="s">
        <v>45</v>
      </c>
      <c r="AH1582" s="96" t="s">
        <v>45</v>
      </c>
    </row>
    <row r="1583" spans="1:34" hidden="1" x14ac:dyDescent="0.25">
      <c r="A1583" s="3" t="s">
        <v>36</v>
      </c>
      <c r="B1583" s="5">
        <v>0.49709490740740742</v>
      </c>
      <c r="C1583" s="5">
        <v>0.49709490740740742</v>
      </c>
      <c r="D1583" s="96"/>
      <c r="E1583" s="97"/>
      <c r="F1583" s="97"/>
      <c r="G1583" s="98"/>
      <c r="H1583" s="98"/>
      <c r="I1583" s="98"/>
      <c r="J1583" s="98"/>
      <c r="K1583" s="98"/>
      <c r="L1583" s="98"/>
      <c r="M1583" s="96"/>
      <c r="N1583" s="96"/>
      <c r="O1583" s="96"/>
      <c r="P1583" s="96"/>
      <c r="Q1583" s="96"/>
      <c r="R1583" s="96"/>
      <c r="S1583" s="97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</row>
    <row r="1584" spans="1:34" hidden="1" x14ac:dyDescent="0.25">
      <c r="A1584" s="3" t="s">
        <v>203</v>
      </c>
      <c r="B1584" s="4">
        <v>42383</v>
      </c>
      <c r="C1584" s="4">
        <v>42383</v>
      </c>
      <c r="D1584" s="96" t="s">
        <v>37</v>
      </c>
      <c r="E1584" s="97">
        <v>0</v>
      </c>
      <c r="F1584" s="97">
        <v>1</v>
      </c>
      <c r="G1584" s="98">
        <v>2.4305555555555552E-4</v>
      </c>
      <c r="H1584" s="98">
        <v>0</v>
      </c>
      <c r="I1584" s="98">
        <v>2.4305555555555552E-4</v>
      </c>
      <c r="J1584" s="98">
        <v>0</v>
      </c>
      <c r="K1584" s="98">
        <v>0</v>
      </c>
      <c r="L1584" s="98">
        <v>2.4305555555555552E-4</v>
      </c>
      <c r="M1584" s="96" t="s">
        <v>76</v>
      </c>
      <c r="N1584" s="96" t="s">
        <v>84</v>
      </c>
      <c r="O1584" s="96" t="s">
        <v>40</v>
      </c>
      <c r="P1584" s="96" t="s">
        <v>41</v>
      </c>
      <c r="Q1584" s="96" t="s">
        <v>78</v>
      </c>
      <c r="R1584" s="96" t="s">
        <v>43</v>
      </c>
      <c r="S1584" s="97">
        <v>4</v>
      </c>
      <c r="T1584" s="96"/>
      <c r="U1584" s="96"/>
      <c r="V1584" s="96"/>
      <c r="W1584" s="96"/>
      <c r="X1584" s="96"/>
      <c r="Y1584" s="96" t="s">
        <v>45</v>
      </c>
      <c r="Z1584" s="96" t="s">
        <v>45</v>
      </c>
      <c r="AA1584" s="96" t="s">
        <v>45</v>
      </c>
      <c r="AB1584" s="96" t="s">
        <v>45</v>
      </c>
      <c r="AC1584" s="96" t="s">
        <v>45</v>
      </c>
      <c r="AD1584" s="96" t="s">
        <v>45</v>
      </c>
      <c r="AE1584" s="96" t="s">
        <v>45</v>
      </c>
      <c r="AF1584" s="96" t="s">
        <v>45</v>
      </c>
      <c r="AG1584" s="96" t="s">
        <v>45</v>
      </c>
      <c r="AH1584" s="96" t="s">
        <v>45</v>
      </c>
    </row>
    <row r="1585" spans="1:34" hidden="1" x14ac:dyDescent="0.25">
      <c r="A1585" s="3" t="s">
        <v>36</v>
      </c>
      <c r="B1585" s="5">
        <v>0.49858796296296298</v>
      </c>
      <c r="C1585" s="5">
        <v>0.49883101851851852</v>
      </c>
      <c r="D1585" s="96"/>
      <c r="E1585" s="97"/>
      <c r="F1585" s="97"/>
      <c r="G1585" s="98"/>
      <c r="H1585" s="98"/>
      <c r="I1585" s="98"/>
      <c r="J1585" s="98"/>
      <c r="K1585" s="98"/>
      <c r="L1585" s="98"/>
      <c r="M1585" s="96"/>
      <c r="N1585" s="96"/>
      <c r="O1585" s="96"/>
      <c r="P1585" s="96"/>
      <c r="Q1585" s="96"/>
      <c r="R1585" s="96"/>
      <c r="S1585" s="97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</row>
    <row r="1586" spans="1:34" ht="18.75" hidden="1" customHeight="1" x14ac:dyDescent="0.25">
      <c r="A1586" s="8" t="s">
        <v>169</v>
      </c>
      <c r="B1586" s="9">
        <v>42383</v>
      </c>
      <c r="C1586" s="9">
        <v>42383</v>
      </c>
      <c r="D1586" s="9">
        <v>42383</v>
      </c>
      <c r="E1586" s="100">
        <v>0</v>
      </c>
      <c r="F1586" s="100">
        <v>1</v>
      </c>
      <c r="G1586" s="101">
        <v>1.0069444444444444E-3</v>
      </c>
      <c r="H1586" s="101">
        <v>9.2592592592592588E-5</v>
      </c>
      <c r="I1586" s="101">
        <v>1.0995370370370371E-3</v>
      </c>
      <c r="J1586" s="101">
        <v>3.0208333333333333E-3</v>
      </c>
      <c r="K1586" s="101">
        <v>3.0208333333333333E-3</v>
      </c>
      <c r="L1586" s="101">
        <v>4.1203703703703706E-3</v>
      </c>
      <c r="M1586" s="99" t="s">
        <v>38</v>
      </c>
      <c r="N1586" s="99" t="s">
        <v>39</v>
      </c>
      <c r="O1586" s="99" t="s">
        <v>40</v>
      </c>
      <c r="P1586" s="99" t="s">
        <v>41</v>
      </c>
      <c r="Q1586" s="99" t="s">
        <v>42</v>
      </c>
      <c r="R1586" s="99" t="s">
        <v>48</v>
      </c>
      <c r="S1586" s="100">
        <v>4</v>
      </c>
      <c r="T1586" s="99" t="s">
        <v>49</v>
      </c>
      <c r="U1586" s="99">
        <v>51578801</v>
      </c>
      <c r="V1586" s="99"/>
      <c r="W1586" s="99" t="s">
        <v>619</v>
      </c>
      <c r="X1586" s="99"/>
      <c r="Y1586" s="99" t="s">
        <v>45</v>
      </c>
      <c r="Z1586" s="99" t="s">
        <v>45</v>
      </c>
      <c r="AA1586" s="99" t="s">
        <v>45</v>
      </c>
      <c r="AB1586" s="99" t="s">
        <v>45</v>
      </c>
      <c r="AC1586" s="99" t="s">
        <v>45</v>
      </c>
      <c r="AD1586" s="99" t="s">
        <v>45</v>
      </c>
      <c r="AE1586" s="99" t="s">
        <v>45</v>
      </c>
      <c r="AF1586" s="99" t="s">
        <v>45</v>
      </c>
      <c r="AG1586" s="99" t="s">
        <v>45</v>
      </c>
      <c r="AH1586" s="99" t="s">
        <v>45</v>
      </c>
    </row>
    <row r="1587" spans="1:34" hidden="1" x14ac:dyDescent="0.25">
      <c r="A1587" s="8" t="s">
        <v>47</v>
      </c>
      <c r="B1587" s="10">
        <v>0.49899305555555556</v>
      </c>
      <c r="C1587" s="10">
        <v>0.50009259259259264</v>
      </c>
      <c r="D1587" s="10">
        <v>0.50311342592592589</v>
      </c>
      <c r="E1587" s="100"/>
      <c r="F1587" s="100"/>
      <c r="G1587" s="101"/>
      <c r="H1587" s="101"/>
      <c r="I1587" s="101"/>
      <c r="J1587" s="101"/>
      <c r="K1587" s="101"/>
      <c r="L1587" s="101"/>
      <c r="M1587" s="99"/>
      <c r="N1587" s="99"/>
      <c r="O1587" s="99"/>
      <c r="P1587" s="99"/>
      <c r="Q1587" s="99"/>
      <c r="R1587" s="99"/>
      <c r="S1587" s="100"/>
      <c r="T1587" s="99"/>
      <c r="U1587" s="99"/>
      <c r="V1587" s="99"/>
      <c r="W1587" s="99"/>
      <c r="X1587" s="99"/>
      <c r="Y1587" s="99"/>
      <c r="Z1587" s="99"/>
      <c r="AA1587" s="99"/>
      <c r="AB1587" s="99"/>
      <c r="AC1587" s="99"/>
      <c r="AD1587" s="99"/>
      <c r="AE1587" s="99"/>
      <c r="AF1587" s="99"/>
      <c r="AG1587" s="99"/>
      <c r="AH1587" s="99"/>
    </row>
    <row r="1588" spans="1:34" ht="30" hidden="1" customHeight="1" x14ac:dyDescent="0.25">
      <c r="A1588" s="8" t="s">
        <v>176</v>
      </c>
      <c r="B1588" s="9">
        <v>42383</v>
      </c>
      <c r="C1588" s="9">
        <v>42383</v>
      </c>
      <c r="D1588" s="9">
        <v>42383</v>
      </c>
      <c r="E1588" s="100">
        <v>0</v>
      </c>
      <c r="F1588" s="100">
        <v>1</v>
      </c>
      <c r="G1588" s="101">
        <v>0</v>
      </c>
      <c r="H1588" s="101">
        <v>1.3194444444444443E-3</v>
      </c>
      <c r="I1588" s="101">
        <v>1.3194444444444443E-3</v>
      </c>
      <c r="J1588" s="101">
        <v>2.3958333333333336E-3</v>
      </c>
      <c r="K1588" s="101">
        <v>2.3958333333333336E-3</v>
      </c>
      <c r="L1588" s="101">
        <v>3.7152777777777774E-3</v>
      </c>
      <c r="M1588" s="99" t="s">
        <v>38</v>
      </c>
      <c r="N1588" s="99" t="s">
        <v>39</v>
      </c>
      <c r="O1588" s="99" t="s">
        <v>40</v>
      </c>
      <c r="P1588" s="99" t="s">
        <v>41</v>
      </c>
      <c r="Q1588" s="99" t="s">
        <v>42</v>
      </c>
      <c r="R1588" s="99" t="s">
        <v>61</v>
      </c>
      <c r="S1588" s="100">
        <v>4</v>
      </c>
      <c r="T1588" s="99" t="s">
        <v>49</v>
      </c>
      <c r="U1588" s="99">
        <v>41603655</v>
      </c>
      <c r="V1588" s="99"/>
      <c r="W1588" s="99" t="s">
        <v>620</v>
      </c>
      <c r="X1588" s="99"/>
      <c r="Y1588" s="99" t="s">
        <v>45</v>
      </c>
      <c r="Z1588" s="99" t="s">
        <v>45</v>
      </c>
      <c r="AA1588" s="99" t="s">
        <v>45</v>
      </c>
      <c r="AB1588" s="99" t="s">
        <v>45</v>
      </c>
      <c r="AC1588" s="99" t="s">
        <v>45</v>
      </c>
      <c r="AD1588" s="99" t="s">
        <v>45</v>
      </c>
      <c r="AE1588" s="99" t="s">
        <v>45</v>
      </c>
      <c r="AF1588" s="99" t="s">
        <v>45</v>
      </c>
      <c r="AG1588" s="99" t="s">
        <v>45</v>
      </c>
      <c r="AH1588" s="99" t="s">
        <v>45</v>
      </c>
    </row>
    <row r="1589" spans="1:34" hidden="1" x14ac:dyDescent="0.25">
      <c r="A1589" s="8" t="s">
        <v>47</v>
      </c>
      <c r="B1589" s="10">
        <v>0.50462962962962965</v>
      </c>
      <c r="C1589" s="10">
        <v>0.50594907407407408</v>
      </c>
      <c r="D1589" s="10">
        <v>0.50834490740740745</v>
      </c>
      <c r="E1589" s="100"/>
      <c r="F1589" s="100"/>
      <c r="G1589" s="101"/>
      <c r="H1589" s="101"/>
      <c r="I1589" s="101"/>
      <c r="J1589" s="101"/>
      <c r="K1589" s="101"/>
      <c r="L1589" s="101"/>
      <c r="M1589" s="99"/>
      <c r="N1589" s="99"/>
      <c r="O1589" s="99"/>
      <c r="P1589" s="99"/>
      <c r="Q1589" s="99"/>
      <c r="R1589" s="99"/>
      <c r="S1589" s="100"/>
      <c r="T1589" s="99"/>
      <c r="U1589" s="99"/>
      <c r="V1589" s="99"/>
      <c r="W1589" s="99"/>
      <c r="X1589" s="99"/>
      <c r="Y1589" s="99"/>
      <c r="Z1589" s="99"/>
      <c r="AA1589" s="99"/>
      <c r="AB1589" s="99"/>
      <c r="AC1589" s="99"/>
      <c r="AD1589" s="99"/>
      <c r="AE1589" s="99"/>
      <c r="AF1589" s="99"/>
      <c r="AG1589" s="99"/>
      <c r="AH1589" s="99"/>
    </row>
    <row r="1590" spans="1:34" ht="18.75" hidden="1" customHeight="1" x14ac:dyDescent="0.25">
      <c r="A1590" s="3" t="s">
        <v>184</v>
      </c>
      <c r="B1590" s="4">
        <v>42383</v>
      </c>
      <c r="C1590" s="4">
        <v>42383</v>
      </c>
      <c r="D1590" s="96" t="s">
        <v>37</v>
      </c>
      <c r="E1590" s="97">
        <v>0</v>
      </c>
      <c r="F1590" s="97">
        <v>1</v>
      </c>
      <c r="G1590" s="98">
        <v>0</v>
      </c>
      <c r="H1590" s="98">
        <v>0</v>
      </c>
      <c r="I1590" s="98">
        <v>0</v>
      </c>
      <c r="J1590" s="98">
        <v>0</v>
      </c>
      <c r="K1590" s="98">
        <v>0</v>
      </c>
      <c r="L1590" s="98">
        <v>0</v>
      </c>
      <c r="M1590" s="96" t="s">
        <v>72</v>
      </c>
      <c r="N1590" s="96" t="s">
        <v>73</v>
      </c>
      <c r="O1590" s="96" t="s">
        <v>40</v>
      </c>
      <c r="P1590" s="96" t="s">
        <v>41</v>
      </c>
      <c r="Q1590" s="96" t="s">
        <v>74</v>
      </c>
      <c r="R1590" s="96" t="s">
        <v>43</v>
      </c>
      <c r="S1590" s="97">
        <v>4</v>
      </c>
      <c r="T1590" s="96"/>
      <c r="U1590" s="96"/>
      <c r="V1590" s="96"/>
      <c r="W1590" s="96"/>
      <c r="X1590" s="96"/>
      <c r="Y1590" s="96" t="s">
        <v>45</v>
      </c>
      <c r="Z1590" s="96" t="s">
        <v>45</v>
      </c>
      <c r="AA1590" s="96" t="s">
        <v>45</v>
      </c>
      <c r="AB1590" s="96" t="s">
        <v>45</v>
      </c>
      <c r="AC1590" s="96" t="s">
        <v>45</v>
      </c>
      <c r="AD1590" s="96" t="s">
        <v>45</v>
      </c>
      <c r="AE1590" s="96" t="s">
        <v>45</v>
      </c>
      <c r="AF1590" s="96" t="s">
        <v>45</v>
      </c>
      <c r="AG1590" s="96" t="s">
        <v>45</v>
      </c>
      <c r="AH1590" s="96" t="s">
        <v>45</v>
      </c>
    </row>
    <row r="1591" spans="1:34" hidden="1" x14ac:dyDescent="0.25">
      <c r="A1591" s="3" t="s">
        <v>36</v>
      </c>
      <c r="B1591" s="5">
        <v>0.5071296296296296</v>
      </c>
      <c r="C1591" s="5">
        <v>0.5071296296296296</v>
      </c>
      <c r="D1591" s="96"/>
      <c r="E1591" s="97"/>
      <c r="F1591" s="97"/>
      <c r="G1591" s="98"/>
      <c r="H1591" s="98"/>
      <c r="I1591" s="98"/>
      <c r="J1591" s="98"/>
      <c r="K1591" s="98"/>
      <c r="L1591" s="98"/>
      <c r="M1591" s="96"/>
      <c r="N1591" s="96"/>
      <c r="O1591" s="96"/>
      <c r="P1591" s="96"/>
      <c r="Q1591" s="96"/>
      <c r="R1591" s="96"/>
      <c r="S1591" s="97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</row>
    <row r="1592" spans="1:34" hidden="1" x14ac:dyDescent="0.25">
      <c r="A1592" s="8" t="s">
        <v>157</v>
      </c>
      <c r="B1592" s="9">
        <v>42383</v>
      </c>
      <c r="C1592" s="9">
        <v>42383</v>
      </c>
      <c r="D1592" s="9">
        <v>42383</v>
      </c>
      <c r="E1592" s="100">
        <v>0</v>
      </c>
      <c r="F1592" s="100">
        <v>1</v>
      </c>
      <c r="G1592" s="101">
        <v>0</v>
      </c>
      <c r="H1592" s="101">
        <v>1.7476851851851852E-3</v>
      </c>
      <c r="I1592" s="101">
        <v>1.7476851851851852E-3</v>
      </c>
      <c r="J1592" s="101">
        <v>2.4074074074074076E-3</v>
      </c>
      <c r="K1592" s="101">
        <v>2.4074074074074076E-3</v>
      </c>
      <c r="L1592" s="101">
        <v>4.155092592592593E-3</v>
      </c>
      <c r="M1592" s="99" t="s">
        <v>76</v>
      </c>
      <c r="N1592" s="99" t="s">
        <v>84</v>
      </c>
      <c r="O1592" s="99" t="s">
        <v>40</v>
      </c>
      <c r="P1592" s="99" t="s">
        <v>41</v>
      </c>
      <c r="Q1592" s="99" t="s">
        <v>54</v>
      </c>
      <c r="R1592" s="99" t="s">
        <v>55</v>
      </c>
      <c r="S1592" s="100">
        <v>4</v>
      </c>
      <c r="T1592" s="99" t="s">
        <v>49</v>
      </c>
      <c r="U1592" s="99">
        <v>51624192</v>
      </c>
      <c r="V1592" s="99"/>
      <c r="W1592" s="99">
        <v>51624192</v>
      </c>
      <c r="X1592" s="99"/>
      <c r="Y1592" s="99" t="s">
        <v>45</v>
      </c>
      <c r="Z1592" s="99" t="s">
        <v>45</v>
      </c>
      <c r="AA1592" s="99" t="s">
        <v>45</v>
      </c>
      <c r="AB1592" s="99" t="s">
        <v>45</v>
      </c>
      <c r="AC1592" s="99" t="s">
        <v>45</v>
      </c>
      <c r="AD1592" s="99" t="s">
        <v>45</v>
      </c>
      <c r="AE1592" s="99" t="s">
        <v>45</v>
      </c>
      <c r="AF1592" s="99" t="s">
        <v>45</v>
      </c>
      <c r="AG1592" s="99" t="s">
        <v>45</v>
      </c>
      <c r="AH1592" s="99" t="s">
        <v>45</v>
      </c>
    </row>
    <row r="1593" spans="1:34" hidden="1" x14ac:dyDescent="0.25">
      <c r="A1593" s="8" t="s">
        <v>47</v>
      </c>
      <c r="B1593" s="10">
        <v>0.50949074074074074</v>
      </c>
      <c r="C1593" s="10">
        <v>0.51123842592592594</v>
      </c>
      <c r="D1593" s="10">
        <v>0.51364583333333336</v>
      </c>
      <c r="E1593" s="100"/>
      <c r="F1593" s="100"/>
      <c r="G1593" s="101"/>
      <c r="H1593" s="101"/>
      <c r="I1593" s="101"/>
      <c r="J1593" s="101"/>
      <c r="K1593" s="101"/>
      <c r="L1593" s="101"/>
      <c r="M1593" s="99"/>
      <c r="N1593" s="99"/>
      <c r="O1593" s="99"/>
      <c r="P1593" s="99"/>
      <c r="Q1593" s="99"/>
      <c r="R1593" s="99"/>
      <c r="S1593" s="100"/>
      <c r="T1593" s="99"/>
      <c r="U1593" s="99"/>
      <c r="V1593" s="99"/>
      <c r="W1593" s="99"/>
      <c r="X1593" s="99"/>
      <c r="Y1593" s="99"/>
      <c r="Z1593" s="99"/>
      <c r="AA1593" s="99"/>
      <c r="AB1593" s="99"/>
      <c r="AC1593" s="99"/>
      <c r="AD1593" s="99"/>
      <c r="AE1593" s="99"/>
      <c r="AF1593" s="99"/>
      <c r="AG1593" s="99"/>
      <c r="AH1593" s="99"/>
    </row>
    <row r="1594" spans="1:34" ht="18.75" hidden="1" customHeight="1" x14ac:dyDescent="0.25">
      <c r="A1594" s="3" t="s">
        <v>189</v>
      </c>
      <c r="B1594" s="4">
        <v>42383</v>
      </c>
      <c r="C1594" s="4">
        <v>42383</v>
      </c>
      <c r="D1594" s="96" t="s">
        <v>37</v>
      </c>
      <c r="E1594" s="97">
        <v>0</v>
      </c>
      <c r="F1594" s="97">
        <v>1</v>
      </c>
      <c r="G1594" s="98">
        <v>8.6805555555555551E-4</v>
      </c>
      <c r="H1594" s="98">
        <v>0</v>
      </c>
      <c r="I1594" s="98">
        <v>8.6805555555555551E-4</v>
      </c>
      <c r="J1594" s="98">
        <v>0</v>
      </c>
      <c r="K1594" s="98">
        <v>0</v>
      </c>
      <c r="L1594" s="98">
        <v>8.6805555555555551E-4</v>
      </c>
      <c r="M1594" s="96" t="s">
        <v>72</v>
      </c>
      <c r="N1594" s="96" t="s">
        <v>73</v>
      </c>
      <c r="O1594" s="96" t="s">
        <v>40</v>
      </c>
      <c r="P1594" s="96" t="s">
        <v>41</v>
      </c>
      <c r="Q1594" s="96" t="s">
        <v>74</v>
      </c>
      <c r="R1594" s="96" t="s">
        <v>43</v>
      </c>
      <c r="S1594" s="97">
        <v>4</v>
      </c>
      <c r="T1594" s="96"/>
      <c r="U1594" s="96"/>
      <c r="V1594" s="96"/>
      <c r="W1594" s="96"/>
      <c r="X1594" s="96"/>
      <c r="Y1594" s="96" t="s">
        <v>45</v>
      </c>
      <c r="Z1594" s="96" t="s">
        <v>45</v>
      </c>
      <c r="AA1594" s="96" t="s">
        <v>45</v>
      </c>
      <c r="AB1594" s="96" t="s">
        <v>45</v>
      </c>
      <c r="AC1594" s="96" t="s">
        <v>45</v>
      </c>
      <c r="AD1594" s="96" t="s">
        <v>45</v>
      </c>
      <c r="AE1594" s="96" t="s">
        <v>45</v>
      </c>
      <c r="AF1594" s="96" t="s">
        <v>45</v>
      </c>
      <c r="AG1594" s="96" t="s">
        <v>45</v>
      </c>
      <c r="AH1594" s="96" t="s">
        <v>45</v>
      </c>
    </row>
    <row r="1595" spans="1:34" hidden="1" x14ac:dyDescent="0.25">
      <c r="A1595" s="3" t="s">
        <v>36</v>
      </c>
      <c r="B1595" s="5">
        <v>0.51210648148148141</v>
      </c>
      <c r="C1595" s="5">
        <v>0.51297453703703699</v>
      </c>
      <c r="D1595" s="96"/>
      <c r="E1595" s="97"/>
      <c r="F1595" s="97"/>
      <c r="G1595" s="98"/>
      <c r="H1595" s="98"/>
      <c r="I1595" s="98"/>
      <c r="J1595" s="98"/>
      <c r="K1595" s="98"/>
      <c r="L1595" s="98"/>
      <c r="M1595" s="96"/>
      <c r="N1595" s="96"/>
      <c r="O1595" s="96"/>
      <c r="P1595" s="96"/>
      <c r="Q1595" s="96"/>
      <c r="R1595" s="96"/>
      <c r="S1595" s="97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</row>
    <row r="1596" spans="1:34" ht="18.75" hidden="1" customHeight="1" x14ac:dyDescent="0.25">
      <c r="A1596" s="3" t="s">
        <v>190</v>
      </c>
      <c r="B1596" s="4">
        <v>42383</v>
      </c>
      <c r="C1596" s="4">
        <v>42383</v>
      </c>
      <c r="D1596" s="96" t="s">
        <v>37</v>
      </c>
      <c r="E1596" s="97">
        <v>0</v>
      </c>
      <c r="F1596" s="97">
        <v>1</v>
      </c>
      <c r="G1596" s="98">
        <v>7.8356481481481489E-3</v>
      </c>
      <c r="H1596" s="98">
        <v>0</v>
      </c>
      <c r="I1596" s="98">
        <v>7.8356481481481489E-3</v>
      </c>
      <c r="J1596" s="98">
        <v>0</v>
      </c>
      <c r="K1596" s="98">
        <v>0</v>
      </c>
      <c r="L1596" s="98">
        <v>7.8356481481481489E-3</v>
      </c>
      <c r="M1596" s="96" t="s">
        <v>72</v>
      </c>
      <c r="N1596" s="96" t="s">
        <v>73</v>
      </c>
      <c r="O1596" s="96" t="s">
        <v>40</v>
      </c>
      <c r="P1596" s="96" t="s">
        <v>41</v>
      </c>
      <c r="Q1596" s="96" t="s">
        <v>74</v>
      </c>
      <c r="R1596" s="96" t="s">
        <v>43</v>
      </c>
      <c r="S1596" s="97">
        <v>4</v>
      </c>
      <c r="T1596" s="96"/>
      <c r="U1596" s="96"/>
      <c r="V1596" s="96"/>
      <c r="W1596" s="96"/>
      <c r="X1596" s="96"/>
      <c r="Y1596" s="96" t="s">
        <v>45</v>
      </c>
      <c r="Z1596" s="96" t="s">
        <v>45</v>
      </c>
      <c r="AA1596" s="96" t="s">
        <v>45</v>
      </c>
      <c r="AB1596" s="96" t="s">
        <v>45</v>
      </c>
      <c r="AC1596" s="96" t="s">
        <v>45</v>
      </c>
      <c r="AD1596" s="96" t="s">
        <v>45</v>
      </c>
      <c r="AE1596" s="96" t="s">
        <v>45</v>
      </c>
      <c r="AF1596" s="96" t="s">
        <v>45</v>
      </c>
      <c r="AG1596" s="96" t="s">
        <v>45</v>
      </c>
      <c r="AH1596" s="96" t="s">
        <v>45</v>
      </c>
    </row>
    <row r="1597" spans="1:34" hidden="1" x14ac:dyDescent="0.25">
      <c r="A1597" s="3" t="s">
        <v>36</v>
      </c>
      <c r="B1597" s="5">
        <v>0.51458333333333328</v>
      </c>
      <c r="C1597" s="5">
        <v>0.52241898148148147</v>
      </c>
      <c r="D1597" s="96"/>
      <c r="E1597" s="97"/>
      <c r="F1597" s="97"/>
      <c r="G1597" s="98"/>
      <c r="H1597" s="98"/>
      <c r="I1597" s="98"/>
      <c r="J1597" s="98"/>
      <c r="K1597" s="98"/>
      <c r="L1597" s="98"/>
      <c r="M1597" s="96"/>
      <c r="N1597" s="96"/>
      <c r="O1597" s="96"/>
      <c r="P1597" s="96"/>
      <c r="Q1597" s="96"/>
      <c r="R1597" s="96"/>
      <c r="S1597" s="97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</row>
    <row r="1598" spans="1:34" ht="18.75" hidden="1" customHeight="1" x14ac:dyDescent="0.25">
      <c r="A1598" s="3" t="s">
        <v>177</v>
      </c>
      <c r="B1598" s="4">
        <v>42383</v>
      </c>
      <c r="C1598" s="4">
        <v>42383</v>
      </c>
      <c r="D1598" s="96" t="s">
        <v>37</v>
      </c>
      <c r="E1598" s="97">
        <v>0</v>
      </c>
      <c r="F1598" s="97">
        <v>1</v>
      </c>
      <c r="G1598" s="98">
        <v>0</v>
      </c>
      <c r="H1598" s="98">
        <v>0</v>
      </c>
      <c r="I1598" s="98">
        <v>0</v>
      </c>
      <c r="J1598" s="98">
        <v>0</v>
      </c>
      <c r="K1598" s="98">
        <v>0</v>
      </c>
      <c r="L1598" s="98">
        <v>0</v>
      </c>
      <c r="M1598" s="96" t="s">
        <v>38</v>
      </c>
      <c r="N1598" s="96" t="s">
        <v>39</v>
      </c>
      <c r="O1598" s="96" t="s">
        <v>40</v>
      </c>
      <c r="P1598" s="96" t="s">
        <v>41</v>
      </c>
      <c r="Q1598" s="96" t="s">
        <v>42</v>
      </c>
      <c r="R1598" s="96" t="s">
        <v>43</v>
      </c>
      <c r="S1598" s="97">
        <v>4</v>
      </c>
      <c r="T1598" s="96"/>
      <c r="U1598" s="96"/>
      <c r="V1598" s="96"/>
      <c r="W1598" s="96"/>
      <c r="X1598" s="96"/>
      <c r="Y1598" s="96" t="s">
        <v>45</v>
      </c>
      <c r="Z1598" s="96" t="s">
        <v>45</v>
      </c>
      <c r="AA1598" s="96" t="s">
        <v>45</v>
      </c>
      <c r="AB1598" s="96" t="s">
        <v>45</v>
      </c>
      <c r="AC1598" s="96" t="s">
        <v>45</v>
      </c>
      <c r="AD1598" s="96" t="s">
        <v>45</v>
      </c>
      <c r="AE1598" s="96" t="s">
        <v>45</v>
      </c>
      <c r="AF1598" s="96" t="s">
        <v>45</v>
      </c>
      <c r="AG1598" s="96" t="s">
        <v>45</v>
      </c>
      <c r="AH1598" s="96" t="s">
        <v>45</v>
      </c>
    </row>
    <row r="1599" spans="1:34" hidden="1" x14ac:dyDescent="0.25">
      <c r="A1599" s="3" t="s">
        <v>36</v>
      </c>
      <c r="B1599" s="5">
        <v>0.51613425925925926</v>
      </c>
      <c r="C1599" s="5">
        <v>0.51613425925925926</v>
      </c>
      <c r="D1599" s="96"/>
      <c r="E1599" s="97"/>
      <c r="F1599" s="97"/>
      <c r="G1599" s="98"/>
      <c r="H1599" s="98"/>
      <c r="I1599" s="98"/>
      <c r="J1599" s="98"/>
      <c r="K1599" s="98"/>
      <c r="L1599" s="98"/>
      <c r="M1599" s="96"/>
      <c r="N1599" s="96"/>
      <c r="O1599" s="96"/>
      <c r="P1599" s="96"/>
      <c r="Q1599" s="96"/>
      <c r="R1599" s="96"/>
      <c r="S1599" s="97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</row>
    <row r="1600" spans="1:34" ht="18.75" hidden="1" customHeight="1" x14ac:dyDescent="0.25">
      <c r="A1600" s="8" t="s">
        <v>180</v>
      </c>
      <c r="B1600" s="9">
        <v>42383</v>
      </c>
      <c r="C1600" s="9">
        <v>42383</v>
      </c>
      <c r="D1600" s="9">
        <v>42383</v>
      </c>
      <c r="E1600" s="100">
        <v>0</v>
      </c>
      <c r="F1600" s="100">
        <v>3</v>
      </c>
      <c r="G1600" s="101">
        <v>4.1666666666666669E-4</v>
      </c>
      <c r="H1600" s="101">
        <v>4.6296296296296294E-5</v>
      </c>
      <c r="I1600" s="101">
        <v>4.6296296296296293E-4</v>
      </c>
      <c r="J1600" s="101">
        <v>5.4050925925925924E-3</v>
      </c>
      <c r="K1600" s="101">
        <v>1.7939814814814815E-3</v>
      </c>
      <c r="L1600" s="101">
        <v>5.8680555555555543E-3</v>
      </c>
      <c r="M1600" s="99" t="s">
        <v>38</v>
      </c>
      <c r="N1600" s="99" t="s">
        <v>39</v>
      </c>
      <c r="O1600" s="99" t="s">
        <v>40</v>
      </c>
      <c r="P1600" s="99" t="s">
        <v>41</v>
      </c>
      <c r="Q1600" s="99" t="s">
        <v>42</v>
      </c>
      <c r="R1600" s="99" t="s">
        <v>524</v>
      </c>
      <c r="S1600" s="100">
        <v>4</v>
      </c>
      <c r="T1600" s="99" t="s">
        <v>49</v>
      </c>
      <c r="U1600" s="99">
        <v>70729545</v>
      </c>
      <c r="V1600" s="99"/>
      <c r="W1600" s="99" t="s">
        <v>621</v>
      </c>
      <c r="X1600" s="99"/>
      <c r="Y1600" s="99" t="s">
        <v>45</v>
      </c>
      <c r="Z1600" s="99" t="s">
        <v>45</v>
      </c>
      <c r="AA1600" s="99" t="s">
        <v>45</v>
      </c>
      <c r="AB1600" s="99" t="s">
        <v>45</v>
      </c>
      <c r="AC1600" s="99" t="s">
        <v>45</v>
      </c>
      <c r="AD1600" s="99" t="s">
        <v>45</v>
      </c>
      <c r="AE1600" s="99" t="s">
        <v>45</v>
      </c>
      <c r="AF1600" s="99" t="s">
        <v>45</v>
      </c>
      <c r="AG1600" s="99" t="s">
        <v>45</v>
      </c>
      <c r="AH1600" s="99" t="s">
        <v>45</v>
      </c>
    </row>
    <row r="1601" spans="1:34" hidden="1" x14ac:dyDescent="0.25">
      <c r="A1601" s="8" t="s">
        <v>47</v>
      </c>
      <c r="B1601" s="10">
        <v>0.51616898148148149</v>
      </c>
      <c r="C1601" s="10">
        <v>0.51663194444444438</v>
      </c>
      <c r="D1601" s="10">
        <v>0.52203703703703697</v>
      </c>
      <c r="E1601" s="100"/>
      <c r="F1601" s="100"/>
      <c r="G1601" s="101"/>
      <c r="H1601" s="101"/>
      <c r="I1601" s="101"/>
      <c r="J1601" s="101"/>
      <c r="K1601" s="101"/>
      <c r="L1601" s="101"/>
      <c r="M1601" s="99"/>
      <c r="N1601" s="99"/>
      <c r="O1601" s="99"/>
      <c r="P1601" s="99"/>
      <c r="Q1601" s="99"/>
      <c r="R1601" s="99"/>
      <c r="S1601" s="100"/>
      <c r="T1601" s="99"/>
      <c r="U1601" s="99"/>
      <c r="V1601" s="99"/>
      <c r="W1601" s="99"/>
      <c r="X1601" s="99"/>
      <c r="Y1601" s="99"/>
      <c r="Z1601" s="99"/>
      <c r="AA1601" s="99"/>
      <c r="AB1601" s="99"/>
      <c r="AC1601" s="99"/>
      <c r="AD1601" s="99"/>
      <c r="AE1601" s="99"/>
      <c r="AF1601" s="99"/>
      <c r="AG1601" s="99"/>
      <c r="AH1601" s="99"/>
    </row>
    <row r="1602" spans="1:34" ht="18.75" hidden="1" customHeight="1" x14ac:dyDescent="0.25">
      <c r="A1602" s="3" t="s">
        <v>187</v>
      </c>
      <c r="B1602" s="4">
        <v>42383</v>
      </c>
      <c r="C1602" s="4">
        <v>42383</v>
      </c>
      <c r="D1602" s="96" t="s">
        <v>37</v>
      </c>
      <c r="E1602" s="97">
        <v>0</v>
      </c>
      <c r="F1602" s="97">
        <v>1</v>
      </c>
      <c r="G1602" s="98">
        <v>5.8333333333333336E-3</v>
      </c>
      <c r="H1602" s="98">
        <v>0</v>
      </c>
      <c r="I1602" s="98">
        <v>5.8333333333333336E-3</v>
      </c>
      <c r="J1602" s="98">
        <v>0</v>
      </c>
      <c r="K1602" s="98">
        <v>0</v>
      </c>
      <c r="L1602" s="98">
        <v>5.8333333333333336E-3</v>
      </c>
      <c r="M1602" s="96" t="s">
        <v>38</v>
      </c>
      <c r="N1602" s="96" t="s">
        <v>39</v>
      </c>
      <c r="O1602" s="96" t="s">
        <v>40</v>
      </c>
      <c r="P1602" s="96" t="s">
        <v>41</v>
      </c>
      <c r="Q1602" s="96" t="s">
        <v>42</v>
      </c>
      <c r="R1602" s="96" t="s">
        <v>43</v>
      </c>
      <c r="S1602" s="97">
        <v>4</v>
      </c>
      <c r="T1602" s="96"/>
      <c r="U1602" s="96"/>
      <c r="V1602" s="96"/>
      <c r="W1602" s="96"/>
      <c r="X1602" s="96"/>
      <c r="Y1602" s="96" t="s">
        <v>45</v>
      </c>
      <c r="Z1602" s="96" t="s">
        <v>45</v>
      </c>
      <c r="AA1602" s="96" t="s">
        <v>45</v>
      </c>
      <c r="AB1602" s="96" t="s">
        <v>45</v>
      </c>
      <c r="AC1602" s="96" t="s">
        <v>45</v>
      </c>
      <c r="AD1602" s="96" t="s">
        <v>45</v>
      </c>
      <c r="AE1602" s="96" t="s">
        <v>45</v>
      </c>
      <c r="AF1602" s="96" t="s">
        <v>45</v>
      </c>
      <c r="AG1602" s="96" t="s">
        <v>45</v>
      </c>
      <c r="AH1602" s="96" t="s">
        <v>45</v>
      </c>
    </row>
    <row r="1603" spans="1:34" hidden="1" x14ac:dyDescent="0.25">
      <c r="A1603" s="3" t="s">
        <v>36</v>
      </c>
      <c r="B1603" s="5">
        <v>0.51620370370370372</v>
      </c>
      <c r="C1603" s="5">
        <v>0.52203703703703697</v>
      </c>
      <c r="D1603" s="96"/>
      <c r="E1603" s="97"/>
      <c r="F1603" s="97"/>
      <c r="G1603" s="98"/>
      <c r="H1603" s="98"/>
      <c r="I1603" s="98"/>
      <c r="J1603" s="98"/>
      <c r="K1603" s="98"/>
      <c r="L1603" s="98"/>
      <c r="M1603" s="96"/>
      <c r="N1603" s="96"/>
      <c r="O1603" s="96"/>
      <c r="P1603" s="96"/>
      <c r="Q1603" s="96"/>
      <c r="R1603" s="96"/>
      <c r="S1603" s="97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</row>
    <row r="1604" spans="1:34" hidden="1" x14ac:dyDescent="0.25">
      <c r="A1604" s="8" t="s">
        <v>204</v>
      </c>
      <c r="B1604" s="9">
        <v>42383</v>
      </c>
      <c r="C1604" s="9">
        <v>42383</v>
      </c>
      <c r="D1604" s="9">
        <v>42383</v>
      </c>
      <c r="E1604" s="100">
        <v>0</v>
      </c>
      <c r="F1604" s="100">
        <v>1</v>
      </c>
      <c r="G1604" s="101">
        <v>0</v>
      </c>
      <c r="H1604" s="101">
        <v>5.4398148148148144E-4</v>
      </c>
      <c r="I1604" s="101">
        <v>5.4398148148148144E-4</v>
      </c>
      <c r="J1604" s="101">
        <v>9.5601851851851855E-3</v>
      </c>
      <c r="K1604" s="101">
        <v>9.5601851851851855E-3</v>
      </c>
      <c r="L1604" s="101">
        <v>1.0104166666666668E-2</v>
      </c>
      <c r="M1604" s="99" t="s">
        <v>76</v>
      </c>
      <c r="N1604" s="99" t="s">
        <v>84</v>
      </c>
      <c r="O1604" s="99" t="s">
        <v>40</v>
      </c>
      <c r="P1604" s="99" t="s">
        <v>41</v>
      </c>
      <c r="Q1604" s="99" t="s">
        <v>78</v>
      </c>
      <c r="R1604" s="99" t="s">
        <v>109</v>
      </c>
      <c r="S1604" s="100">
        <v>4</v>
      </c>
      <c r="T1604" s="99" t="s">
        <v>49</v>
      </c>
      <c r="U1604" s="99">
        <v>11111</v>
      </c>
      <c r="V1604" s="99"/>
      <c r="W1604" s="99">
        <v>111</v>
      </c>
      <c r="X1604" s="99"/>
      <c r="Y1604" s="99" t="s">
        <v>45</v>
      </c>
      <c r="Z1604" s="99" t="s">
        <v>45</v>
      </c>
      <c r="AA1604" s="99" t="s">
        <v>45</v>
      </c>
      <c r="AB1604" s="99" t="s">
        <v>45</v>
      </c>
      <c r="AC1604" s="99" t="s">
        <v>45</v>
      </c>
      <c r="AD1604" s="99" t="s">
        <v>45</v>
      </c>
      <c r="AE1604" s="99" t="s">
        <v>45</v>
      </c>
      <c r="AF1604" s="99" t="s">
        <v>45</v>
      </c>
      <c r="AG1604" s="99" t="s">
        <v>45</v>
      </c>
      <c r="AH1604" s="99" t="s">
        <v>45</v>
      </c>
    </row>
    <row r="1605" spans="1:34" hidden="1" x14ac:dyDescent="0.25">
      <c r="A1605" s="8" t="s">
        <v>47</v>
      </c>
      <c r="B1605" s="10">
        <v>0.52315972222222229</v>
      </c>
      <c r="C1605" s="10">
        <v>0.52370370370370367</v>
      </c>
      <c r="D1605" s="10">
        <v>0.53326388888888887</v>
      </c>
      <c r="E1605" s="100"/>
      <c r="F1605" s="100"/>
      <c r="G1605" s="101"/>
      <c r="H1605" s="101"/>
      <c r="I1605" s="101"/>
      <c r="J1605" s="101"/>
      <c r="K1605" s="101"/>
      <c r="L1605" s="101"/>
      <c r="M1605" s="99"/>
      <c r="N1605" s="99"/>
      <c r="O1605" s="99"/>
      <c r="P1605" s="99"/>
      <c r="Q1605" s="99"/>
      <c r="R1605" s="99"/>
      <c r="S1605" s="100"/>
      <c r="T1605" s="99"/>
      <c r="U1605" s="99"/>
      <c r="V1605" s="99"/>
      <c r="W1605" s="99"/>
      <c r="X1605" s="99"/>
      <c r="Y1605" s="99"/>
      <c r="Z1605" s="99"/>
      <c r="AA1605" s="99"/>
      <c r="AB1605" s="99"/>
      <c r="AC1605" s="99"/>
      <c r="AD1605" s="99"/>
      <c r="AE1605" s="99"/>
      <c r="AF1605" s="99"/>
      <c r="AG1605" s="99"/>
      <c r="AH1605" s="99"/>
    </row>
    <row r="1606" spans="1:34" ht="18.75" hidden="1" customHeight="1" x14ac:dyDescent="0.25">
      <c r="A1606" s="8" t="s">
        <v>208</v>
      </c>
      <c r="B1606" s="9">
        <v>42383</v>
      </c>
      <c r="C1606" s="9">
        <v>42383</v>
      </c>
      <c r="D1606" s="9">
        <v>42383</v>
      </c>
      <c r="E1606" s="100">
        <v>0</v>
      </c>
      <c r="F1606" s="100">
        <v>1</v>
      </c>
      <c r="G1606" s="101">
        <v>7.6273148148148151E-3</v>
      </c>
      <c r="H1606" s="101">
        <v>3.4722222222222222E-5</v>
      </c>
      <c r="I1606" s="101">
        <v>7.6620370370370366E-3</v>
      </c>
      <c r="J1606" s="101">
        <v>2.2453703703703702E-3</v>
      </c>
      <c r="K1606" s="101">
        <v>2.2453703703703702E-3</v>
      </c>
      <c r="L1606" s="101">
        <v>9.9074074074074082E-3</v>
      </c>
      <c r="M1606" s="99" t="s">
        <v>76</v>
      </c>
      <c r="N1606" s="99" t="s">
        <v>84</v>
      </c>
      <c r="O1606" s="99" t="s">
        <v>40</v>
      </c>
      <c r="P1606" s="99" t="s">
        <v>41</v>
      </c>
      <c r="Q1606" s="99" t="s">
        <v>78</v>
      </c>
      <c r="R1606" s="99" t="s">
        <v>55</v>
      </c>
      <c r="S1606" s="100">
        <v>3</v>
      </c>
      <c r="T1606" s="99" t="s">
        <v>49</v>
      </c>
      <c r="U1606" s="99" t="s">
        <v>622</v>
      </c>
      <c r="V1606" s="99"/>
      <c r="W1606" s="99">
        <v>111</v>
      </c>
      <c r="X1606" s="99"/>
      <c r="Y1606" s="99" t="s">
        <v>45</v>
      </c>
      <c r="Z1606" s="99" t="s">
        <v>45</v>
      </c>
      <c r="AA1606" s="99" t="s">
        <v>45</v>
      </c>
      <c r="AB1606" s="99" t="s">
        <v>45</v>
      </c>
      <c r="AC1606" s="99" t="s">
        <v>45</v>
      </c>
      <c r="AD1606" s="99" t="s">
        <v>45</v>
      </c>
      <c r="AE1606" s="99" t="s">
        <v>45</v>
      </c>
      <c r="AF1606" s="99" t="s">
        <v>45</v>
      </c>
      <c r="AG1606" s="99" t="s">
        <v>45</v>
      </c>
      <c r="AH1606" s="99" t="s">
        <v>45</v>
      </c>
    </row>
    <row r="1607" spans="1:34" hidden="1" x14ac:dyDescent="0.25">
      <c r="A1607" s="8" t="s">
        <v>47</v>
      </c>
      <c r="B1607" s="10">
        <v>0.52563657407407405</v>
      </c>
      <c r="C1607" s="10">
        <v>0.5332986111111111</v>
      </c>
      <c r="D1607" s="10">
        <v>0.53554398148148141</v>
      </c>
      <c r="E1607" s="100"/>
      <c r="F1607" s="100"/>
      <c r="G1607" s="101"/>
      <c r="H1607" s="101"/>
      <c r="I1607" s="101"/>
      <c r="J1607" s="101"/>
      <c r="K1607" s="101"/>
      <c r="L1607" s="101"/>
      <c r="M1607" s="99"/>
      <c r="N1607" s="99"/>
      <c r="O1607" s="99"/>
      <c r="P1607" s="99"/>
      <c r="Q1607" s="99"/>
      <c r="R1607" s="99"/>
      <c r="S1607" s="100"/>
      <c r="T1607" s="99"/>
      <c r="U1607" s="99"/>
      <c r="V1607" s="99"/>
      <c r="W1607" s="99"/>
      <c r="X1607" s="99"/>
      <c r="Y1607" s="99"/>
      <c r="Z1607" s="99"/>
      <c r="AA1607" s="99"/>
      <c r="AB1607" s="99"/>
      <c r="AC1607" s="99"/>
      <c r="AD1607" s="99"/>
      <c r="AE1607" s="99"/>
      <c r="AF1607" s="99"/>
      <c r="AG1607" s="99"/>
      <c r="AH1607" s="99"/>
    </row>
    <row r="1608" spans="1:34" ht="18.75" hidden="1" customHeight="1" x14ac:dyDescent="0.25">
      <c r="A1608" s="3" t="s">
        <v>226</v>
      </c>
      <c r="B1608" s="4">
        <v>42383</v>
      </c>
      <c r="C1608" s="4">
        <v>42383</v>
      </c>
      <c r="D1608" s="96" t="s">
        <v>37</v>
      </c>
      <c r="E1608" s="97">
        <v>0</v>
      </c>
      <c r="F1608" s="97">
        <v>1</v>
      </c>
      <c r="G1608" s="98">
        <v>0</v>
      </c>
      <c r="H1608" s="98">
        <v>0</v>
      </c>
      <c r="I1608" s="98">
        <v>0</v>
      </c>
      <c r="J1608" s="98">
        <v>0</v>
      </c>
      <c r="K1608" s="98">
        <v>0</v>
      </c>
      <c r="L1608" s="98">
        <v>0</v>
      </c>
      <c r="M1608" s="96" t="s">
        <v>72</v>
      </c>
      <c r="N1608" s="96" t="s">
        <v>73</v>
      </c>
      <c r="O1608" s="96" t="s">
        <v>40</v>
      </c>
      <c r="P1608" s="96" t="s">
        <v>41</v>
      </c>
      <c r="Q1608" s="96" t="s">
        <v>74</v>
      </c>
      <c r="R1608" s="96" t="s">
        <v>43</v>
      </c>
      <c r="S1608" s="97">
        <v>4</v>
      </c>
      <c r="T1608" s="96"/>
      <c r="U1608" s="96"/>
      <c r="V1608" s="96"/>
      <c r="W1608" s="96"/>
      <c r="X1608" s="96"/>
      <c r="Y1608" s="96" t="s">
        <v>45</v>
      </c>
      <c r="Z1608" s="96" t="s">
        <v>45</v>
      </c>
      <c r="AA1608" s="96" t="s">
        <v>45</v>
      </c>
      <c r="AB1608" s="96" t="s">
        <v>45</v>
      </c>
      <c r="AC1608" s="96" t="s">
        <v>45</v>
      </c>
      <c r="AD1608" s="96" t="s">
        <v>45</v>
      </c>
      <c r="AE1608" s="96" t="s">
        <v>45</v>
      </c>
      <c r="AF1608" s="96" t="s">
        <v>45</v>
      </c>
      <c r="AG1608" s="96" t="s">
        <v>45</v>
      </c>
      <c r="AH1608" s="96" t="s">
        <v>45</v>
      </c>
    </row>
    <row r="1609" spans="1:34" hidden="1" x14ac:dyDescent="0.25">
      <c r="A1609" s="3" t="s">
        <v>36</v>
      </c>
      <c r="B1609" s="5">
        <v>0.52591435185185187</v>
      </c>
      <c r="C1609" s="5">
        <v>0.52591435185185187</v>
      </c>
      <c r="D1609" s="96"/>
      <c r="E1609" s="97"/>
      <c r="F1609" s="97"/>
      <c r="G1609" s="98"/>
      <c r="H1609" s="98"/>
      <c r="I1609" s="98"/>
      <c r="J1609" s="98"/>
      <c r="K1609" s="98"/>
      <c r="L1609" s="98"/>
      <c r="M1609" s="96"/>
      <c r="N1609" s="96"/>
      <c r="O1609" s="96"/>
      <c r="P1609" s="96"/>
      <c r="Q1609" s="96"/>
      <c r="R1609" s="96"/>
      <c r="S1609" s="97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</row>
    <row r="1610" spans="1:34" ht="30" hidden="1" customHeight="1" x14ac:dyDescent="0.25">
      <c r="A1610" s="8" t="s">
        <v>191</v>
      </c>
      <c r="B1610" s="9">
        <v>42383</v>
      </c>
      <c r="C1610" s="9">
        <v>42383</v>
      </c>
      <c r="D1610" s="9">
        <v>42383</v>
      </c>
      <c r="E1610" s="100">
        <v>0</v>
      </c>
      <c r="F1610" s="100">
        <v>1</v>
      </c>
      <c r="G1610" s="101">
        <v>0</v>
      </c>
      <c r="H1610" s="101">
        <v>1.7361111111111112E-4</v>
      </c>
      <c r="I1610" s="101">
        <v>1.7361111111111112E-4</v>
      </c>
      <c r="J1610" s="101">
        <v>1.8402777777777777E-3</v>
      </c>
      <c r="K1610" s="101">
        <v>1.8402777777777777E-3</v>
      </c>
      <c r="L1610" s="101">
        <v>2.0138888888888888E-3</v>
      </c>
      <c r="M1610" s="99" t="s">
        <v>38</v>
      </c>
      <c r="N1610" s="99" t="s">
        <v>39</v>
      </c>
      <c r="O1610" s="99" t="s">
        <v>40</v>
      </c>
      <c r="P1610" s="99" t="s">
        <v>41</v>
      </c>
      <c r="Q1610" s="99" t="s">
        <v>42</v>
      </c>
      <c r="R1610" s="99" t="s">
        <v>61</v>
      </c>
      <c r="S1610" s="100">
        <v>4</v>
      </c>
      <c r="T1610" s="99" t="s">
        <v>49</v>
      </c>
      <c r="U1610" s="99">
        <v>41750617</v>
      </c>
      <c r="V1610" s="99"/>
      <c r="W1610" s="99" t="s">
        <v>623</v>
      </c>
      <c r="X1610" s="99"/>
      <c r="Y1610" s="99" t="s">
        <v>45</v>
      </c>
      <c r="Z1610" s="99" t="s">
        <v>45</v>
      </c>
      <c r="AA1610" s="99" t="s">
        <v>45</v>
      </c>
      <c r="AB1610" s="99" t="s">
        <v>45</v>
      </c>
      <c r="AC1610" s="99" t="s">
        <v>45</v>
      </c>
      <c r="AD1610" s="99" t="s">
        <v>45</v>
      </c>
      <c r="AE1610" s="99" t="s">
        <v>45</v>
      </c>
      <c r="AF1610" s="99" t="s">
        <v>45</v>
      </c>
      <c r="AG1610" s="99" t="s">
        <v>45</v>
      </c>
      <c r="AH1610" s="99" t="s">
        <v>45</v>
      </c>
    </row>
    <row r="1611" spans="1:34" hidden="1" x14ac:dyDescent="0.25">
      <c r="A1611" s="8" t="s">
        <v>47</v>
      </c>
      <c r="B1611" s="10">
        <v>0.53402777777777777</v>
      </c>
      <c r="C1611" s="10">
        <v>0.53420138888888891</v>
      </c>
      <c r="D1611" s="10">
        <v>0.53604166666666664</v>
      </c>
      <c r="E1611" s="100"/>
      <c r="F1611" s="100"/>
      <c r="G1611" s="101"/>
      <c r="H1611" s="101"/>
      <c r="I1611" s="101"/>
      <c r="J1611" s="101"/>
      <c r="K1611" s="101"/>
      <c r="L1611" s="101"/>
      <c r="M1611" s="99"/>
      <c r="N1611" s="99"/>
      <c r="O1611" s="99"/>
      <c r="P1611" s="99"/>
      <c r="Q1611" s="99"/>
      <c r="R1611" s="99"/>
      <c r="S1611" s="100"/>
      <c r="T1611" s="99"/>
      <c r="U1611" s="99"/>
      <c r="V1611" s="99"/>
      <c r="W1611" s="99"/>
      <c r="X1611" s="99"/>
      <c r="Y1611" s="99"/>
      <c r="Z1611" s="99"/>
      <c r="AA1611" s="99"/>
      <c r="AB1611" s="99"/>
      <c r="AC1611" s="99"/>
      <c r="AD1611" s="99"/>
      <c r="AE1611" s="99"/>
      <c r="AF1611" s="99"/>
      <c r="AG1611" s="99"/>
      <c r="AH1611" s="99"/>
    </row>
    <row r="1612" spans="1:34" ht="18.75" hidden="1" customHeight="1" x14ac:dyDescent="0.25">
      <c r="A1612" s="3" t="s">
        <v>230</v>
      </c>
      <c r="B1612" s="4">
        <v>42383</v>
      </c>
      <c r="C1612" s="4">
        <v>42383</v>
      </c>
      <c r="D1612" s="96" t="s">
        <v>37</v>
      </c>
      <c r="E1612" s="97">
        <v>0</v>
      </c>
      <c r="F1612" s="97">
        <v>1</v>
      </c>
      <c r="G1612" s="98">
        <v>7.037037037037037E-3</v>
      </c>
      <c r="H1612" s="98">
        <v>0</v>
      </c>
      <c r="I1612" s="98">
        <v>7.037037037037037E-3</v>
      </c>
      <c r="J1612" s="98">
        <v>0</v>
      </c>
      <c r="K1612" s="98">
        <v>0</v>
      </c>
      <c r="L1612" s="98">
        <v>7.037037037037037E-3</v>
      </c>
      <c r="M1612" s="96" t="s">
        <v>72</v>
      </c>
      <c r="N1612" s="96" t="s">
        <v>73</v>
      </c>
      <c r="O1612" s="96" t="s">
        <v>40</v>
      </c>
      <c r="P1612" s="96" t="s">
        <v>41</v>
      </c>
      <c r="Q1612" s="96" t="s">
        <v>74</v>
      </c>
      <c r="R1612" s="96" t="s">
        <v>43</v>
      </c>
      <c r="S1612" s="97">
        <v>4</v>
      </c>
      <c r="T1612" s="96"/>
      <c r="U1612" s="96"/>
      <c r="V1612" s="96"/>
      <c r="W1612" s="96"/>
      <c r="X1612" s="96"/>
      <c r="Y1612" s="96" t="s">
        <v>45</v>
      </c>
      <c r="Z1612" s="96" t="s">
        <v>45</v>
      </c>
      <c r="AA1612" s="96" t="s">
        <v>45</v>
      </c>
      <c r="AB1612" s="96" t="s">
        <v>45</v>
      </c>
      <c r="AC1612" s="96" t="s">
        <v>45</v>
      </c>
      <c r="AD1612" s="96" t="s">
        <v>45</v>
      </c>
      <c r="AE1612" s="96" t="s">
        <v>45</v>
      </c>
      <c r="AF1612" s="96" t="s">
        <v>45</v>
      </c>
      <c r="AG1612" s="96" t="s">
        <v>45</v>
      </c>
      <c r="AH1612" s="96" t="s">
        <v>45</v>
      </c>
    </row>
    <row r="1613" spans="1:34" hidden="1" x14ac:dyDescent="0.25">
      <c r="A1613" s="3" t="s">
        <v>36</v>
      </c>
      <c r="B1613" s="5">
        <v>0.54305555555555551</v>
      </c>
      <c r="C1613" s="5">
        <v>0.55009259259259258</v>
      </c>
      <c r="D1613" s="96"/>
      <c r="E1613" s="97"/>
      <c r="F1613" s="97"/>
      <c r="G1613" s="98"/>
      <c r="H1613" s="98"/>
      <c r="I1613" s="98"/>
      <c r="J1613" s="98"/>
      <c r="K1613" s="98"/>
      <c r="L1613" s="98"/>
      <c r="M1613" s="96"/>
      <c r="N1613" s="96"/>
      <c r="O1613" s="96"/>
      <c r="P1613" s="96"/>
      <c r="Q1613" s="96"/>
      <c r="R1613" s="96"/>
      <c r="S1613" s="97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</row>
    <row r="1614" spans="1:34" hidden="1" x14ac:dyDescent="0.25">
      <c r="A1614" s="8" t="s">
        <v>209</v>
      </c>
      <c r="B1614" s="9">
        <v>42383</v>
      </c>
      <c r="C1614" s="9">
        <v>42383</v>
      </c>
      <c r="D1614" s="9">
        <v>42383</v>
      </c>
      <c r="E1614" s="100">
        <v>0</v>
      </c>
      <c r="F1614" s="100">
        <v>1</v>
      </c>
      <c r="G1614" s="101">
        <v>0</v>
      </c>
      <c r="H1614" s="101">
        <v>3.0092592592592595E-4</v>
      </c>
      <c r="I1614" s="101">
        <v>3.0092592592592595E-4</v>
      </c>
      <c r="J1614" s="101">
        <v>9.5949074074074079E-3</v>
      </c>
      <c r="K1614" s="101">
        <v>9.5949074074074079E-3</v>
      </c>
      <c r="L1614" s="101">
        <v>9.8958333333333329E-3</v>
      </c>
      <c r="M1614" s="99" t="s">
        <v>76</v>
      </c>
      <c r="N1614" s="99" t="s">
        <v>84</v>
      </c>
      <c r="O1614" s="99" t="s">
        <v>40</v>
      </c>
      <c r="P1614" s="99" t="s">
        <v>41</v>
      </c>
      <c r="Q1614" s="99" t="s">
        <v>78</v>
      </c>
      <c r="R1614" s="99" t="s">
        <v>89</v>
      </c>
      <c r="S1614" s="100">
        <v>4</v>
      </c>
      <c r="T1614" s="99" t="s">
        <v>49</v>
      </c>
      <c r="U1614" s="99" t="s">
        <v>624</v>
      </c>
      <c r="V1614" s="99"/>
      <c r="W1614" s="99" t="s">
        <v>624</v>
      </c>
      <c r="X1614" s="99"/>
      <c r="Y1614" s="99" t="s">
        <v>45</v>
      </c>
      <c r="Z1614" s="99" t="s">
        <v>45</v>
      </c>
      <c r="AA1614" s="99" t="s">
        <v>45</v>
      </c>
      <c r="AB1614" s="99" t="s">
        <v>45</v>
      </c>
      <c r="AC1614" s="99" t="s">
        <v>45</v>
      </c>
      <c r="AD1614" s="99" t="s">
        <v>45</v>
      </c>
      <c r="AE1614" s="99" t="s">
        <v>45</v>
      </c>
      <c r="AF1614" s="99" t="s">
        <v>45</v>
      </c>
      <c r="AG1614" s="99" t="s">
        <v>45</v>
      </c>
      <c r="AH1614" s="99" t="s">
        <v>45</v>
      </c>
    </row>
    <row r="1615" spans="1:34" hidden="1" x14ac:dyDescent="0.25">
      <c r="A1615" s="8" t="s">
        <v>47</v>
      </c>
      <c r="B1615" s="10">
        <v>0.54449074074074078</v>
      </c>
      <c r="C1615" s="10">
        <v>0.54479166666666667</v>
      </c>
      <c r="D1615" s="10">
        <v>0.5543865740740741</v>
      </c>
      <c r="E1615" s="100"/>
      <c r="F1615" s="100"/>
      <c r="G1615" s="101"/>
      <c r="H1615" s="101"/>
      <c r="I1615" s="101"/>
      <c r="J1615" s="101"/>
      <c r="K1615" s="101"/>
      <c r="L1615" s="101"/>
      <c r="M1615" s="99"/>
      <c r="N1615" s="99"/>
      <c r="O1615" s="99"/>
      <c r="P1615" s="99"/>
      <c r="Q1615" s="99"/>
      <c r="R1615" s="99"/>
      <c r="S1615" s="100"/>
      <c r="T1615" s="99"/>
      <c r="U1615" s="99"/>
      <c r="V1615" s="99"/>
      <c r="W1615" s="99"/>
      <c r="X1615" s="99"/>
      <c r="Y1615" s="99"/>
      <c r="Z1615" s="99"/>
      <c r="AA1615" s="99"/>
      <c r="AB1615" s="99"/>
      <c r="AC1615" s="99"/>
      <c r="AD1615" s="99"/>
      <c r="AE1615" s="99"/>
      <c r="AF1615" s="99"/>
      <c r="AG1615" s="99"/>
      <c r="AH1615" s="99"/>
    </row>
    <row r="1616" spans="1:34" ht="18.75" hidden="1" customHeight="1" x14ac:dyDescent="0.25">
      <c r="A1616" s="8" t="s">
        <v>206</v>
      </c>
      <c r="B1616" s="9">
        <v>42383</v>
      </c>
      <c r="C1616" s="9">
        <v>42383</v>
      </c>
      <c r="D1616" s="9">
        <v>42383</v>
      </c>
      <c r="E1616" s="100">
        <v>0</v>
      </c>
      <c r="F1616" s="100">
        <v>2</v>
      </c>
      <c r="G1616" s="101">
        <v>0</v>
      </c>
      <c r="H1616" s="101">
        <v>3.4722222222222224E-4</v>
      </c>
      <c r="I1616" s="101">
        <v>3.4722222222222224E-4</v>
      </c>
      <c r="J1616" s="101">
        <v>3.1481481481481482E-3</v>
      </c>
      <c r="K1616" s="101">
        <v>1.5740740740740741E-3</v>
      </c>
      <c r="L1616" s="101">
        <v>3.4953703703703705E-3</v>
      </c>
      <c r="M1616" s="99" t="s">
        <v>38</v>
      </c>
      <c r="N1616" s="99" t="s">
        <v>39</v>
      </c>
      <c r="O1616" s="99" t="s">
        <v>40</v>
      </c>
      <c r="P1616" s="99" t="s">
        <v>41</v>
      </c>
      <c r="Q1616" s="99" t="s">
        <v>42</v>
      </c>
      <c r="R1616" s="99" t="s">
        <v>524</v>
      </c>
      <c r="S1616" s="100">
        <v>4</v>
      </c>
      <c r="T1616" s="99" t="s">
        <v>49</v>
      </c>
      <c r="U1616" s="99">
        <v>53103586</v>
      </c>
      <c r="V1616" s="99"/>
      <c r="W1616" s="99" t="s">
        <v>625</v>
      </c>
      <c r="X1616" s="99"/>
      <c r="Y1616" s="99" t="s">
        <v>45</v>
      </c>
      <c r="Z1616" s="99" t="s">
        <v>45</v>
      </c>
      <c r="AA1616" s="99" t="s">
        <v>45</v>
      </c>
      <c r="AB1616" s="99" t="s">
        <v>45</v>
      </c>
      <c r="AC1616" s="99" t="s">
        <v>45</v>
      </c>
      <c r="AD1616" s="99" t="s">
        <v>45</v>
      </c>
      <c r="AE1616" s="99" t="s">
        <v>45</v>
      </c>
      <c r="AF1616" s="99" t="s">
        <v>45</v>
      </c>
      <c r="AG1616" s="99" t="s">
        <v>45</v>
      </c>
      <c r="AH1616" s="99" t="s">
        <v>45</v>
      </c>
    </row>
    <row r="1617" spans="1:34" hidden="1" x14ac:dyDescent="0.25">
      <c r="A1617" s="8" t="s">
        <v>47</v>
      </c>
      <c r="B1617" s="10">
        <v>0.54592592592592593</v>
      </c>
      <c r="C1617" s="10">
        <v>0.54627314814814809</v>
      </c>
      <c r="D1617" s="10">
        <v>0.54942129629629632</v>
      </c>
      <c r="E1617" s="100"/>
      <c r="F1617" s="100"/>
      <c r="G1617" s="101"/>
      <c r="H1617" s="101"/>
      <c r="I1617" s="101"/>
      <c r="J1617" s="101"/>
      <c r="K1617" s="101"/>
      <c r="L1617" s="101"/>
      <c r="M1617" s="99"/>
      <c r="N1617" s="99"/>
      <c r="O1617" s="99"/>
      <c r="P1617" s="99"/>
      <c r="Q1617" s="99"/>
      <c r="R1617" s="99"/>
      <c r="S1617" s="100"/>
      <c r="T1617" s="99"/>
      <c r="U1617" s="99"/>
      <c r="V1617" s="99"/>
      <c r="W1617" s="99"/>
      <c r="X1617" s="99"/>
      <c r="Y1617" s="99"/>
      <c r="Z1617" s="99"/>
      <c r="AA1617" s="99"/>
      <c r="AB1617" s="99"/>
      <c r="AC1617" s="99"/>
      <c r="AD1617" s="99"/>
      <c r="AE1617" s="99"/>
      <c r="AF1617" s="99"/>
      <c r="AG1617" s="99"/>
      <c r="AH1617" s="99"/>
    </row>
    <row r="1618" spans="1:34" ht="30" hidden="1" customHeight="1" x14ac:dyDescent="0.25">
      <c r="A1618" s="8" t="s">
        <v>210</v>
      </c>
      <c r="B1618" s="9">
        <v>42383</v>
      </c>
      <c r="C1618" s="9">
        <v>42383</v>
      </c>
      <c r="D1618" s="9">
        <v>42383</v>
      </c>
      <c r="E1618" s="100">
        <v>0</v>
      </c>
      <c r="F1618" s="100">
        <v>1</v>
      </c>
      <c r="G1618" s="101">
        <v>0</v>
      </c>
      <c r="H1618" s="101">
        <v>3.0092592592592595E-4</v>
      </c>
      <c r="I1618" s="101">
        <v>3.0092592592592595E-4</v>
      </c>
      <c r="J1618" s="101">
        <v>7.8703703703703713E-3</v>
      </c>
      <c r="K1618" s="101">
        <v>7.8703703703703713E-3</v>
      </c>
      <c r="L1618" s="101">
        <v>8.1712962962962963E-3</v>
      </c>
      <c r="M1618" s="99" t="s">
        <v>38</v>
      </c>
      <c r="N1618" s="99" t="s">
        <v>39</v>
      </c>
      <c r="O1618" s="99" t="s">
        <v>40</v>
      </c>
      <c r="P1618" s="99" t="s">
        <v>41</v>
      </c>
      <c r="Q1618" s="99" t="s">
        <v>42</v>
      </c>
      <c r="R1618" s="99" t="s">
        <v>61</v>
      </c>
      <c r="S1618" s="100">
        <v>4</v>
      </c>
      <c r="T1618" s="99" t="s">
        <v>49</v>
      </c>
      <c r="U1618" s="99">
        <v>6234357</v>
      </c>
      <c r="V1618" s="99"/>
      <c r="W1618" s="99" t="s">
        <v>626</v>
      </c>
      <c r="X1618" s="99"/>
      <c r="Y1618" s="99" t="s">
        <v>45</v>
      </c>
      <c r="Z1618" s="99" t="s">
        <v>45</v>
      </c>
      <c r="AA1618" s="99" t="s">
        <v>45</v>
      </c>
      <c r="AB1618" s="99" t="s">
        <v>45</v>
      </c>
      <c r="AC1618" s="99" t="s">
        <v>45</v>
      </c>
      <c r="AD1618" s="99" t="s">
        <v>45</v>
      </c>
      <c r="AE1618" s="99" t="s">
        <v>45</v>
      </c>
      <c r="AF1618" s="99" t="s">
        <v>45</v>
      </c>
      <c r="AG1618" s="99" t="s">
        <v>45</v>
      </c>
      <c r="AH1618" s="99" t="s">
        <v>45</v>
      </c>
    </row>
    <row r="1619" spans="1:34" hidden="1" x14ac:dyDescent="0.25">
      <c r="A1619" s="8" t="s">
        <v>47</v>
      </c>
      <c r="B1619" s="10">
        <v>0.55844907407407407</v>
      </c>
      <c r="C1619" s="10">
        <v>0.55874999999999997</v>
      </c>
      <c r="D1619" s="10">
        <v>0.56662037037037039</v>
      </c>
      <c r="E1619" s="100"/>
      <c r="F1619" s="100"/>
      <c r="G1619" s="101"/>
      <c r="H1619" s="101"/>
      <c r="I1619" s="101"/>
      <c r="J1619" s="101"/>
      <c r="K1619" s="101"/>
      <c r="L1619" s="101"/>
      <c r="M1619" s="99"/>
      <c r="N1619" s="99"/>
      <c r="O1619" s="99"/>
      <c r="P1619" s="99"/>
      <c r="Q1619" s="99"/>
      <c r="R1619" s="99"/>
      <c r="S1619" s="100"/>
      <c r="T1619" s="99"/>
      <c r="U1619" s="99"/>
      <c r="V1619" s="99"/>
      <c r="W1619" s="99"/>
      <c r="X1619" s="99"/>
      <c r="Y1619" s="99"/>
      <c r="Z1619" s="99"/>
      <c r="AA1619" s="99"/>
      <c r="AB1619" s="99"/>
      <c r="AC1619" s="99"/>
      <c r="AD1619" s="99"/>
      <c r="AE1619" s="99"/>
      <c r="AF1619" s="99"/>
      <c r="AG1619" s="99"/>
      <c r="AH1619" s="99"/>
    </row>
    <row r="1620" spans="1:34" ht="30" hidden="1" customHeight="1" x14ac:dyDescent="0.25">
      <c r="A1620" s="8" t="s">
        <v>212</v>
      </c>
      <c r="B1620" s="9">
        <v>42383</v>
      </c>
      <c r="C1620" s="9">
        <v>42383</v>
      </c>
      <c r="D1620" s="9">
        <v>42383</v>
      </c>
      <c r="E1620" s="100">
        <v>0</v>
      </c>
      <c r="F1620" s="100">
        <v>1</v>
      </c>
      <c r="G1620" s="101">
        <v>8.9120370370370362E-4</v>
      </c>
      <c r="H1620" s="101">
        <v>3.7731481481481483E-3</v>
      </c>
      <c r="I1620" s="101">
        <v>4.6643518518518518E-3</v>
      </c>
      <c r="J1620" s="101">
        <v>2.199074074074074E-4</v>
      </c>
      <c r="K1620" s="101">
        <v>2.199074074074074E-4</v>
      </c>
      <c r="L1620" s="101">
        <v>4.8842592592592592E-3</v>
      </c>
      <c r="M1620" s="99" t="s">
        <v>38</v>
      </c>
      <c r="N1620" s="99" t="s">
        <v>39</v>
      </c>
      <c r="O1620" s="99" t="s">
        <v>40</v>
      </c>
      <c r="P1620" s="99" t="s">
        <v>41</v>
      </c>
      <c r="Q1620" s="99" t="s">
        <v>42</v>
      </c>
      <c r="R1620" s="99" t="s">
        <v>61</v>
      </c>
      <c r="S1620" s="100">
        <v>3</v>
      </c>
      <c r="T1620" s="99" t="s">
        <v>49</v>
      </c>
      <c r="U1620" s="99">
        <v>27469904</v>
      </c>
      <c r="V1620" s="99"/>
      <c r="W1620" s="99" t="s">
        <v>627</v>
      </c>
      <c r="X1620" s="99"/>
      <c r="Y1620" s="99" t="s">
        <v>45</v>
      </c>
      <c r="Z1620" s="99" t="s">
        <v>45</v>
      </c>
      <c r="AA1620" s="99" t="s">
        <v>45</v>
      </c>
      <c r="AB1620" s="99" t="s">
        <v>45</v>
      </c>
      <c r="AC1620" s="99" t="s">
        <v>45</v>
      </c>
      <c r="AD1620" s="99" t="s">
        <v>45</v>
      </c>
      <c r="AE1620" s="99" t="s">
        <v>45</v>
      </c>
      <c r="AF1620" s="99" t="s">
        <v>45</v>
      </c>
      <c r="AG1620" s="99" t="s">
        <v>45</v>
      </c>
      <c r="AH1620" s="99" t="s">
        <v>45</v>
      </c>
    </row>
    <row r="1621" spans="1:34" hidden="1" x14ac:dyDescent="0.25">
      <c r="A1621" s="8" t="s">
        <v>47</v>
      </c>
      <c r="B1621" s="10">
        <v>0.56572916666666673</v>
      </c>
      <c r="C1621" s="10">
        <v>0.57039351851851849</v>
      </c>
      <c r="D1621" s="10">
        <v>0.5706134259259259</v>
      </c>
      <c r="E1621" s="100"/>
      <c r="F1621" s="100"/>
      <c r="G1621" s="101"/>
      <c r="H1621" s="101"/>
      <c r="I1621" s="101"/>
      <c r="J1621" s="101"/>
      <c r="K1621" s="101"/>
      <c r="L1621" s="101"/>
      <c r="M1621" s="99"/>
      <c r="N1621" s="99"/>
      <c r="O1621" s="99"/>
      <c r="P1621" s="99"/>
      <c r="Q1621" s="99"/>
      <c r="R1621" s="99"/>
      <c r="S1621" s="100"/>
      <c r="T1621" s="99"/>
      <c r="U1621" s="99"/>
      <c r="V1621" s="99"/>
      <c r="W1621" s="99"/>
      <c r="X1621" s="99"/>
      <c r="Y1621" s="99"/>
      <c r="Z1621" s="99"/>
      <c r="AA1621" s="99"/>
      <c r="AB1621" s="99"/>
      <c r="AC1621" s="99"/>
      <c r="AD1621" s="99"/>
      <c r="AE1621" s="99"/>
      <c r="AF1621" s="99"/>
      <c r="AG1621" s="99"/>
      <c r="AH1621" s="99"/>
    </row>
    <row r="1622" spans="1:34" ht="18.75" hidden="1" customHeight="1" x14ac:dyDescent="0.25">
      <c r="A1622" s="8" t="s">
        <v>214</v>
      </c>
      <c r="B1622" s="9">
        <v>42383</v>
      </c>
      <c r="C1622" s="9">
        <v>42383</v>
      </c>
      <c r="D1622" s="9">
        <v>42383</v>
      </c>
      <c r="E1622" s="100">
        <v>0</v>
      </c>
      <c r="F1622" s="100">
        <v>1</v>
      </c>
      <c r="G1622" s="101">
        <v>0</v>
      </c>
      <c r="H1622" s="101">
        <v>1.0879629629629629E-3</v>
      </c>
      <c r="I1622" s="101">
        <v>1.0879629629629629E-3</v>
      </c>
      <c r="J1622" s="101">
        <v>1.3310185185185185E-3</v>
      </c>
      <c r="K1622" s="101">
        <v>1.3310185185185185E-3</v>
      </c>
      <c r="L1622" s="101">
        <v>2.4189814814814816E-3</v>
      </c>
      <c r="M1622" s="99" t="s">
        <v>38</v>
      </c>
      <c r="N1622" s="99" t="s">
        <v>39</v>
      </c>
      <c r="O1622" s="99" t="s">
        <v>40</v>
      </c>
      <c r="P1622" s="99" t="s">
        <v>41</v>
      </c>
      <c r="Q1622" s="99" t="s">
        <v>42</v>
      </c>
      <c r="R1622" s="99" t="s">
        <v>142</v>
      </c>
      <c r="S1622" s="100">
        <v>3</v>
      </c>
      <c r="T1622" s="99" t="s">
        <v>49</v>
      </c>
      <c r="U1622" s="99">
        <v>79543803</v>
      </c>
      <c r="V1622" s="99"/>
      <c r="W1622" s="99" t="s">
        <v>628</v>
      </c>
      <c r="X1622" s="99"/>
      <c r="Y1622" s="99" t="s">
        <v>45</v>
      </c>
      <c r="Z1622" s="99" t="s">
        <v>45</v>
      </c>
      <c r="AA1622" s="99" t="s">
        <v>45</v>
      </c>
      <c r="AB1622" s="99" t="s">
        <v>45</v>
      </c>
      <c r="AC1622" s="99" t="s">
        <v>45</v>
      </c>
      <c r="AD1622" s="99" t="s">
        <v>45</v>
      </c>
      <c r="AE1622" s="99" t="s">
        <v>45</v>
      </c>
      <c r="AF1622" s="99" t="s">
        <v>45</v>
      </c>
      <c r="AG1622" s="99" t="s">
        <v>45</v>
      </c>
      <c r="AH1622" s="99" t="s">
        <v>45</v>
      </c>
    </row>
    <row r="1623" spans="1:34" hidden="1" x14ac:dyDescent="0.25">
      <c r="A1623" s="8" t="s">
        <v>47</v>
      </c>
      <c r="B1623" s="10">
        <v>0.57251157407407405</v>
      </c>
      <c r="C1623" s="10">
        <v>0.57359953703703703</v>
      </c>
      <c r="D1623" s="10">
        <v>0.57493055555555561</v>
      </c>
      <c r="E1623" s="100"/>
      <c r="F1623" s="100"/>
      <c r="G1623" s="101"/>
      <c r="H1623" s="101"/>
      <c r="I1623" s="101"/>
      <c r="J1623" s="101"/>
      <c r="K1623" s="101"/>
      <c r="L1623" s="101"/>
      <c r="M1623" s="99"/>
      <c r="N1623" s="99"/>
      <c r="O1623" s="99"/>
      <c r="P1623" s="99"/>
      <c r="Q1623" s="99"/>
      <c r="R1623" s="99"/>
      <c r="S1623" s="100"/>
      <c r="T1623" s="99"/>
      <c r="U1623" s="99"/>
      <c r="V1623" s="99"/>
      <c r="W1623" s="99"/>
      <c r="X1623" s="99"/>
      <c r="Y1623" s="99"/>
      <c r="Z1623" s="99"/>
      <c r="AA1623" s="99"/>
      <c r="AB1623" s="99"/>
      <c r="AC1623" s="99"/>
      <c r="AD1623" s="99"/>
      <c r="AE1623" s="99"/>
      <c r="AF1623" s="99"/>
      <c r="AG1623" s="99"/>
      <c r="AH1623" s="99"/>
    </row>
    <row r="1624" spans="1:34" hidden="1" x14ac:dyDescent="0.25">
      <c r="A1624" s="3" t="s">
        <v>216</v>
      </c>
      <c r="B1624" s="4">
        <v>42383</v>
      </c>
      <c r="C1624" s="4">
        <v>42383</v>
      </c>
      <c r="D1624" s="96" t="s">
        <v>37</v>
      </c>
      <c r="E1624" s="97">
        <v>0</v>
      </c>
      <c r="F1624" s="97">
        <v>1</v>
      </c>
      <c r="G1624" s="98">
        <v>1.0775462962962964E-2</v>
      </c>
      <c r="H1624" s="98">
        <v>0</v>
      </c>
      <c r="I1624" s="98">
        <v>1.0775462962962964E-2</v>
      </c>
      <c r="J1624" s="98">
        <v>0</v>
      </c>
      <c r="K1624" s="98">
        <v>0</v>
      </c>
      <c r="L1624" s="98">
        <v>1.0775462962962964E-2</v>
      </c>
      <c r="M1624" s="96" t="s">
        <v>76</v>
      </c>
      <c r="N1624" s="96" t="s">
        <v>84</v>
      </c>
      <c r="O1624" s="96" t="s">
        <v>40</v>
      </c>
      <c r="P1624" s="96" t="s">
        <v>41</v>
      </c>
      <c r="Q1624" s="96" t="s">
        <v>78</v>
      </c>
      <c r="R1624" s="96" t="s">
        <v>43</v>
      </c>
      <c r="S1624" s="97">
        <v>4</v>
      </c>
      <c r="T1624" s="96"/>
      <c r="U1624" s="96"/>
      <c r="V1624" s="96"/>
      <c r="W1624" s="96"/>
      <c r="X1624" s="96"/>
      <c r="Y1624" s="96" t="s">
        <v>45</v>
      </c>
      <c r="Z1624" s="96" t="s">
        <v>45</v>
      </c>
      <c r="AA1624" s="96" t="s">
        <v>45</v>
      </c>
      <c r="AB1624" s="96" t="s">
        <v>45</v>
      </c>
      <c r="AC1624" s="96" t="s">
        <v>45</v>
      </c>
      <c r="AD1624" s="96" t="s">
        <v>45</v>
      </c>
      <c r="AE1624" s="96" t="s">
        <v>45</v>
      </c>
      <c r="AF1624" s="96" t="s">
        <v>45</v>
      </c>
      <c r="AG1624" s="96" t="s">
        <v>45</v>
      </c>
      <c r="AH1624" s="96" t="s">
        <v>45</v>
      </c>
    </row>
    <row r="1625" spans="1:34" hidden="1" x14ac:dyDescent="0.25">
      <c r="A1625" s="3" t="s">
        <v>36</v>
      </c>
      <c r="B1625" s="5">
        <v>0.57619212962962962</v>
      </c>
      <c r="C1625" s="5">
        <v>0.58696759259259257</v>
      </c>
      <c r="D1625" s="96"/>
      <c r="E1625" s="97"/>
      <c r="F1625" s="97"/>
      <c r="G1625" s="98"/>
      <c r="H1625" s="98"/>
      <c r="I1625" s="98"/>
      <c r="J1625" s="98"/>
      <c r="K1625" s="98"/>
      <c r="L1625" s="98"/>
      <c r="M1625" s="96"/>
      <c r="N1625" s="96"/>
      <c r="O1625" s="96"/>
      <c r="P1625" s="96"/>
      <c r="Q1625" s="96"/>
      <c r="R1625" s="96"/>
      <c r="S1625" s="97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</row>
    <row r="1626" spans="1:34" ht="18.75" hidden="1" customHeight="1" x14ac:dyDescent="0.25">
      <c r="A1626" s="3" t="s">
        <v>237</v>
      </c>
      <c r="B1626" s="4">
        <v>42383</v>
      </c>
      <c r="C1626" s="4">
        <v>42383</v>
      </c>
      <c r="D1626" s="96" t="s">
        <v>37</v>
      </c>
      <c r="E1626" s="97">
        <v>0</v>
      </c>
      <c r="F1626" s="97">
        <v>1</v>
      </c>
      <c r="G1626" s="98">
        <v>0</v>
      </c>
      <c r="H1626" s="98">
        <v>0</v>
      </c>
      <c r="I1626" s="98">
        <v>0</v>
      </c>
      <c r="J1626" s="98">
        <v>0</v>
      </c>
      <c r="K1626" s="98">
        <v>0</v>
      </c>
      <c r="L1626" s="98">
        <v>0</v>
      </c>
      <c r="M1626" s="96" t="s">
        <v>72</v>
      </c>
      <c r="N1626" s="96" t="s">
        <v>73</v>
      </c>
      <c r="O1626" s="96" t="s">
        <v>40</v>
      </c>
      <c r="P1626" s="96" t="s">
        <v>41</v>
      </c>
      <c r="Q1626" s="96" t="s">
        <v>74</v>
      </c>
      <c r="R1626" s="96" t="s">
        <v>43</v>
      </c>
      <c r="S1626" s="97">
        <v>4</v>
      </c>
      <c r="T1626" s="96"/>
      <c r="U1626" s="96"/>
      <c r="V1626" s="96"/>
      <c r="W1626" s="96"/>
      <c r="X1626" s="96"/>
      <c r="Y1626" s="96" t="s">
        <v>45</v>
      </c>
      <c r="Z1626" s="96" t="s">
        <v>45</v>
      </c>
      <c r="AA1626" s="96" t="s">
        <v>45</v>
      </c>
      <c r="AB1626" s="96" t="s">
        <v>45</v>
      </c>
      <c r="AC1626" s="96" t="s">
        <v>45</v>
      </c>
      <c r="AD1626" s="96" t="s">
        <v>45</v>
      </c>
      <c r="AE1626" s="96" t="s">
        <v>45</v>
      </c>
      <c r="AF1626" s="96" t="s">
        <v>45</v>
      </c>
      <c r="AG1626" s="96" t="s">
        <v>45</v>
      </c>
      <c r="AH1626" s="96" t="s">
        <v>45</v>
      </c>
    </row>
    <row r="1627" spans="1:34" hidden="1" x14ac:dyDescent="0.25">
      <c r="A1627" s="3" t="s">
        <v>36</v>
      </c>
      <c r="B1627" s="5">
        <v>0.59202546296296299</v>
      </c>
      <c r="C1627" s="5">
        <v>0.59202546296296299</v>
      </c>
      <c r="D1627" s="96"/>
      <c r="E1627" s="97"/>
      <c r="F1627" s="97"/>
      <c r="G1627" s="98"/>
      <c r="H1627" s="98"/>
      <c r="I1627" s="98"/>
      <c r="J1627" s="98"/>
      <c r="K1627" s="98"/>
      <c r="L1627" s="98"/>
      <c r="M1627" s="96"/>
      <c r="N1627" s="96"/>
      <c r="O1627" s="96"/>
      <c r="P1627" s="96"/>
      <c r="Q1627" s="96"/>
      <c r="R1627" s="96"/>
      <c r="S1627" s="97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</row>
    <row r="1628" spans="1:34" ht="18.75" hidden="1" customHeight="1" x14ac:dyDescent="0.25">
      <c r="A1628" s="3" t="s">
        <v>241</v>
      </c>
      <c r="B1628" s="4">
        <v>42383</v>
      </c>
      <c r="C1628" s="4">
        <v>42383</v>
      </c>
      <c r="D1628" s="96" t="s">
        <v>37</v>
      </c>
      <c r="E1628" s="97">
        <v>0</v>
      </c>
      <c r="F1628" s="97">
        <v>1</v>
      </c>
      <c r="G1628" s="98">
        <v>6.3657407407407404E-3</v>
      </c>
      <c r="H1628" s="98">
        <v>0</v>
      </c>
      <c r="I1628" s="98">
        <v>6.3657407407407404E-3</v>
      </c>
      <c r="J1628" s="98">
        <v>0</v>
      </c>
      <c r="K1628" s="98">
        <v>0</v>
      </c>
      <c r="L1628" s="98">
        <v>6.3657407407407404E-3</v>
      </c>
      <c r="M1628" s="96" t="s">
        <v>72</v>
      </c>
      <c r="N1628" s="96" t="s">
        <v>73</v>
      </c>
      <c r="O1628" s="96" t="s">
        <v>40</v>
      </c>
      <c r="P1628" s="96" t="s">
        <v>41</v>
      </c>
      <c r="Q1628" s="96" t="s">
        <v>74</v>
      </c>
      <c r="R1628" s="96" t="s">
        <v>43</v>
      </c>
      <c r="S1628" s="97">
        <v>4</v>
      </c>
      <c r="T1628" s="96"/>
      <c r="U1628" s="96"/>
      <c r="V1628" s="96"/>
      <c r="W1628" s="96"/>
      <c r="X1628" s="96"/>
      <c r="Y1628" s="96" t="s">
        <v>45</v>
      </c>
      <c r="Z1628" s="96" t="s">
        <v>45</v>
      </c>
      <c r="AA1628" s="96" t="s">
        <v>45</v>
      </c>
      <c r="AB1628" s="96" t="s">
        <v>45</v>
      </c>
      <c r="AC1628" s="96" t="s">
        <v>45</v>
      </c>
      <c r="AD1628" s="96" t="s">
        <v>45</v>
      </c>
      <c r="AE1628" s="96" t="s">
        <v>45</v>
      </c>
      <c r="AF1628" s="96" t="s">
        <v>45</v>
      </c>
      <c r="AG1628" s="96" t="s">
        <v>45</v>
      </c>
      <c r="AH1628" s="96" t="s">
        <v>45</v>
      </c>
    </row>
    <row r="1629" spans="1:34" hidden="1" x14ac:dyDescent="0.25">
      <c r="A1629" s="3" t="s">
        <v>36</v>
      </c>
      <c r="B1629" s="5">
        <v>0.59437499999999999</v>
      </c>
      <c r="C1629" s="5">
        <v>0.60074074074074069</v>
      </c>
      <c r="D1629" s="96"/>
      <c r="E1629" s="97"/>
      <c r="F1629" s="97"/>
      <c r="G1629" s="98"/>
      <c r="H1629" s="98"/>
      <c r="I1629" s="98"/>
      <c r="J1629" s="98"/>
      <c r="K1629" s="98"/>
      <c r="L1629" s="98"/>
      <c r="M1629" s="96"/>
      <c r="N1629" s="96"/>
      <c r="O1629" s="96"/>
      <c r="P1629" s="96"/>
      <c r="Q1629" s="96"/>
      <c r="R1629" s="96"/>
      <c r="S1629" s="97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</row>
    <row r="1630" spans="1:34" ht="18.75" hidden="1" customHeight="1" x14ac:dyDescent="0.25">
      <c r="A1630" s="8" t="s">
        <v>219</v>
      </c>
      <c r="B1630" s="9">
        <v>42383</v>
      </c>
      <c r="C1630" s="9">
        <v>42383</v>
      </c>
      <c r="D1630" s="9">
        <v>42383</v>
      </c>
      <c r="E1630" s="100">
        <v>0</v>
      </c>
      <c r="F1630" s="100">
        <v>1</v>
      </c>
      <c r="G1630" s="101">
        <v>0</v>
      </c>
      <c r="H1630" s="101">
        <v>6.3657407407407402E-4</v>
      </c>
      <c r="I1630" s="101">
        <v>6.3657407407407402E-4</v>
      </c>
      <c r="J1630" s="101">
        <v>1.25E-3</v>
      </c>
      <c r="K1630" s="101">
        <v>1.25E-3</v>
      </c>
      <c r="L1630" s="101">
        <v>1.8865740740740742E-3</v>
      </c>
      <c r="M1630" s="99" t="s">
        <v>38</v>
      </c>
      <c r="N1630" s="99" t="s">
        <v>39</v>
      </c>
      <c r="O1630" s="99" t="s">
        <v>40</v>
      </c>
      <c r="P1630" s="99" t="s">
        <v>41</v>
      </c>
      <c r="Q1630" s="99" t="s">
        <v>42</v>
      </c>
      <c r="R1630" s="99" t="s">
        <v>524</v>
      </c>
      <c r="S1630" s="100">
        <v>4</v>
      </c>
      <c r="T1630" s="99" t="s">
        <v>49</v>
      </c>
      <c r="U1630" s="99">
        <v>19455343</v>
      </c>
      <c r="V1630" s="99"/>
      <c r="W1630" s="99" t="s">
        <v>629</v>
      </c>
      <c r="X1630" s="99"/>
      <c r="Y1630" s="99" t="s">
        <v>45</v>
      </c>
      <c r="Z1630" s="99" t="s">
        <v>45</v>
      </c>
      <c r="AA1630" s="99" t="s">
        <v>45</v>
      </c>
      <c r="AB1630" s="99" t="s">
        <v>45</v>
      </c>
      <c r="AC1630" s="99" t="s">
        <v>45</v>
      </c>
      <c r="AD1630" s="99" t="s">
        <v>45</v>
      </c>
      <c r="AE1630" s="99" t="s">
        <v>45</v>
      </c>
      <c r="AF1630" s="99" t="s">
        <v>45</v>
      </c>
      <c r="AG1630" s="99" t="s">
        <v>45</v>
      </c>
      <c r="AH1630" s="99" t="s">
        <v>45</v>
      </c>
    </row>
    <row r="1631" spans="1:34" hidden="1" x14ac:dyDescent="0.25">
      <c r="A1631" s="8" t="s">
        <v>47</v>
      </c>
      <c r="B1631" s="10">
        <v>0.59958333333333336</v>
      </c>
      <c r="C1631" s="10">
        <v>0.60021990740740738</v>
      </c>
      <c r="D1631" s="10">
        <v>0.60146990740740736</v>
      </c>
      <c r="E1631" s="100"/>
      <c r="F1631" s="100"/>
      <c r="G1631" s="101"/>
      <c r="H1631" s="101"/>
      <c r="I1631" s="101"/>
      <c r="J1631" s="101"/>
      <c r="K1631" s="101"/>
      <c r="L1631" s="101"/>
      <c r="M1631" s="99"/>
      <c r="N1631" s="99"/>
      <c r="O1631" s="99"/>
      <c r="P1631" s="99"/>
      <c r="Q1631" s="99"/>
      <c r="R1631" s="99"/>
      <c r="S1631" s="100"/>
      <c r="T1631" s="99"/>
      <c r="U1631" s="99"/>
      <c r="V1631" s="99"/>
      <c r="W1631" s="99"/>
      <c r="X1631" s="99"/>
      <c r="Y1631" s="99"/>
      <c r="Z1631" s="99"/>
      <c r="AA1631" s="99"/>
      <c r="AB1631" s="99"/>
      <c r="AC1631" s="99"/>
      <c r="AD1631" s="99"/>
      <c r="AE1631" s="99"/>
      <c r="AF1631" s="99"/>
      <c r="AG1631" s="99"/>
      <c r="AH1631" s="99"/>
    </row>
    <row r="1632" spans="1:34" ht="18.75" hidden="1" customHeight="1" x14ac:dyDescent="0.25">
      <c r="A1632" s="3" t="s">
        <v>245</v>
      </c>
      <c r="B1632" s="4">
        <v>42383</v>
      </c>
      <c r="C1632" s="4">
        <v>42383</v>
      </c>
      <c r="D1632" s="96" t="s">
        <v>37</v>
      </c>
      <c r="E1632" s="97">
        <v>0</v>
      </c>
      <c r="F1632" s="97">
        <v>1</v>
      </c>
      <c r="G1632" s="98">
        <v>1.0648148148148147E-3</v>
      </c>
      <c r="H1632" s="98">
        <v>0</v>
      </c>
      <c r="I1632" s="98">
        <v>1.0648148148148147E-3</v>
      </c>
      <c r="J1632" s="98">
        <v>0</v>
      </c>
      <c r="K1632" s="98">
        <v>0</v>
      </c>
      <c r="L1632" s="98">
        <v>1.0648148148148147E-3</v>
      </c>
      <c r="M1632" s="96" t="s">
        <v>72</v>
      </c>
      <c r="N1632" s="96" t="s">
        <v>73</v>
      </c>
      <c r="O1632" s="96" t="s">
        <v>40</v>
      </c>
      <c r="P1632" s="96" t="s">
        <v>41</v>
      </c>
      <c r="Q1632" s="96" t="s">
        <v>74</v>
      </c>
      <c r="R1632" s="96" t="s">
        <v>43</v>
      </c>
      <c r="S1632" s="97">
        <v>4</v>
      </c>
      <c r="T1632" s="96"/>
      <c r="U1632" s="96"/>
      <c r="V1632" s="96"/>
      <c r="W1632" s="96"/>
      <c r="X1632" s="96"/>
      <c r="Y1632" s="96" t="s">
        <v>45</v>
      </c>
      <c r="Z1632" s="96" t="s">
        <v>45</v>
      </c>
      <c r="AA1632" s="96" t="s">
        <v>45</v>
      </c>
      <c r="AB1632" s="96" t="s">
        <v>45</v>
      </c>
      <c r="AC1632" s="96" t="s">
        <v>45</v>
      </c>
      <c r="AD1632" s="96" t="s">
        <v>45</v>
      </c>
      <c r="AE1632" s="96" t="s">
        <v>45</v>
      </c>
      <c r="AF1632" s="96" t="s">
        <v>45</v>
      </c>
      <c r="AG1632" s="96" t="s">
        <v>45</v>
      </c>
      <c r="AH1632" s="96" t="s">
        <v>45</v>
      </c>
    </row>
    <row r="1633" spans="1:34" hidden="1" x14ac:dyDescent="0.25">
      <c r="A1633" s="3" t="s">
        <v>36</v>
      </c>
      <c r="B1633" s="5">
        <v>0.60466435185185186</v>
      </c>
      <c r="C1633" s="5">
        <v>0.60572916666666665</v>
      </c>
      <c r="D1633" s="96"/>
      <c r="E1633" s="97"/>
      <c r="F1633" s="97"/>
      <c r="G1633" s="98"/>
      <c r="H1633" s="98"/>
      <c r="I1633" s="98"/>
      <c r="J1633" s="98"/>
      <c r="K1633" s="98"/>
      <c r="L1633" s="98"/>
      <c r="M1633" s="96"/>
      <c r="N1633" s="96"/>
      <c r="O1633" s="96"/>
      <c r="P1633" s="96"/>
      <c r="Q1633" s="96"/>
      <c r="R1633" s="96"/>
      <c r="S1633" s="97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</row>
    <row r="1634" spans="1:34" ht="30" hidden="1" customHeight="1" x14ac:dyDescent="0.25">
      <c r="A1634" s="8" t="s">
        <v>223</v>
      </c>
      <c r="B1634" s="9">
        <v>42383</v>
      </c>
      <c r="C1634" s="9">
        <v>42383</v>
      </c>
      <c r="D1634" s="9">
        <v>42383</v>
      </c>
      <c r="E1634" s="100">
        <v>0</v>
      </c>
      <c r="F1634" s="100">
        <v>1</v>
      </c>
      <c r="G1634" s="101">
        <v>0</v>
      </c>
      <c r="H1634" s="101">
        <v>4.3981481481481481E-4</v>
      </c>
      <c r="I1634" s="101">
        <v>4.3981481481481481E-4</v>
      </c>
      <c r="J1634" s="101">
        <v>7.4768518518518526E-3</v>
      </c>
      <c r="K1634" s="101">
        <v>7.4768518518518526E-3</v>
      </c>
      <c r="L1634" s="101">
        <v>7.9166666666666673E-3</v>
      </c>
      <c r="M1634" s="99" t="s">
        <v>38</v>
      </c>
      <c r="N1634" s="99" t="s">
        <v>39</v>
      </c>
      <c r="O1634" s="99" t="s">
        <v>40</v>
      </c>
      <c r="P1634" s="99" t="s">
        <v>41</v>
      </c>
      <c r="Q1634" s="99" t="s">
        <v>42</v>
      </c>
      <c r="R1634" s="99" t="s">
        <v>61</v>
      </c>
      <c r="S1634" s="100">
        <v>4</v>
      </c>
      <c r="T1634" s="99" t="s">
        <v>49</v>
      </c>
      <c r="U1634" s="99">
        <v>17113481</v>
      </c>
      <c r="V1634" s="99"/>
      <c r="W1634" s="99" t="s">
        <v>630</v>
      </c>
      <c r="X1634" s="99"/>
      <c r="Y1634" s="99" t="s">
        <v>45</v>
      </c>
      <c r="Z1634" s="99" t="s">
        <v>45</v>
      </c>
      <c r="AA1634" s="99" t="s">
        <v>45</v>
      </c>
      <c r="AB1634" s="99" t="s">
        <v>45</v>
      </c>
      <c r="AC1634" s="99" t="s">
        <v>45</v>
      </c>
      <c r="AD1634" s="99" t="s">
        <v>45</v>
      </c>
      <c r="AE1634" s="99" t="s">
        <v>45</v>
      </c>
      <c r="AF1634" s="99" t="s">
        <v>45</v>
      </c>
      <c r="AG1634" s="99" t="s">
        <v>45</v>
      </c>
      <c r="AH1634" s="99" t="s">
        <v>45</v>
      </c>
    </row>
    <row r="1635" spans="1:34" hidden="1" x14ac:dyDescent="0.25">
      <c r="A1635" s="8" t="s">
        <v>47</v>
      </c>
      <c r="B1635" s="10">
        <v>0.60820601851851852</v>
      </c>
      <c r="C1635" s="10">
        <v>0.60864583333333333</v>
      </c>
      <c r="D1635" s="10">
        <v>0.6161226851851852</v>
      </c>
      <c r="E1635" s="100"/>
      <c r="F1635" s="100"/>
      <c r="G1635" s="101"/>
      <c r="H1635" s="101"/>
      <c r="I1635" s="101"/>
      <c r="J1635" s="101"/>
      <c r="K1635" s="101"/>
      <c r="L1635" s="101"/>
      <c r="M1635" s="99"/>
      <c r="N1635" s="99"/>
      <c r="O1635" s="99"/>
      <c r="P1635" s="99"/>
      <c r="Q1635" s="99"/>
      <c r="R1635" s="99"/>
      <c r="S1635" s="100"/>
      <c r="T1635" s="99"/>
      <c r="U1635" s="99"/>
      <c r="V1635" s="99"/>
      <c r="W1635" s="99"/>
      <c r="X1635" s="99"/>
      <c r="Y1635" s="99"/>
      <c r="Z1635" s="99"/>
      <c r="AA1635" s="99"/>
      <c r="AB1635" s="99"/>
      <c r="AC1635" s="99"/>
      <c r="AD1635" s="99"/>
      <c r="AE1635" s="99"/>
      <c r="AF1635" s="99"/>
      <c r="AG1635" s="99"/>
      <c r="AH1635" s="99"/>
    </row>
    <row r="1636" spans="1:34" ht="30" hidden="1" customHeight="1" x14ac:dyDescent="0.25">
      <c r="A1636" s="8" t="s">
        <v>224</v>
      </c>
      <c r="B1636" s="9">
        <v>42383</v>
      </c>
      <c r="C1636" s="9">
        <v>42383</v>
      </c>
      <c r="D1636" s="9">
        <v>42383</v>
      </c>
      <c r="E1636" s="100">
        <v>0</v>
      </c>
      <c r="F1636" s="100">
        <v>1</v>
      </c>
      <c r="G1636" s="101">
        <v>5.5439814814814822E-3</v>
      </c>
      <c r="H1636" s="101">
        <v>2.199074074074074E-4</v>
      </c>
      <c r="I1636" s="101">
        <v>5.7638888888888887E-3</v>
      </c>
      <c r="J1636" s="101">
        <v>3.6921296296296298E-3</v>
      </c>
      <c r="K1636" s="101">
        <v>3.6921296296296298E-3</v>
      </c>
      <c r="L1636" s="101">
        <v>9.4560185185185181E-3</v>
      </c>
      <c r="M1636" s="99" t="s">
        <v>38</v>
      </c>
      <c r="N1636" s="99" t="s">
        <v>39</v>
      </c>
      <c r="O1636" s="99" t="s">
        <v>40</v>
      </c>
      <c r="P1636" s="99" t="s">
        <v>41</v>
      </c>
      <c r="Q1636" s="99" t="s">
        <v>42</v>
      </c>
      <c r="R1636" s="99" t="s">
        <v>61</v>
      </c>
      <c r="S1636" s="100">
        <v>4</v>
      </c>
      <c r="T1636" s="99" t="s">
        <v>49</v>
      </c>
      <c r="U1636" s="99">
        <v>4450381</v>
      </c>
      <c r="V1636" s="99"/>
      <c r="W1636" s="99" t="s">
        <v>631</v>
      </c>
      <c r="X1636" s="99"/>
      <c r="Y1636" s="99" t="s">
        <v>45</v>
      </c>
      <c r="Z1636" s="99" t="s">
        <v>45</v>
      </c>
      <c r="AA1636" s="99" t="s">
        <v>45</v>
      </c>
      <c r="AB1636" s="99" t="s">
        <v>45</v>
      </c>
      <c r="AC1636" s="99" t="s">
        <v>45</v>
      </c>
      <c r="AD1636" s="99" t="s">
        <v>45</v>
      </c>
      <c r="AE1636" s="99" t="s">
        <v>45</v>
      </c>
      <c r="AF1636" s="99" t="s">
        <v>45</v>
      </c>
      <c r="AG1636" s="99" t="s">
        <v>45</v>
      </c>
      <c r="AH1636" s="99" t="s">
        <v>45</v>
      </c>
    </row>
    <row r="1637" spans="1:34" hidden="1" x14ac:dyDescent="0.25">
      <c r="A1637" s="8" t="s">
        <v>47</v>
      </c>
      <c r="B1637" s="10">
        <v>0.61057870370370371</v>
      </c>
      <c r="C1637" s="10">
        <v>0.61634259259259261</v>
      </c>
      <c r="D1637" s="10">
        <v>0.62003472222222222</v>
      </c>
      <c r="E1637" s="100"/>
      <c r="F1637" s="100"/>
      <c r="G1637" s="101"/>
      <c r="H1637" s="101"/>
      <c r="I1637" s="101"/>
      <c r="J1637" s="101"/>
      <c r="K1637" s="101"/>
      <c r="L1637" s="101"/>
      <c r="M1637" s="99"/>
      <c r="N1637" s="99"/>
      <c r="O1637" s="99"/>
      <c r="P1637" s="99"/>
      <c r="Q1637" s="99"/>
      <c r="R1637" s="99"/>
      <c r="S1637" s="100"/>
      <c r="T1637" s="99"/>
      <c r="U1637" s="99"/>
      <c r="V1637" s="99"/>
      <c r="W1637" s="99"/>
      <c r="X1637" s="99"/>
      <c r="Y1637" s="99"/>
      <c r="Z1637" s="99"/>
      <c r="AA1637" s="99"/>
      <c r="AB1637" s="99"/>
      <c r="AC1637" s="99"/>
      <c r="AD1637" s="99"/>
      <c r="AE1637" s="99"/>
      <c r="AF1637" s="99"/>
      <c r="AG1637" s="99"/>
      <c r="AH1637" s="99"/>
    </row>
    <row r="1638" spans="1:34" ht="63.75" hidden="1" customHeight="1" x14ac:dyDescent="0.25">
      <c r="A1638" s="8" t="s">
        <v>221</v>
      </c>
      <c r="B1638" s="9">
        <v>42383</v>
      </c>
      <c r="C1638" s="9">
        <v>42383</v>
      </c>
      <c r="D1638" s="9">
        <v>42383</v>
      </c>
      <c r="E1638" s="100">
        <v>0</v>
      </c>
      <c r="F1638" s="100">
        <v>1</v>
      </c>
      <c r="G1638" s="101">
        <v>0</v>
      </c>
      <c r="H1638" s="101">
        <v>4.1666666666666669E-4</v>
      </c>
      <c r="I1638" s="101">
        <v>4.1666666666666669E-4</v>
      </c>
      <c r="J1638" s="101">
        <v>4.7106481481481478E-3</v>
      </c>
      <c r="K1638" s="101">
        <v>4.7106481481481478E-3</v>
      </c>
      <c r="L1638" s="101">
        <v>5.1273148148148146E-3</v>
      </c>
      <c r="M1638" s="99" t="s">
        <v>76</v>
      </c>
      <c r="N1638" s="99" t="s">
        <v>84</v>
      </c>
      <c r="O1638" s="99" t="s">
        <v>40</v>
      </c>
      <c r="P1638" s="99" t="s">
        <v>41</v>
      </c>
      <c r="Q1638" s="99" t="s">
        <v>78</v>
      </c>
      <c r="R1638" s="99" t="s">
        <v>263</v>
      </c>
      <c r="S1638" s="100">
        <v>4</v>
      </c>
      <c r="T1638" s="99" t="s">
        <v>49</v>
      </c>
      <c r="U1638" s="99" t="s">
        <v>632</v>
      </c>
      <c r="V1638" s="99"/>
      <c r="W1638" s="99" t="s">
        <v>633</v>
      </c>
      <c r="X1638" s="99"/>
      <c r="Y1638" s="99" t="s">
        <v>45</v>
      </c>
      <c r="Z1638" s="99" t="s">
        <v>45</v>
      </c>
      <c r="AA1638" s="99" t="s">
        <v>45</v>
      </c>
      <c r="AB1638" s="99" t="s">
        <v>45</v>
      </c>
      <c r="AC1638" s="99" t="s">
        <v>45</v>
      </c>
      <c r="AD1638" s="99" t="s">
        <v>45</v>
      </c>
      <c r="AE1638" s="99" t="s">
        <v>45</v>
      </c>
      <c r="AF1638" s="99" t="s">
        <v>45</v>
      </c>
      <c r="AG1638" s="99" t="s">
        <v>45</v>
      </c>
      <c r="AH1638" s="99" t="s">
        <v>45</v>
      </c>
    </row>
    <row r="1639" spans="1:34" hidden="1" x14ac:dyDescent="0.25">
      <c r="A1639" s="8" t="s">
        <v>47</v>
      </c>
      <c r="B1639" s="10">
        <v>0.61856481481481485</v>
      </c>
      <c r="C1639" s="10">
        <v>0.61898148148148147</v>
      </c>
      <c r="D1639" s="10">
        <v>0.62369212962962961</v>
      </c>
      <c r="E1639" s="100"/>
      <c r="F1639" s="100"/>
      <c r="G1639" s="101"/>
      <c r="H1639" s="101"/>
      <c r="I1639" s="101"/>
      <c r="J1639" s="101"/>
      <c r="K1639" s="101"/>
      <c r="L1639" s="101"/>
      <c r="M1639" s="99"/>
      <c r="N1639" s="99"/>
      <c r="O1639" s="99"/>
      <c r="P1639" s="99"/>
      <c r="Q1639" s="99"/>
      <c r="R1639" s="99"/>
      <c r="S1639" s="100"/>
      <c r="T1639" s="99"/>
      <c r="U1639" s="99"/>
      <c r="V1639" s="99"/>
      <c r="W1639" s="99"/>
      <c r="X1639" s="99"/>
      <c r="Y1639" s="99"/>
      <c r="Z1639" s="99"/>
      <c r="AA1639" s="99"/>
      <c r="AB1639" s="99"/>
      <c r="AC1639" s="99"/>
      <c r="AD1639" s="99"/>
      <c r="AE1639" s="99"/>
      <c r="AF1639" s="99"/>
      <c r="AG1639" s="99"/>
      <c r="AH1639" s="99"/>
    </row>
    <row r="1640" spans="1:34" ht="18.75" hidden="1" customHeight="1" x14ac:dyDescent="0.25">
      <c r="A1640" s="8" t="s">
        <v>225</v>
      </c>
      <c r="B1640" s="9">
        <v>42383</v>
      </c>
      <c r="C1640" s="9">
        <v>42383</v>
      </c>
      <c r="D1640" s="9">
        <v>42383</v>
      </c>
      <c r="E1640" s="100">
        <v>0</v>
      </c>
      <c r="F1640" s="100">
        <v>1</v>
      </c>
      <c r="G1640" s="101">
        <v>1.0763888888888889E-3</v>
      </c>
      <c r="H1640" s="101">
        <v>8.1018518518518516E-5</v>
      </c>
      <c r="I1640" s="101">
        <v>1.1574074074074073E-3</v>
      </c>
      <c r="J1640" s="101">
        <v>2.1296296296296298E-3</v>
      </c>
      <c r="K1640" s="101">
        <v>2.1296296296296298E-3</v>
      </c>
      <c r="L1640" s="101">
        <v>3.2870370370370367E-3</v>
      </c>
      <c r="M1640" s="99" t="s">
        <v>38</v>
      </c>
      <c r="N1640" s="99" t="s">
        <v>39</v>
      </c>
      <c r="O1640" s="99" t="s">
        <v>40</v>
      </c>
      <c r="P1640" s="99" t="s">
        <v>41</v>
      </c>
      <c r="Q1640" s="99" t="s">
        <v>42</v>
      </c>
      <c r="R1640" s="99" t="s">
        <v>524</v>
      </c>
      <c r="S1640" s="100">
        <v>4</v>
      </c>
      <c r="T1640" s="99" t="s">
        <v>49</v>
      </c>
      <c r="U1640" s="99">
        <v>16651835</v>
      </c>
      <c r="V1640" s="99"/>
      <c r="W1640" s="99" t="s">
        <v>634</v>
      </c>
      <c r="X1640" s="99"/>
      <c r="Y1640" s="99" t="s">
        <v>45</v>
      </c>
      <c r="Z1640" s="99" t="s">
        <v>45</v>
      </c>
      <c r="AA1640" s="99" t="s">
        <v>45</v>
      </c>
      <c r="AB1640" s="99" t="s">
        <v>45</v>
      </c>
      <c r="AC1640" s="99" t="s">
        <v>45</v>
      </c>
      <c r="AD1640" s="99" t="s">
        <v>45</v>
      </c>
      <c r="AE1640" s="99" t="s">
        <v>45</v>
      </c>
      <c r="AF1640" s="99" t="s">
        <v>45</v>
      </c>
      <c r="AG1640" s="99" t="s">
        <v>45</v>
      </c>
      <c r="AH1640" s="99" t="s">
        <v>45</v>
      </c>
    </row>
    <row r="1641" spans="1:34" hidden="1" x14ac:dyDescent="0.25">
      <c r="A1641" s="8" t="s">
        <v>47</v>
      </c>
      <c r="B1641" s="10">
        <v>0.61895833333333339</v>
      </c>
      <c r="C1641" s="10">
        <v>0.62011574074074072</v>
      </c>
      <c r="D1641" s="10">
        <v>0.62224537037037042</v>
      </c>
      <c r="E1641" s="100"/>
      <c r="F1641" s="100"/>
      <c r="G1641" s="101"/>
      <c r="H1641" s="101"/>
      <c r="I1641" s="101"/>
      <c r="J1641" s="101"/>
      <c r="K1641" s="101"/>
      <c r="L1641" s="101"/>
      <c r="M1641" s="99"/>
      <c r="N1641" s="99"/>
      <c r="O1641" s="99"/>
      <c r="P1641" s="99"/>
      <c r="Q1641" s="99"/>
      <c r="R1641" s="99"/>
      <c r="S1641" s="100"/>
      <c r="T1641" s="99"/>
      <c r="U1641" s="99"/>
      <c r="V1641" s="99"/>
      <c r="W1641" s="99"/>
      <c r="X1641" s="99"/>
      <c r="Y1641" s="99"/>
      <c r="Z1641" s="99"/>
      <c r="AA1641" s="99"/>
      <c r="AB1641" s="99"/>
      <c r="AC1641" s="99"/>
      <c r="AD1641" s="99"/>
      <c r="AE1641" s="99"/>
      <c r="AF1641" s="99"/>
      <c r="AG1641" s="99"/>
      <c r="AH1641" s="99"/>
    </row>
    <row r="1642" spans="1:34" ht="63.75" hidden="1" customHeight="1" x14ac:dyDescent="0.25">
      <c r="A1642" s="8" t="s">
        <v>236</v>
      </c>
      <c r="B1642" s="9">
        <v>42383</v>
      </c>
      <c r="C1642" s="9">
        <v>42383</v>
      </c>
      <c r="D1642" s="9">
        <v>42383</v>
      </c>
      <c r="E1642" s="100">
        <v>0</v>
      </c>
      <c r="F1642" s="100">
        <v>1</v>
      </c>
      <c r="G1642" s="101">
        <v>3.7152777777777774E-3</v>
      </c>
      <c r="H1642" s="101">
        <v>2.5462962962962961E-4</v>
      </c>
      <c r="I1642" s="101">
        <v>3.9699074074074072E-3</v>
      </c>
      <c r="J1642" s="101">
        <v>5.37037037037037E-3</v>
      </c>
      <c r="K1642" s="101">
        <v>5.37037037037037E-3</v>
      </c>
      <c r="L1642" s="101">
        <v>9.3402777777777772E-3</v>
      </c>
      <c r="M1642" s="99" t="s">
        <v>76</v>
      </c>
      <c r="N1642" s="99" t="s">
        <v>84</v>
      </c>
      <c r="O1642" s="99" t="s">
        <v>40</v>
      </c>
      <c r="P1642" s="99" t="s">
        <v>41</v>
      </c>
      <c r="Q1642" s="99" t="s">
        <v>78</v>
      </c>
      <c r="R1642" s="99" t="s">
        <v>89</v>
      </c>
      <c r="S1642" s="100">
        <v>3</v>
      </c>
      <c r="T1642" s="99" t="s">
        <v>49</v>
      </c>
      <c r="U1642" s="99" t="s">
        <v>632</v>
      </c>
      <c r="V1642" s="99"/>
      <c r="W1642" s="99" t="s">
        <v>633</v>
      </c>
      <c r="X1642" s="99"/>
      <c r="Y1642" s="99" t="s">
        <v>45</v>
      </c>
      <c r="Z1642" s="99" t="s">
        <v>45</v>
      </c>
      <c r="AA1642" s="99" t="s">
        <v>45</v>
      </c>
      <c r="AB1642" s="99" t="s">
        <v>45</v>
      </c>
      <c r="AC1642" s="99" t="s">
        <v>45</v>
      </c>
      <c r="AD1642" s="99" t="s">
        <v>45</v>
      </c>
      <c r="AE1642" s="99" t="s">
        <v>45</v>
      </c>
      <c r="AF1642" s="99" t="s">
        <v>45</v>
      </c>
      <c r="AG1642" s="99" t="s">
        <v>45</v>
      </c>
      <c r="AH1642" s="99" t="s">
        <v>45</v>
      </c>
    </row>
    <row r="1643" spans="1:34" hidden="1" x14ac:dyDescent="0.25">
      <c r="A1643" s="8" t="s">
        <v>47</v>
      </c>
      <c r="B1643" s="10">
        <v>0.61998842592592596</v>
      </c>
      <c r="C1643" s="10">
        <v>0.62395833333333328</v>
      </c>
      <c r="D1643" s="10">
        <v>0.62932870370370375</v>
      </c>
      <c r="E1643" s="100"/>
      <c r="F1643" s="100"/>
      <c r="G1643" s="101"/>
      <c r="H1643" s="101"/>
      <c r="I1643" s="101"/>
      <c r="J1643" s="101"/>
      <c r="K1643" s="101"/>
      <c r="L1643" s="101"/>
      <c r="M1643" s="99"/>
      <c r="N1643" s="99"/>
      <c r="O1643" s="99"/>
      <c r="P1643" s="99"/>
      <c r="Q1643" s="99"/>
      <c r="R1643" s="99"/>
      <c r="S1643" s="100"/>
      <c r="T1643" s="99"/>
      <c r="U1643" s="99"/>
      <c r="V1643" s="99"/>
      <c r="W1643" s="99"/>
      <c r="X1643" s="99"/>
      <c r="Y1643" s="99"/>
      <c r="Z1643" s="99"/>
      <c r="AA1643" s="99"/>
      <c r="AB1643" s="99"/>
      <c r="AC1643" s="99"/>
      <c r="AD1643" s="99"/>
      <c r="AE1643" s="99"/>
      <c r="AF1643" s="99"/>
      <c r="AG1643" s="99"/>
      <c r="AH1643" s="99"/>
    </row>
    <row r="1644" spans="1:34" ht="30" hidden="1" customHeight="1" x14ac:dyDescent="0.25">
      <c r="A1644" s="8" t="s">
        <v>227</v>
      </c>
      <c r="B1644" s="9">
        <v>42383</v>
      </c>
      <c r="C1644" s="9">
        <v>42383</v>
      </c>
      <c r="D1644" s="9">
        <v>42383</v>
      </c>
      <c r="E1644" s="100">
        <v>0</v>
      </c>
      <c r="F1644" s="100">
        <v>1</v>
      </c>
      <c r="G1644" s="101">
        <v>3.2986111111111111E-3</v>
      </c>
      <c r="H1644" s="101">
        <v>5.0925925925925921E-4</v>
      </c>
      <c r="I1644" s="101">
        <v>3.8078703703703707E-3</v>
      </c>
      <c r="J1644" s="101">
        <v>7.2916666666666659E-3</v>
      </c>
      <c r="K1644" s="101">
        <v>7.2916666666666659E-3</v>
      </c>
      <c r="L1644" s="101">
        <v>1.1099537037037038E-2</v>
      </c>
      <c r="M1644" s="99" t="s">
        <v>38</v>
      </c>
      <c r="N1644" s="99" t="s">
        <v>39</v>
      </c>
      <c r="O1644" s="99" t="s">
        <v>40</v>
      </c>
      <c r="P1644" s="99" t="s">
        <v>41</v>
      </c>
      <c r="Q1644" s="99" t="s">
        <v>42</v>
      </c>
      <c r="R1644" s="99" t="s">
        <v>48</v>
      </c>
      <c r="S1644" s="100">
        <v>4</v>
      </c>
      <c r="T1644" s="99" t="s">
        <v>49</v>
      </c>
      <c r="U1644" s="99">
        <v>51939994</v>
      </c>
      <c r="V1644" s="99"/>
      <c r="W1644" s="99" t="s">
        <v>635</v>
      </c>
      <c r="X1644" s="99"/>
      <c r="Y1644" s="99" t="s">
        <v>45</v>
      </c>
      <c r="Z1644" s="99" t="s">
        <v>45</v>
      </c>
      <c r="AA1644" s="99" t="s">
        <v>45</v>
      </c>
      <c r="AB1644" s="99" t="s">
        <v>45</v>
      </c>
      <c r="AC1644" s="99" t="s">
        <v>45</v>
      </c>
      <c r="AD1644" s="99" t="s">
        <v>45</v>
      </c>
      <c r="AE1644" s="99" t="s">
        <v>45</v>
      </c>
      <c r="AF1644" s="99" t="s">
        <v>45</v>
      </c>
      <c r="AG1644" s="99" t="s">
        <v>45</v>
      </c>
      <c r="AH1644" s="99" t="s">
        <v>45</v>
      </c>
    </row>
    <row r="1645" spans="1:34" hidden="1" x14ac:dyDescent="0.25">
      <c r="A1645" s="8" t="s">
        <v>47</v>
      </c>
      <c r="B1645" s="10">
        <v>0.6263657407407407</v>
      </c>
      <c r="C1645" s="10">
        <v>0.63017361111111114</v>
      </c>
      <c r="D1645" s="10">
        <v>0.63746527777777773</v>
      </c>
      <c r="E1645" s="100"/>
      <c r="F1645" s="100"/>
      <c r="G1645" s="101"/>
      <c r="H1645" s="101"/>
      <c r="I1645" s="101"/>
      <c r="J1645" s="101"/>
      <c r="K1645" s="101"/>
      <c r="L1645" s="101"/>
      <c r="M1645" s="99"/>
      <c r="N1645" s="99"/>
      <c r="O1645" s="99"/>
      <c r="P1645" s="99"/>
      <c r="Q1645" s="99"/>
      <c r="R1645" s="99"/>
      <c r="S1645" s="100"/>
      <c r="T1645" s="99"/>
      <c r="U1645" s="99"/>
      <c r="V1645" s="99"/>
      <c r="W1645" s="99"/>
      <c r="X1645" s="99"/>
      <c r="Y1645" s="99"/>
      <c r="Z1645" s="99"/>
      <c r="AA1645" s="99"/>
      <c r="AB1645" s="99"/>
      <c r="AC1645" s="99"/>
      <c r="AD1645" s="99"/>
      <c r="AE1645" s="99"/>
      <c r="AF1645" s="99"/>
      <c r="AG1645" s="99"/>
      <c r="AH1645" s="99"/>
    </row>
    <row r="1646" spans="1:34" ht="63.75" hidden="1" customHeight="1" x14ac:dyDescent="0.25">
      <c r="A1646" s="8" t="s">
        <v>238</v>
      </c>
      <c r="B1646" s="9">
        <v>42383</v>
      </c>
      <c r="C1646" s="9">
        <v>42383</v>
      </c>
      <c r="D1646" s="9">
        <v>42383</v>
      </c>
      <c r="E1646" s="100">
        <v>0</v>
      </c>
      <c r="F1646" s="100">
        <v>1</v>
      </c>
      <c r="G1646" s="101">
        <v>2.4189814814814816E-3</v>
      </c>
      <c r="H1646" s="101">
        <v>7.5231481481481471E-4</v>
      </c>
      <c r="I1646" s="101">
        <v>3.1712962962962958E-3</v>
      </c>
      <c r="J1646" s="101">
        <v>1.5972222222222224E-2</v>
      </c>
      <c r="K1646" s="101">
        <v>1.5972222222222224E-2</v>
      </c>
      <c r="L1646" s="101">
        <v>1.9143518518518518E-2</v>
      </c>
      <c r="M1646" s="99" t="s">
        <v>76</v>
      </c>
      <c r="N1646" s="99" t="s">
        <v>84</v>
      </c>
      <c r="O1646" s="99" t="s">
        <v>40</v>
      </c>
      <c r="P1646" s="99" t="s">
        <v>41</v>
      </c>
      <c r="Q1646" s="99" t="s">
        <v>78</v>
      </c>
      <c r="R1646" s="99" t="s">
        <v>172</v>
      </c>
      <c r="S1646" s="100">
        <v>4</v>
      </c>
      <c r="T1646" s="99" t="s">
        <v>49</v>
      </c>
      <c r="U1646" s="99" t="s">
        <v>632</v>
      </c>
      <c r="V1646" s="99"/>
      <c r="W1646" s="99" t="s">
        <v>633</v>
      </c>
      <c r="X1646" s="99"/>
      <c r="Y1646" s="99" t="s">
        <v>45</v>
      </c>
      <c r="Z1646" s="99" t="s">
        <v>45</v>
      </c>
      <c r="AA1646" s="99" t="s">
        <v>45</v>
      </c>
      <c r="AB1646" s="99" t="s">
        <v>45</v>
      </c>
      <c r="AC1646" s="99" t="s">
        <v>45</v>
      </c>
      <c r="AD1646" s="99" t="s">
        <v>45</v>
      </c>
      <c r="AE1646" s="99" t="s">
        <v>45</v>
      </c>
      <c r="AF1646" s="99" t="s">
        <v>45</v>
      </c>
      <c r="AG1646" s="99" t="s">
        <v>45</v>
      </c>
      <c r="AH1646" s="99" t="s">
        <v>45</v>
      </c>
    </row>
    <row r="1647" spans="1:34" hidden="1" x14ac:dyDescent="0.25">
      <c r="A1647" s="8" t="s">
        <v>47</v>
      </c>
      <c r="B1647" s="10">
        <v>0.62690972222222219</v>
      </c>
      <c r="C1647" s="10">
        <v>0.6300810185185185</v>
      </c>
      <c r="D1647" s="10">
        <v>0.64605324074074078</v>
      </c>
      <c r="E1647" s="100"/>
      <c r="F1647" s="100"/>
      <c r="G1647" s="101"/>
      <c r="H1647" s="101"/>
      <c r="I1647" s="101"/>
      <c r="J1647" s="101"/>
      <c r="K1647" s="101"/>
      <c r="L1647" s="101"/>
      <c r="M1647" s="99"/>
      <c r="N1647" s="99"/>
      <c r="O1647" s="99"/>
      <c r="P1647" s="99"/>
      <c r="Q1647" s="99"/>
      <c r="R1647" s="99"/>
      <c r="S1647" s="100"/>
      <c r="T1647" s="99"/>
      <c r="U1647" s="99"/>
      <c r="V1647" s="99"/>
      <c r="W1647" s="99"/>
      <c r="X1647" s="99"/>
      <c r="Y1647" s="99"/>
      <c r="Z1647" s="99"/>
      <c r="AA1647" s="99"/>
      <c r="AB1647" s="99"/>
      <c r="AC1647" s="99"/>
      <c r="AD1647" s="99"/>
      <c r="AE1647" s="99"/>
      <c r="AF1647" s="99"/>
      <c r="AG1647" s="99"/>
      <c r="AH1647" s="99"/>
    </row>
    <row r="1648" spans="1:34" hidden="1" x14ac:dyDescent="0.25">
      <c r="A1648" s="8" t="s">
        <v>244</v>
      </c>
      <c r="B1648" s="9">
        <v>42383</v>
      </c>
      <c r="C1648" s="9">
        <v>42383</v>
      </c>
      <c r="D1648" s="9">
        <v>42383</v>
      </c>
      <c r="E1648" s="100">
        <v>0</v>
      </c>
      <c r="F1648" s="100">
        <v>1</v>
      </c>
      <c r="G1648" s="101">
        <v>7.3958333333333341E-3</v>
      </c>
      <c r="H1648" s="101">
        <v>1.5740740740740741E-3</v>
      </c>
      <c r="I1648" s="101">
        <v>8.9699074074074073E-3</v>
      </c>
      <c r="J1648" s="101">
        <v>1.3900462962962962E-2</v>
      </c>
      <c r="K1648" s="101">
        <v>1.3900462962962962E-2</v>
      </c>
      <c r="L1648" s="101">
        <v>2.2870370370370371E-2</v>
      </c>
      <c r="M1648" s="99" t="s">
        <v>52</v>
      </c>
      <c r="N1648" s="99" t="s">
        <v>53</v>
      </c>
      <c r="O1648" s="99" t="s">
        <v>40</v>
      </c>
      <c r="P1648" s="99" t="s">
        <v>41</v>
      </c>
      <c r="Q1648" s="99" t="s">
        <v>78</v>
      </c>
      <c r="R1648" s="99" t="s">
        <v>109</v>
      </c>
      <c r="S1648" s="100">
        <v>3</v>
      </c>
      <c r="T1648" s="99" t="s">
        <v>49</v>
      </c>
      <c r="U1648" s="99">
        <v>79581055</v>
      </c>
      <c r="V1648" s="99"/>
      <c r="W1648" s="99" t="s">
        <v>636</v>
      </c>
      <c r="X1648" s="99"/>
      <c r="Y1648" s="99" t="s">
        <v>45</v>
      </c>
      <c r="Z1648" s="99" t="s">
        <v>45</v>
      </c>
      <c r="AA1648" s="99" t="s">
        <v>45</v>
      </c>
      <c r="AB1648" s="99" t="s">
        <v>45</v>
      </c>
      <c r="AC1648" s="99" t="s">
        <v>45</v>
      </c>
      <c r="AD1648" s="99" t="s">
        <v>45</v>
      </c>
      <c r="AE1648" s="99" t="s">
        <v>45</v>
      </c>
      <c r="AF1648" s="99" t="s">
        <v>45</v>
      </c>
      <c r="AG1648" s="99" t="s">
        <v>45</v>
      </c>
      <c r="AH1648" s="99" t="s">
        <v>45</v>
      </c>
    </row>
    <row r="1649" spans="1:34" hidden="1" x14ac:dyDescent="0.25">
      <c r="A1649" s="8" t="s">
        <v>47</v>
      </c>
      <c r="B1649" s="10">
        <v>0.62697916666666664</v>
      </c>
      <c r="C1649" s="10">
        <v>0.63594907407407408</v>
      </c>
      <c r="D1649" s="10">
        <v>0.64984953703703707</v>
      </c>
      <c r="E1649" s="100"/>
      <c r="F1649" s="100"/>
      <c r="G1649" s="101"/>
      <c r="H1649" s="101"/>
      <c r="I1649" s="101"/>
      <c r="J1649" s="101"/>
      <c r="K1649" s="101"/>
      <c r="L1649" s="101"/>
      <c r="M1649" s="99"/>
      <c r="N1649" s="99"/>
      <c r="O1649" s="99"/>
      <c r="P1649" s="99"/>
      <c r="Q1649" s="99"/>
      <c r="R1649" s="99"/>
      <c r="S1649" s="100"/>
      <c r="T1649" s="99"/>
      <c r="U1649" s="99"/>
      <c r="V1649" s="99"/>
      <c r="W1649" s="99"/>
      <c r="X1649" s="99"/>
      <c r="Y1649" s="99"/>
      <c r="Z1649" s="99"/>
      <c r="AA1649" s="99"/>
      <c r="AB1649" s="99"/>
      <c r="AC1649" s="99"/>
      <c r="AD1649" s="99"/>
      <c r="AE1649" s="99"/>
      <c r="AF1649" s="99"/>
      <c r="AG1649" s="99"/>
      <c r="AH1649" s="99"/>
    </row>
    <row r="1650" spans="1:34" ht="30" hidden="1" customHeight="1" x14ac:dyDescent="0.25">
      <c r="A1650" s="8" t="s">
        <v>228</v>
      </c>
      <c r="B1650" s="9">
        <v>42383</v>
      </c>
      <c r="C1650" s="9">
        <v>42383</v>
      </c>
      <c r="D1650" s="9">
        <v>42383</v>
      </c>
      <c r="E1650" s="100">
        <v>0</v>
      </c>
      <c r="F1650" s="100">
        <v>1</v>
      </c>
      <c r="G1650" s="101">
        <v>9.780092592592592E-3</v>
      </c>
      <c r="H1650" s="101">
        <v>8.2175925925925917E-4</v>
      </c>
      <c r="I1650" s="101">
        <v>1.0601851851851854E-2</v>
      </c>
      <c r="J1650" s="101">
        <v>1.5393518518518519E-3</v>
      </c>
      <c r="K1650" s="101">
        <v>1.5393518518518519E-3</v>
      </c>
      <c r="L1650" s="101">
        <v>1.2141203703703704E-2</v>
      </c>
      <c r="M1650" s="99" t="s">
        <v>38</v>
      </c>
      <c r="N1650" s="99" t="s">
        <v>39</v>
      </c>
      <c r="O1650" s="99" t="s">
        <v>40</v>
      </c>
      <c r="P1650" s="99" t="s">
        <v>41</v>
      </c>
      <c r="Q1650" s="99" t="s">
        <v>42</v>
      </c>
      <c r="R1650" s="99" t="s">
        <v>61</v>
      </c>
      <c r="S1650" s="100">
        <v>4</v>
      </c>
      <c r="T1650" s="99" t="s">
        <v>49</v>
      </c>
      <c r="U1650" s="99">
        <v>41382618</v>
      </c>
      <c r="V1650" s="99"/>
      <c r="W1650" s="99" t="s">
        <v>637</v>
      </c>
      <c r="X1650" s="99"/>
      <c r="Y1650" s="99" t="s">
        <v>45</v>
      </c>
      <c r="Z1650" s="99" t="s">
        <v>45</v>
      </c>
      <c r="AA1650" s="99" t="s">
        <v>45</v>
      </c>
      <c r="AB1650" s="99" t="s">
        <v>45</v>
      </c>
      <c r="AC1650" s="99" t="s">
        <v>45</v>
      </c>
      <c r="AD1650" s="99" t="s">
        <v>45</v>
      </c>
      <c r="AE1650" s="99" t="s">
        <v>45</v>
      </c>
      <c r="AF1650" s="99" t="s">
        <v>45</v>
      </c>
      <c r="AG1650" s="99" t="s">
        <v>45</v>
      </c>
      <c r="AH1650" s="99" t="s">
        <v>45</v>
      </c>
    </row>
    <row r="1651" spans="1:34" hidden="1" x14ac:dyDescent="0.25">
      <c r="A1651" s="8" t="s">
        <v>47</v>
      </c>
      <c r="B1651" s="10">
        <v>0.62768518518518512</v>
      </c>
      <c r="C1651" s="10">
        <v>0.63828703703703704</v>
      </c>
      <c r="D1651" s="10">
        <v>0.63982638888888888</v>
      </c>
      <c r="E1651" s="100"/>
      <c r="F1651" s="100"/>
      <c r="G1651" s="101"/>
      <c r="H1651" s="101"/>
      <c r="I1651" s="101"/>
      <c r="J1651" s="101"/>
      <c r="K1651" s="101"/>
      <c r="L1651" s="101"/>
      <c r="M1651" s="99"/>
      <c r="N1651" s="99"/>
      <c r="O1651" s="99"/>
      <c r="P1651" s="99"/>
      <c r="Q1651" s="99"/>
      <c r="R1651" s="99"/>
      <c r="S1651" s="100"/>
      <c r="T1651" s="99"/>
      <c r="U1651" s="99"/>
      <c r="V1651" s="99"/>
      <c r="W1651" s="99"/>
      <c r="X1651" s="99"/>
      <c r="Y1651" s="99"/>
      <c r="Z1651" s="99"/>
      <c r="AA1651" s="99"/>
      <c r="AB1651" s="99"/>
      <c r="AC1651" s="99"/>
      <c r="AD1651" s="99"/>
      <c r="AE1651" s="99"/>
      <c r="AF1651" s="99"/>
      <c r="AG1651" s="99"/>
      <c r="AH1651" s="99"/>
    </row>
    <row r="1652" spans="1:34" ht="18.75" hidden="1" customHeight="1" x14ac:dyDescent="0.25">
      <c r="A1652" s="3" t="s">
        <v>248</v>
      </c>
      <c r="B1652" s="4">
        <v>42383</v>
      </c>
      <c r="C1652" s="4">
        <v>42383</v>
      </c>
      <c r="D1652" s="96" t="s">
        <v>37</v>
      </c>
      <c r="E1652" s="97">
        <v>0</v>
      </c>
      <c r="F1652" s="97">
        <v>1</v>
      </c>
      <c r="G1652" s="98">
        <v>0</v>
      </c>
      <c r="H1652" s="98">
        <v>0</v>
      </c>
      <c r="I1652" s="98">
        <v>0</v>
      </c>
      <c r="J1652" s="98">
        <v>0</v>
      </c>
      <c r="K1652" s="98">
        <v>0</v>
      </c>
      <c r="L1652" s="98">
        <v>0</v>
      </c>
      <c r="M1652" s="96" t="s">
        <v>72</v>
      </c>
      <c r="N1652" s="96" t="s">
        <v>73</v>
      </c>
      <c r="O1652" s="96" t="s">
        <v>40</v>
      </c>
      <c r="P1652" s="96" t="s">
        <v>41</v>
      </c>
      <c r="Q1652" s="96" t="s">
        <v>74</v>
      </c>
      <c r="R1652" s="96" t="s">
        <v>43</v>
      </c>
      <c r="S1652" s="97">
        <v>4</v>
      </c>
      <c r="T1652" s="96"/>
      <c r="U1652" s="96"/>
      <c r="V1652" s="96"/>
      <c r="W1652" s="96"/>
      <c r="X1652" s="96"/>
      <c r="Y1652" s="96" t="s">
        <v>45</v>
      </c>
      <c r="Z1652" s="96" t="s">
        <v>45</v>
      </c>
      <c r="AA1652" s="96" t="s">
        <v>45</v>
      </c>
      <c r="AB1652" s="96" t="s">
        <v>45</v>
      </c>
      <c r="AC1652" s="96" t="s">
        <v>45</v>
      </c>
      <c r="AD1652" s="96" t="s">
        <v>45</v>
      </c>
      <c r="AE1652" s="96" t="s">
        <v>45</v>
      </c>
      <c r="AF1652" s="96" t="s">
        <v>45</v>
      </c>
      <c r="AG1652" s="96" t="s">
        <v>45</v>
      </c>
      <c r="AH1652" s="96" t="s">
        <v>45</v>
      </c>
    </row>
    <row r="1653" spans="1:34" hidden="1" x14ac:dyDescent="0.25">
      <c r="A1653" s="3" t="s">
        <v>36</v>
      </c>
      <c r="B1653" s="5">
        <v>0.62865740740740739</v>
      </c>
      <c r="C1653" s="5">
        <v>0.62865740740740739</v>
      </c>
      <c r="D1653" s="96"/>
      <c r="E1653" s="97"/>
      <c r="F1653" s="97"/>
      <c r="G1653" s="98"/>
      <c r="H1653" s="98"/>
      <c r="I1653" s="98"/>
      <c r="J1653" s="98"/>
      <c r="K1653" s="98"/>
      <c r="L1653" s="98"/>
      <c r="M1653" s="96"/>
      <c r="N1653" s="96"/>
      <c r="O1653" s="96"/>
      <c r="P1653" s="96"/>
      <c r="Q1653" s="96"/>
      <c r="R1653" s="96"/>
      <c r="S1653" s="97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</row>
    <row r="1654" spans="1:34" hidden="1" x14ac:dyDescent="0.25">
      <c r="A1654" s="3" t="s">
        <v>185</v>
      </c>
      <c r="B1654" s="4">
        <v>42383</v>
      </c>
      <c r="C1654" s="4">
        <v>42383</v>
      </c>
      <c r="D1654" s="96" t="s">
        <v>37</v>
      </c>
      <c r="E1654" s="97">
        <v>0</v>
      </c>
      <c r="F1654" s="97">
        <v>1</v>
      </c>
      <c r="G1654" s="98">
        <v>1.6597222222222222E-2</v>
      </c>
      <c r="H1654" s="98">
        <v>0</v>
      </c>
      <c r="I1654" s="98">
        <v>1.6597222222222222E-2</v>
      </c>
      <c r="J1654" s="98">
        <v>0</v>
      </c>
      <c r="K1654" s="98">
        <v>0</v>
      </c>
      <c r="L1654" s="98">
        <v>1.6597222222222222E-2</v>
      </c>
      <c r="M1654" s="96" t="s">
        <v>76</v>
      </c>
      <c r="N1654" s="96" t="s">
        <v>84</v>
      </c>
      <c r="O1654" s="96" t="s">
        <v>40</v>
      </c>
      <c r="P1654" s="96" t="s">
        <v>41</v>
      </c>
      <c r="Q1654" s="96" t="s">
        <v>54</v>
      </c>
      <c r="R1654" s="96" t="s">
        <v>43</v>
      </c>
      <c r="S1654" s="97">
        <v>4</v>
      </c>
      <c r="T1654" s="96"/>
      <c r="U1654" s="96"/>
      <c r="V1654" s="96"/>
      <c r="W1654" s="96"/>
      <c r="X1654" s="96"/>
      <c r="Y1654" s="96" t="s">
        <v>45</v>
      </c>
      <c r="Z1654" s="96" t="s">
        <v>45</v>
      </c>
      <c r="AA1654" s="96" t="s">
        <v>45</v>
      </c>
      <c r="AB1654" s="96" t="s">
        <v>45</v>
      </c>
      <c r="AC1654" s="96" t="s">
        <v>45</v>
      </c>
      <c r="AD1654" s="96" t="s">
        <v>45</v>
      </c>
      <c r="AE1654" s="96" t="s">
        <v>45</v>
      </c>
      <c r="AF1654" s="96" t="s">
        <v>45</v>
      </c>
      <c r="AG1654" s="96" t="s">
        <v>45</v>
      </c>
      <c r="AH1654" s="96" t="s">
        <v>45</v>
      </c>
    </row>
    <row r="1655" spans="1:34" hidden="1" x14ac:dyDescent="0.25">
      <c r="A1655" s="3" t="s">
        <v>36</v>
      </c>
      <c r="B1655" s="5">
        <v>0.62945601851851851</v>
      </c>
      <c r="C1655" s="5">
        <v>0.64605324074074078</v>
      </c>
      <c r="D1655" s="96"/>
      <c r="E1655" s="97"/>
      <c r="F1655" s="97"/>
      <c r="G1655" s="98"/>
      <c r="H1655" s="98"/>
      <c r="I1655" s="98"/>
      <c r="J1655" s="98"/>
      <c r="K1655" s="98"/>
      <c r="L1655" s="98"/>
      <c r="M1655" s="96"/>
      <c r="N1655" s="96"/>
      <c r="O1655" s="96"/>
      <c r="P1655" s="96"/>
      <c r="Q1655" s="96"/>
      <c r="R1655" s="96"/>
      <c r="S1655" s="97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</row>
    <row r="1656" spans="1:34" ht="18.75" hidden="1" customHeight="1" x14ac:dyDescent="0.25">
      <c r="A1656" s="3" t="s">
        <v>249</v>
      </c>
      <c r="B1656" s="4">
        <v>42383</v>
      </c>
      <c r="C1656" s="4">
        <v>42383</v>
      </c>
      <c r="D1656" s="96" t="s">
        <v>37</v>
      </c>
      <c r="E1656" s="97">
        <v>0</v>
      </c>
      <c r="F1656" s="97">
        <v>1</v>
      </c>
      <c r="G1656" s="98">
        <v>1.1574074074074073E-5</v>
      </c>
      <c r="H1656" s="98">
        <v>0</v>
      </c>
      <c r="I1656" s="98">
        <v>1.1574074074074073E-5</v>
      </c>
      <c r="J1656" s="98">
        <v>0</v>
      </c>
      <c r="K1656" s="98">
        <v>0</v>
      </c>
      <c r="L1656" s="98">
        <v>1.1574074074074073E-5</v>
      </c>
      <c r="M1656" s="96" t="s">
        <v>72</v>
      </c>
      <c r="N1656" s="96" t="s">
        <v>73</v>
      </c>
      <c r="O1656" s="96" t="s">
        <v>40</v>
      </c>
      <c r="P1656" s="96" t="s">
        <v>41</v>
      </c>
      <c r="Q1656" s="96" t="s">
        <v>74</v>
      </c>
      <c r="R1656" s="96" t="s">
        <v>43</v>
      </c>
      <c r="S1656" s="97">
        <v>4</v>
      </c>
      <c r="T1656" s="96"/>
      <c r="U1656" s="96"/>
      <c r="V1656" s="96"/>
      <c r="W1656" s="96"/>
      <c r="X1656" s="96"/>
      <c r="Y1656" s="96" t="s">
        <v>45</v>
      </c>
      <c r="Z1656" s="96" t="s">
        <v>45</v>
      </c>
      <c r="AA1656" s="96" t="s">
        <v>45</v>
      </c>
      <c r="AB1656" s="96" t="s">
        <v>45</v>
      </c>
      <c r="AC1656" s="96" t="s">
        <v>45</v>
      </c>
      <c r="AD1656" s="96" t="s">
        <v>45</v>
      </c>
      <c r="AE1656" s="96" t="s">
        <v>45</v>
      </c>
      <c r="AF1656" s="96" t="s">
        <v>45</v>
      </c>
      <c r="AG1656" s="96" t="s">
        <v>45</v>
      </c>
      <c r="AH1656" s="96" t="s">
        <v>45</v>
      </c>
    </row>
    <row r="1657" spans="1:34" hidden="1" x14ac:dyDescent="0.25">
      <c r="A1657" s="3" t="s">
        <v>36</v>
      </c>
      <c r="B1657" s="5">
        <v>0.63069444444444445</v>
      </c>
      <c r="C1657" s="5">
        <v>0.63070601851851849</v>
      </c>
      <c r="D1657" s="96"/>
      <c r="E1657" s="97"/>
      <c r="F1657" s="97"/>
      <c r="G1657" s="98"/>
      <c r="H1657" s="98"/>
      <c r="I1657" s="98"/>
      <c r="J1657" s="98"/>
      <c r="K1657" s="98"/>
      <c r="L1657" s="98"/>
      <c r="M1657" s="96"/>
      <c r="N1657" s="96"/>
      <c r="O1657" s="96"/>
      <c r="P1657" s="96"/>
      <c r="Q1657" s="96"/>
      <c r="R1657" s="96"/>
      <c r="S1657" s="97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</row>
    <row r="1658" spans="1:34" ht="63.75" hidden="1" customHeight="1" x14ac:dyDescent="0.25">
      <c r="A1658" s="8" t="s">
        <v>246</v>
      </c>
      <c r="B1658" s="9">
        <v>42383</v>
      </c>
      <c r="C1658" s="9">
        <v>42383</v>
      </c>
      <c r="D1658" s="9">
        <v>42383</v>
      </c>
      <c r="E1658" s="100">
        <v>0</v>
      </c>
      <c r="F1658" s="100">
        <v>1</v>
      </c>
      <c r="G1658" s="101">
        <v>1.5902777777777776E-2</v>
      </c>
      <c r="H1658" s="101">
        <v>3.5879629629629635E-4</v>
      </c>
      <c r="I1658" s="101">
        <v>1.6261574074074074E-2</v>
      </c>
      <c r="J1658" s="101">
        <v>2.3263888888888887E-3</v>
      </c>
      <c r="K1658" s="101">
        <v>2.3263888888888887E-3</v>
      </c>
      <c r="L1658" s="101">
        <v>1.8587962962962962E-2</v>
      </c>
      <c r="M1658" s="99" t="s">
        <v>76</v>
      </c>
      <c r="N1658" s="99" t="s">
        <v>84</v>
      </c>
      <c r="O1658" s="99" t="s">
        <v>40</v>
      </c>
      <c r="P1658" s="99" t="s">
        <v>41</v>
      </c>
      <c r="Q1658" s="99" t="s">
        <v>78</v>
      </c>
      <c r="R1658" s="99" t="s">
        <v>55</v>
      </c>
      <c r="S1658" s="100">
        <v>3</v>
      </c>
      <c r="T1658" s="99" t="s">
        <v>49</v>
      </c>
      <c r="U1658" s="99" t="s">
        <v>632</v>
      </c>
      <c r="V1658" s="99"/>
      <c r="W1658" s="99" t="s">
        <v>633</v>
      </c>
      <c r="X1658" s="99"/>
      <c r="Y1658" s="99" t="s">
        <v>45</v>
      </c>
      <c r="Z1658" s="99" t="s">
        <v>45</v>
      </c>
      <c r="AA1658" s="99" t="s">
        <v>45</v>
      </c>
      <c r="AB1658" s="99" t="s">
        <v>45</v>
      </c>
      <c r="AC1658" s="99" t="s">
        <v>45</v>
      </c>
      <c r="AD1658" s="99" t="s">
        <v>45</v>
      </c>
      <c r="AE1658" s="99" t="s">
        <v>45</v>
      </c>
      <c r="AF1658" s="99" t="s">
        <v>45</v>
      </c>
      <c r="AG1658" s="99" t="s">
        <v>45</v>
      </c>
      <c r="AH1658" s="99" t="s">
        <v>45</v>
      </c>
    </row>
    <row r="1659" spans="1:34" hidden="1" x14ac:dyDescent="0.25">
      <c r="A1659" s="8" t="s">
        <v>47</v>
      </c>
      <c r="B1659" s="10">
        <v>0.63079861111111113</v>
      </c>
      <c r="C1659" s="10">
        <v>0.64706018518518515</v>
      </c>
      <c r="D1659" s="10">
        <v>0.64938657407407407</v>
      </c>
      <c r="E1659" s="100"/>
      <c r="F1659" s="100"/>
      <c r="G1659" s="101"/>
      <c r="H1659" s="101"/>
      <c r="I1659" s="101"/>
      <c r="J1659" s="101"/>
      <c r="K1659" s="101"/>
      <c r="L1659" s="101"/>
      <c r="M1659" s="99"/>
      <c r="N1659" s="99"/>
      <c r="O1659" s="99"/>
      <c r="P1659" s="99"/>
      <c r="Q1659" s="99"/>
      <c r="R1659" s="99"/>
      <c r="S1659" s="100"/>
      <c r="T1659" s="99"/>
      <c r="U1659" s="99"/>
      <c r="V1659" s="99"/>
      <c r="W1659" s="99"/>
      <c r="X1659" s="99"/>
      <c r="Y1659" s="99"/>
      <c r="Z1659" s="99"/>
      <c r="AA1659" s="99"/>
      <c r="AB1659" s="99"/>
      <c r="AC1659" s="99"/>
      <c r="AD1659" s="99"/>
      <c r="AE1659" s="99"/>
      <c r="AF1659" s="99"/>
      <c r="AG1659" s="99"/>
      <c r="AH1659" s="99"/>
    </row>
    <row r="1660" spans="1:34" hidden="1" x14ac:dyDescent="0.25">
      <c r="A1660" s="3" t="s">
        <v>298</v>
      </c>
      <c r="B1660" s="4">
        <v>42383</v>
      </c>
      <c r="C1660" s="4">
        <v>42383</v>
      </c>
      <c r="D1660" s="96" t="s">
        <v>37</v>
      </c>
      <c r="E1660" s="97">
        <v>0</v>
      </c>
      <c r="F1660" s="97">
        <v>1</v>
      </c>
      <c r="G1660" s="98">
        <v>1.7314814814814814E-2</v>
      </c>
      <c r="H1660" s="98">
        <v>0</v>
      </c>
      <c r="I1660" s="98">
        <v>1.7314814814814814E-2</v>
      </c>
      <c r="J1660" s="98">
        <v>0</v>
      </c>
      <c r="K1660" s="98">
        <v>0</v>
      </c>
      <c r="L1660" s="98">
        <v>1.7314814814814814E-2</v>
      </c>
      <c r="M1660" s="96" t="s">
        <v>76</v>
      </c>
      <c r="N1660" s="96" t="s">
        <v>84</v>
      </c>
      <c r="O1660" s="96" t="s">
        <v>40</v>
      </c>
      <c r="P1660" s="96" t="s">
        <v>41</v>
      </c>
      <c r="Q1660" s="96" t="s">
        <v>78</v>
      </c>
      <c r="R1660" s="96" t="s">
        <v>43</v>
      </c>
      <c r="S1660" s="97">
        <v>4</v>
      </c>
      <c r="T1660" s="96"/>
      <c r="U1660" s="96"/>
      <c r="V1660" s="96"/>
      <c r="W1660" s="96"/>
      <c r="X1660" s="96"/>
      <c r="Y1660" s="96" t="s">
        <v>45</v>
      </c>
      <c r="Z1660" s="96" t="s">
        <v>45</v>
      </c>
      <c r="AA1660" s="96" t="s">
        <v>45</v>
      </c>
      <c r="AB1660" s="96" t="s">
        <v>45</v>
      </c>
      <c r="AC1660" s="96" t="s">
        <v>45</v>
      </c>
      <c r="AD1660" s="96" t="s">
        <v>45</v>
      </c>
      <c r="AE1660" s="96" t="s">
        <v>45</v>
      </c>
      <c r="AF1660" s="96" t="s">
        <v>45</v>
      </c>
      <c r="AG1660" s="96" t="s">
        <v>45</v>
      </c>
      <c r="AH1660" s="96" t="s">
        <v>45</v>
      </c>
    </row>
    <row r="1661" spans="1:34" hidden="1" x14ac:dyDescent="0.25">
      <c r="A1661" s="3" t="s">
        <v>36</v>
      </c>
      <c r="B1661" s="5">
        <v>0.63207175925925929</v>
      </c>
      <c r="C1661" s="5">
        <v>0.64938657407407407</v>
      </c>
      <c r="D1661" s="96"/>
      <c r="E1661" s="97"/>
      <c r="F1661" s="97"/>
      <c r="G1661" s="98"/>
      <c r="H1661" s="98"/>
      <c r="I1661" s="98"/>
      <c r="J1661" s="98"/>
      <c r="K1661" s="98"/>
      <c r="L1661" s="98"/>
      <c r="M1661" s="96"/>
      <c r="N1661" s="96"/>
      <c r="O1661" s="96"/>
      <c r="P1661" s="96"/>
      <c r="Q1661" s="96"/>
      <c r="R1661" s="96"/>
      <c r="S1661" s="97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</row>
    <row r="1662" spans="1:34" ht="18.75" hidden="1" customHeight="1" x14ac:dyDescent="0.25">
      <c r="A1662" s="8" t="s">
        <v>231</v>
      </c>
      <c r="B1662" s="9">
        <v>42383</v>
      </c>
      <c r="C1662" s="9">
        <v>42383</v>
      </c>
      <c r="D1662" s="9">
        <v>42383</v>
      </c>
      <c r="E1662" s="100">
        <v>0</v>
      </c>
      <c r="F1662" s="100">
        <v>1</v>
      </c>
      <c r="G1662" s="101">
        <v>5.2546296296296299E-3</v>
      </c>
      <c r="H1662" s="101">
        <v>4.0509259259259258E-4</v>
      </c>
      <c r="I1662" s="101">
        <v>5.6597222222222222E-3</v>
      </c>
      <c r="J1662" s="101">
        <v>2.6967592592592594E-3</v>
      </c>
      <c r="K1662" s="101">
        <v>2.6967592592592594E-3</v>
      </c>
      <c r="L1662" s="101">
        <v>8.3564814814814804E-3</v>
      </c>
      <c r="M1662" s="99" t="s">
        <v>38</v>
      </c>
      <c r="N1662" s="99" t="s">
        <v>39</v>
      </c>
      <c r="O1662" s="99" t="s">
        <v>40</v>
      </c>
      <c r="P1662" s="99" t="s">
        <v>41</v>
      </c>
      <c r="Q1662" s="99" t="s">
        <v>42</v>
      </c>
      <c r="R1662" s="99" t="s">
        <v>524</v>
      </c>
      <c r="S1662" s="100">
        <v>4</v>
      </c>
      <c r="T1662" s="99" t="s">
        <v>49</v>
      </c>
      <c r="U1662" s="99">
        <v>41580832</v>
      </c>
      <c r="V1662" s="99"/>
      <c r="W1662" s="99" t="s">
        <v>638</v>
      </c>
      <c r="X1662" s="99"/>
      <c r="Y1662" s="99" t="s">
        <v>45</v>
      </c>
      <c r="Z1662" s="99" t="s">
        <v>45</v>
      </c>
      <c r="AA1662" s="99" t="s">
        <v>45</v>
      </c>
      <c r="AB1662" s="99" t="s">
        <v>45</v>
      </c>
      <c r="AC1662" s="99" t="s">
        <v>45</v>
      </c>
      <c r="AD1662" s="99" t="s">
        <v>45</v>
      </c>
      <c r="AE1662" s="99" t="s">
        <v>45</v>
      </c>
      <c r="AF1662" s="99" t="s">
        <v>45</v>
      </c>
      <c r="AG1662" s="99" t="s">
        <v>45</v>
      </c>
      <c r="AH1662" s="99" t="s">
        <v>45</v>
      </c>
    </row>
    <row r="1663" spans="1:34" hidden="1" x14ac:dyDescent="0.25">
      <c r="A1663" s="8" t="s">
        <v>47</v>
      </c>
      <c r="B1663" s="10">
        <v>0.63457175925925924</v>
      </c>
      <c r="C1663" s="10">
        <v>0.64023148148148146</v>
      </c>
      <c r="D1663" s="10">
        <v>0.64292824074074073</v>
      </c>
      <c r="E1663" s="100"/>
      <c r="F1663" s="100"/>
      <c r="G1663" s="101"/>
      <c r="H1663" s="101"/>
      <c r="I1663" s="101"/>
      <c r="J1663" s="101"/>
      <c r="K1663" s="101"/>
      <c r="L1663" s="101"/>
      <c r="M1663" s="99"/>
      <c r="N1663" s="99"/>
      <c r="O1663" s="99"/>
      <c r="P1663" s="99"/>
      <c r="Q1663" s="99"/>
      <c r="R1663" s="99"/>
      <c r="S1663" s="100"/>
      <c r="T1663" s="99"/>
      <c r="U1663" s="99"/>
      <c r="V1663" s="99"/>
      <c r="W1663" s="99"/>
      <c r="X1663" s="99"/>
      <c r="Y1663" s="99"/>
      <c r="Z1663" s="99"/>
      <c r="AA1663" s="99"/>
      <c r="AB1663" s="99"/>
      <c r="AC1663" s="99"/>
      <c r="AD1663" s="99"/>
      <c r="AE1663" s="99"/>
      <c r="AF1663" s="99"/>
      <c r="AG1663" s="99"/>
      <c r="AH1663" s="99"/>
    </row>
    <row r="1664" spans="1:34" hidden="1" x14ac:dyDescent="0.25">
      <c r="A1664" s="8" t="s">
        <v>300</v>
      </c>
      <c r="B1664" s="9">
        <v>42383</v>
      </c>
      <c r="C1664" s="9">
        <v>42383</v>
      </c>
      <c r="D1664" s="9">
        <v>42383</v>
      </c>
      <c r="E1664" s="100">
        <v>0</v>
      </c>
      <c r="F1664" s="100">
        <v>1</v>
      </c>
      <c r="G1664" s="101">
        <v>1.3553240740740741E-2</v>
      </c>
      <c r="H1664" s="101">
        <v>2.3958333333333336E-3</v>
      </c>
      <c r="I1664" s="101">
        <v>1.5949074074074074E-2</v>
      </c>
      <c r="J1664" s="101">
        <v>6.018518518518519E-4</v>
      </c>
      <c r="K1664" s="101">
        <v>6.018518518518519E-4</v>
      </c>
      <c r="L1664" s="101">
        <v>1.6550925925925924E-2</v>
      </c>
      <c r="M1664" s="99" t="s">
        <v>52</v>
      </c>
      <c r="N1664" s="99" t="s">
        <v>53</v>
      </c>
      <c r="O1664" s="99" t="s">
        <v>40</v>
      </c>
      <c r="P1664" s="99" t="s">
        <v>41</v>
      </c>
      <c r="Q1664" s="99" t="s">
        <v>78</v>
      </c>
      <c r="R1664" s="99" t="s">
        <v>55</v>
      </c>
      <c r="S1664" s="100">
        <v>3</v>
      </c>
      <c r="T1664" s="99" t="s">
        <v>49</v>
      </c>
      <c r="U1664" s="99">
        <v>41799171</v>
      </c>
      <c r="V1664" s="99"/>
      <c r="W1664" s="99" t="s">
        <v>639</v>
      </c>
      <c r="X1664" s="99"/>
      <c r="Y1664" s="99" t="s">
        <v>45</v>
      </c>
      <c r="Z1664" s="99" t="s">
        <v>45</v>
      </c>
      <c r="AA1664" s="99" t="s">
        <v>45</v>
      </c>
      <c r="AB1664" s="99" t="s">
        <v>45</v>
      </c>
      <c r="AC1664" s="99" t="s">
        <v>45</v>
      </c>
      <c r="AD1664" s="99" t="s">
        <v>45</v>
      </c>
      <c r="AE1664" s="99" t="s">
        <v>45</v>
      </c>
      <c r="AF1664" s="99" t="s">
        <v>45</v>
      </c>
      <c r="AG1664" s="99" t="s">
        <v>45</v>
      </c>
      <c r="AH1664" s="99" t="s">
        <v>45</v>
      </c>
    </row>
    <row r="1665" spans="1:34" hidden="1" x14ac:dyDescent="0.25">
      <c r="A1665" s="8" t="s">
        <v>47</v>
      </c>
      <c r="B1665" s="10">
        <v>0.6363078703703704</v>
      </c>
      <c r="C1665" s="10">
        <v>0.65225694444444449</v>
      </c>
      <c r="D1665" s="10">
        <v>0.65285879629629628</v>
      </c>
      <c r="E1665" s="100"/>
      <c r="F1665" s="100"/>
      <c r="G1665" s="101"/>
      <c r="H1665" s="101"/>
      <c r="I1665" s="101"/>
      <c r="J1665" s="101"/>
      <c r="K1665" s="101"/>
      <c r="L1665" s="101"/>
      <c r="M1665" s="99"/>
      <c r="N1665" s="99"/>
      <c r="O1665" s="99"/>
      <c r="P1665" s="99"/>
      <c r="Q1665" s="99"/>
      <c r="R1665" s="99"/>
      <c r="S1665" s="100"/>
      <c r="T1665" s="99"/>
      <c r="U1665" s="99"/>
      <c r="V1665" s="99"/>
      <c r="W1665" s="99"/>
      <c r="X1665" s="99"/>
      <c r="Y1665" s="99"/>
      <c r="Z1665" s="99"/>
      <c r="AA1665" s="99"/>
      <c r="AB1665" s="99"/>
      <c r="AC1665" s="99"/>
      <c r="AD1665" s="99"/>
      <c r="AE1665" s="99"/>
      <c r="AF1665" s="99"/>
      <c r="AG1665" s="99"/>
      <c r="AH1665" s="99"/>
    </row>
    <row r="1666" spans="1:34" ht="63.75" hidden="1" customHeight="1" x14ac:dyDescent="0.25">
      <c r="A1666" s="8" t="s">
        <v>301</v>
      </c>
      <c r="B1666" s="9">
        <v>42383</v>
      </c>
      <c r="C1666" s="9">
        <v>42383</v>
      </c>
      <c r="D1666" s="9">
        <v>42383</v>
      </c>
      <c r="E1666" s="100">
        <v>0</v>
      </c>
      <c r="F1666" s="100">
        <v>1</v>
      </c>
      <c r="G1666" s="101">
        <v>5.185185185185185E-3</v>
      </c>
      <c r="H1666" s="101">
        <v>1.9444444444444442E-3</v>
      </c>
      <c r="I1666" s="101">
        <v>7.1296296296296307E-3</v>
      </c>
      <c r="J1666" s="101">
        <v>6.8055555555555569E-3</v>
      </c>
      <c r="K1666" s="101">
        <v>6.8055555555555569E-3</v>
      </c>
      <c r="L1666" s="101">
        <v>1.3935185185185184E-2</v>
      </c>
      <c r="M1666" s="99" t="s">
        <v>76</v>
      </c>
      <c r="N1666" s="99" t="s">
        <v>84</v>
      </c>
      <c r="O1666" s="99" t="s">
        <v>40</v>
      </c>
      <c r="P1666" s="99" t="s">
        <v>41</v>
      </c>
      <c r="Q1666" s="99" t="s">
        <v>78</v>
      </c>
      <c r="R1666" s="99" t="s">
        <v>55</v>
      </c>
      <c r="S1666" s="100">
        <v>3</v>
      </c>
      <c r="T1666" s="99" t="s">
        <v>49</v>
      </c>
      <c r="U1666" s="99" t="s">
        <v>632</v>
      </c>
      <c r="V1666" s="99"/>
      <c r="W1666" s="99" t="s">
        <v>633</v>
      </c>
      <c r="X1666" s="99"/>
      <c r="Y1666" s="99" t="s">
        <v>45</v>
      </c>
      <c r="Z1666" s="99" t="s">
        <v>45</v>
      </c>
      <c r="AA1666" s="99" t="s">
        <v>45</v>
      </c>
      <c r="AB1666" s="99" t="s">
        <v>45</v>
      </c>
      <c r="AC1666" s="99" t="s">
        <v>45</v>
      </c>
      <c r="AD1666" s="99" t="s">
        <v>45</v>
      </c>
      <c r="AE1666" s="99" t="s">
        <v>45</v>
      </c>
      <c r="AF1666" s="99" t="s">
        <v>45</v>
      </c>
      <c r="AG1666" s="99" t="s">
        <v>45</v>
      </c>
      <c r="AH1666" s="99" t="s">
        <v>45</v>
      </c>
    </row>
    <row r="1667" spans="1:34" hidden="1" x14ac:dyDescent="0.25">
      <c r="A1667" s="8" t="s">
        <v>47</v>
      </c>
      <c r="B1667" s="10">
        <v>0.64559027777777778</v>
      </c>
      <c r="C1667" s="10">
        <v>0.65271990740740737</v>
      </c>
      <c r="D1667" s="10">
        <v>0.65952546296296299</v>
      </c>
      <c r="E1667" s="100"/>
      <c r="F1667" s="100"/>
      <c r="G1667" s="101"/>
      <c r="H1667" s="101"/>
      <c r="I1667" s="101"/>
      <c r="J1667" s="101"/>
      <c r="K1667" s="101"/>
      <c r="L1667" s="101"/>
      <c r="M1667" s="99"/>
      <c r="N1667" s="99"/>
      <c r="O1667" s="99"/>
      <c r="P1667" s="99"/>
      <c r="Q1667" s="99"/>
      <c r="R1667" s="99"/>
      <c r="S1667" s="100"/>
      <c r="T1667" s="99"/>
      <c r="U1667" s="99"/>
      <c r="V1667" s="99"/>
      <c r="W1667" s="99"/>
      <c r="X1667" s="99"/>
      <c r="Y1667" s="99"/>
      <c r="Z1667" s="99"/>
      <c r="AA1667" s="99"/>
      <c r="AB1667" s="99"/>
      <c r="AC1667" s="99"/>
      <c r="AD1667" s="99"/>
      <c r="AE1667" s="99"/>
      <c r="AF1667" s="99"/>
      <c r="AG1667" s="99"/>
      <c r="AH1667" s="99"/>
    </row>
    <row r="1668" spans="1:34" ht="18.75" hidden="1" customHeight="1" x14ac:dyDescent="0.25">
      <c r="A1668" s="8" t="s">
        <v>234</v>
      </c>
      <c r="B1668" s="9">
        <v>42383</v>
      </c>
      <c r="C1668" s="9">
        <v>42383</v>
      </c>
      <c r="D1668" s="9">
        <v>42383</v>
      </c>
      <c r="E1668" s="100">
        <v>0</v>
      </c>
      <c r="F1668" s="100">
        <v>2</v>
      </c>
      <c r="G1668" s="101">
        <v>0</v>
      </c>
      <c r="H1668" s="101">
        <v>1.3888888888888889E-3</v>
      </c>
      <c r="I1668" s="101">
        <v>1.3888888888888889E-3</v>
      </c>
      <c r="J1668" s="101">
        <v>6.053240740740741E-3</v>
      </c>
      <c r="K1668" s="101">
        <v>3.0208333333333333E-3</v>
      </c>
      <c r="L1668" s="101">
        <v>7.4421296296296293E-3</v>
      </c>
      <c r="M1668" s="99" t="s">
        <v>38</v>
      </c>
      <c r="N1668" s="99" t="s">
        <v>39</v>
      </c>
      <c r="O1668" s="99" t="s">
        <v>40</v>
      </c>
      <c r="P1668" s="99" t="s">
        <v>41</v>
      </c>
      <c r="Q1668" s="99" t="s">
        <v>42</v>
      </c>
      <c r="R1668" s="99" t="s">
        <v>58</v>
      </c>
      <c r="S1668" s="100">
        <v>4</v>
      </c>
      <c r="T1668" s="99" t="s">
        <v>49</v>
      </c>
      <c r="U1668" s="99">
        <v>21990343</v>
      </c>
      <c r="V1668" s="99"/>
      <c r="W1668" s="99" t="s">
        <v>640</v>
      </c>
      <c r="X1668" s="99"/>
      <c r="Y1668" s="99" t="s">
        <v>45</v>
      </c>
      <c r="Z1668" s="99" t="s">
        <v>45</v>
      </c>
      <c r="AA1668" s="99" t="s">
        <v>45</v>
      </c>
      <c r="AB1668" s="99" t="s">
        <v>45</v>
      </c>
      <c r="AC1668" s="99" t="s">
        <v>45</v>
      </c>
      <c r="AD1668" s="99" t="s">
        <v>45</v>
      </c>
      <c r="AE1668" s="99" t="s">
        <v>45</v>
      </c>
      <c r="AF1668" s="99" t="s">
        <v>45</v>
      </c>
      <c r="AG1668" s="99" t="s">
        <v>45</v>
      </c>
      <c r="AH1668" s="99" t="s">
        <v>45</v>
      </c>
    </row>
    <row r="1669" spans="1:34" hidden="1" x14ac:dyDescent="0.25">
      <c r="A1669" s="8" t="s">
        <v>47</v>
      </c>
      <c r="B1669" s="10">
        <v>0.64774305555555556</v>
      </c>
      <c r="C1669" s="10">
        <v>0.64913194444444444</v>
      </c>
      <c r="D1669" s="10">
        <v>0.6551851851851852</v>
      </c>
      <c r="E1669" s="100"/>
      <c r="F1669" s="100"/>
      <c r="G1669" s="101"/>
      <c r="H1669" s="101"/>
      <c r="I1669" s="101"/>
      <c r="J1669" s="101"/>
      <c r="K1669" s="101"/>
      <c r="L1669" s="101"/>
      <c r="M1669" s="99"/>
      <c r="N1669" s="99"/>
      <c r="O1669" s="99"/>
      <c r="P1669" s="99"/>
      <c r="Q1669" s="99"/>
      <c r="R1669" s="99"/>
      <c r="S1669" s="100"/>
      <c r="T1669" s="99"/>
      <c r="U1669" s="99"/>
      <c r="V1669" s="99"/>
      <c r="W1669" s="99"/>
      <c r="X1669" s="99"/>
      <c r="Y1669" s="99"/>
      <c r="Z1669" s="99"/>
      <c r="AA1669" s="99"/>
      <c r="AB1669" s="99"/>
      <c r="AC1669" s="99"/>
      <c r="AD1669" s="99"/>
      <c r="AE1669" s="99"/>
      <c r="AF1669" s="99"/>
      <c r="AG1669" s="99"/>
      <c r="AH1669" s="99"/>
    </row>
    <row r="1670" spans="1:34" hidden="1" x14ac:dyDescent="0.25">
      <c r="A1670" s="3" t="s">
        <v>304</v>
      </c>
      <c r="B1670" s="4">
        <v>42383</v>
      </c>
      <c r="C1670" s="4">
        <v>42383</v>
      </c>
      <c r="D1670" s="96" t="s">
        <v>37</v>
      </c>
      <c r="E1670" s="97">
        <v>0</v>
      </c>
      <c r="F1670" s="97">
        <v>1</v>
      </c>
      <c r="G1670" s="98">
        <v>0</v>
      </c>
      <c r="H1670" s="98">
        <v>0</v>
      </c>
      <c r="I1670" s="98">
        <v>0</v>
      </c>
      <c r="J1670" s="98">
        <v>0</v>
      </c>
      <c r="K1670" s="98">
        <v>0</v>
      </c>
      <c r="L1670" s="98">
        <v>0</v>
      </c>
      <c r="M1670" s="96" t="s">
        <v>52</v>
      </c>
      <c r="N1670" s="96" t="s">
        <v>53</v>
      </c>
      <c r="O1670" s="96" t="s">
        <v>40</v>
      </c>
      <c r="P1670" s="96" t="s">
        <v>41</v>
      </c>
      <c r="Q1670" s="96" t="s">
        <v>78</v>
      </c>
      <c r="R1670" s="96" t="s">
        <v>43</v>
      </c>
      <c r="S1670" s="97">
        <v>4</v>
      </c>
      <c r="T1670" s="96"/>
      <c r="U1670" s="96"/>
      <c r="V1670" s="96"/>
      <c r="W1670" s="96"/>
      <c r="X1670" s="96"/>
      <c r="Y1670" s="96" t="s">
        <v>45</v>
      </c>
      <c r="Z1670" s="96" t="s">
        <v>45</v>
      </c>
      <c r="AA1670" s="96" t="s">
        <v>45</v>
      </c>
      <c r="AB1670" s="96" t="s">
        <v>45</v>
      </c>
      <c r="AC1670" s="96" t="s">
        <v>45</v>
      </c>
      <c r="AD1670" s="96" t="s">
        <v>45</v>
      </c>
      <c r="AE1670" s="96" t="s">
        <v>45</v>
      </c>
      <c r="AF1670" s="96" t="s">
        <v>45</v>
      </c>
      <c r="AG1670" s="96" t="s">
        <v>45</v>
      </c>
      <c r="AH1670" s="96" t="s">
        <v>45</v>
      </c>
    </row>
    <row r="1671" spans="1:34" hidden="1" x14ac:dyDescent="0.25">
      <c r="A1671" s="3" t="s">
        <v>36</v>
      </c>
      <c r="B1671" s="5">
        <v>0.65782407407407406</v>
      </c>
      <c r="C1671" s="5">
        <v>0.65782407407407406</v>
      </c>
      <c r="D1671" s="96"/>
      <c r="E1671" s="97"/>
      <c r="F1671" s="97"/>
      <c r="G1671" s="98"/>
      <c r="H1671" s="98"/>
      <c r="I1671" s="98"/>
      <c r="J1671" s="98"/>
      <c r="K1671" s="98"/>
      <c r="L1671" s="98"/>
      <c r="M1671" s="96"/>
      <c r="N1671" s="96"/>
      <c r="O1671" s="96"/>
      <c r="P1671" s="96"/>
      <c r="Q1671" s="96"/>
      <c r="R1671" s="96"/>
      <c r="S1671" s="97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</row>
    <row r="1672" spans="1:34" ht="18.75" hidden="1" customHeight="1" x14ac:dyDescent="0.25">
      <c r="A1672" s="3" t="s">
        <v>239</v>
      </c>
      <c r="B1672" s="4">
        <v>42383</v>
      </c>
      <c r="C1672" s="4">
        <v>42383</v>
      </c>
      <c r="D1672" s="96" t="s">
        <v>37</v>
      </c>
      <c r="E1672" s="97">
        <v>0</v>
      </c>
      <c r="F1672" s="97">
        <v>1</v>
      </c>
      <c r="G1672" s="98">
        <v>1.1203703703703704E-2</v>
      </c>
      <c r="H1672" s="98">
        <v>0</v>
      </c>
      <c r="I1672" s="98">
        <v>1.1203703703703704E-2</v>
      </c>
      <c r="J1672" s="98">
        <v>0</v>
      </c>
      <c r="K1672" s="98">
        <v>0</v>
      </c>
      <c r="L1672" s="98">
        <v>1.1203703703703704E-2</v>
      </c>
      <c r="M1672" s="96" t="s">
        <v>38</v>
      </c>
      <c r="N1672" s="96" t="s">
        <v>39</v>
      </c>
      <c r="O1672" s="96" t="s">
        <v>40</v>
      </c>
      <c r="P1672" s="96" t="s">
        <v>41</v>
      </c>
      <c r="Q1672" s="96" t="s">
        <v>42</v>
      </c>
      <c r="R1672" s="96" t="s">
        <v>43</v>
      </c>
      <c r="S1672" s="97">
        <v>4</v>
      </c>
      <c r="T1672" s="96"/>
      <c r="U1672" s="96"/>
      <c r="V1672" s="96"/>
      <c r="W1672" s="96"/>
      <c r="X1672" s="96"/>
      <c r="Y1672" s="96" t="s">
        <v>45</v>
      </c>
      <c r="Z1672" s="96" t="s">
        <v>45</v>
      </c>
      <c r="AA1672" s="96" t="s">
        <v>45</v>
      </c>
      <c r="AB1672" s="96" t="s">
        <v>45</v>
      </c>
      <c r="AC1672" s="96" t="s">
        <v>45</v>
      </c>
      <c r="AD1672" s="96" t="s">
        <v>45</v>
      </c>
      <c r="AE1672" s="96" t="s">
        <v>45</v>
      </c>
      <c r="AF1672" s="96" t="s">
        <v>45</v>
      </c>
      <c r="AG1672" s="96" t="s">
        <v>45</v>
      </c>
      <c r="AH1672" s="96" t="s">
        <v>45</v>
      </c>
    </row>
    <row r="1673" spans="1:34" hidden="1" x14ac:dyDescent="0.25">
      <c r="A1673" s="3" t="s">
        <v>36</v>
      </c>
      <c r="B1673" s="5">
        <v>0.65824074074074079</v>
      </c>
      <c r="C1673" s="5">
        <v>0.6694444444444444</v>
      </c>
      <c r="D1673" s="96"/>
      <c r="E1673" s="97"/>
      <c r="F1673" s="97"/>
      <c r="G1673" s="98"/>
      <c r="H1673" s="98"/>
      <c r="I1673" s="98"/>
      <c r="J1673" s="98"/>
      <c r="K1673" s="98"/>
      <c r="L1673" s="98"/>
      <c r="M1673" s="96"/>
      <c r="N1673" s="96"/>
      <c r="O1673" s="96"/>
      <c r="P1673" s="96"/>
      <c r="Q1673" s="96"/>
      <c r="R1673" s="96"/>
      <c r="S1673" s="97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</row>
    <row r="1674" spans="1:34" ht="18.75" hidden="1" customHeight="1" x14ac:dyDescent="0.25">
      <c r="A1674" s="3" t="s">
        <v>250</v>
      </c>
      <c r="B1674" s="4">
        <v>42383</v>
      </c>
      <c r="C1674" s="4">
        <v>42383</v>
      </c>
      <c r="D1674" s="96" t="s">
        <v>37</v>
      </c>
      <c r="E1674" s="97">
        <v>0</v>
      </c>
      <c r="F1674" s="97">
        <v>1</v>
      </c>
      <c r="G1674" s="98">
        <v>0</v>
      </c>
      <c r="H1674" s="98">
        <v>0</v>
      </c>
      <c r="I1674" s="98">
        <v>0</v>
      </c>
      <c r="J1674" s="98">
        <v>0</v>
      </c>
      <c r="K1674" s="98">
        <v>0</v>
      </c>
      <c r="L1674" s="98">
        <v>0</v>
      </c>
      <c r="M1674" s="96" t="s">
        <v>72</v>
      </c>
      <c r="N1674" s="96" t="s">
        <v>73</v>
      </c>
      <c r="O1674" s="96" t="s">
        <v>40</v>
      </c>
      <c r="P1674" s="96" t="s">
        <v>41</v>
      </c>
      <c r="Q1674" s="96" t="s">
        <v>74</v>
      </c>
      <c r="R1674" s="96" t="s">
        <v>43</v>
      </c>
      <c r="S1674" s="97">
        <v>4</v>
      </c>
      <c r="T1674" s="96"/>
      <c r="U1674" s="96"/>
      <c r="V1674" s="96"/>
      <c r="W1674" s="96"/>
      <c r="X1674" s="96"/>
      <c r="Y1674" s="96" t="s">
        <v>45</v>
      </c>
      <c r="Z1674" s="96" t="s">
        <v>45</v>
      </c>
      <c r="AA1674" s="96" t="s">
        <v>45</v>
      </c>
      <c r="AB1674" s="96" t="s">
        <v>45</v>
      </c>
      <c r="AC1674" s="96" t="s">
        <v>45</v>
      </c>
      <c r="AD1674" s="96" t="s">
        <v>45</v>
      </c>
      <c r="AE1674" s="96" t="s">
        <v>45</v>
      </c>
      <c r="AF1674" s="96" t="s">
        <v>45</v>
      </c>
      <c r="AG1674" s="96" t="s">
        <v>45</v>
      </c>
      <c r="AH1674" s="96" t="s">
        <v>45</v>
      </c>
    </row>
    <row r="1675" spans="1:34" hidden="1" x14ac:dyDescent="0.25">
      <c r="A1675" s="3" t="s">
        <v>36</v>
      </c>
      <c r="B1675" s="5">
        <v>0.65834490740740736</v>
      </c>
      <c r="C1675" s="5">
        <v>0.65834490740740736</v>
      </c>
      <c r="D1675" s="96"/>
      <c r="E1675" s="97"/>
      <c r="F1675" s="97"/>
      <c r="G1675" s="98"/>
      <c r="H1675" s="98"/>
      <c r="I1675" s="98"/>
      <c r="J1675" s="98"/>
      <c r="K1675" s="98"/>
      <c r="L1675" s="98"/>
      <c r="M1675" s="96"/>
      <c r="N1675" s="96"/>
      <c r="O1675" s="96"/>
      <c r="P1675" s="96"/>
      <c r="Q1675" s="96"/>
      <c r="R1675" s="96"/>
      <c r="S1675" s="97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</row>
    <row r="1676" spans="1:34" ht="18.75" hidden="1" customHeight="1" x14ac:dyDescent="0.25">
      <c r="A1676" s="3" t="s">
        <v>251</v>
      </c>
      <c r="B1676" s="4">
        <v>42383</v>
      </c>
      <c r="C1676" s="4">
        <v>42383</v>
      </c>
      <c r="D1676" s="96" t="s">
        <v>37</v>
      </c>
      <c r="E1676" s="97">
        <v>0</v>
      </c>
      <c r="F1676" s="97">
        <v>1</v>
      </c>
      <c r="G1676" s="98">
        <v>1.6782407407407406E-3</v>
      </c>
      <c r="H1676" s="98">
        <v>0</v>
      </c>
      <c r="I1676" s="98">
        <v>1.6782407407407406E-3</v>
      </c>
      <c r="J1676" s="98">
        <v>0</v>
      </c>
      <c r="K1676" s="98">
        <v>0</v>
      </c>
      <c r="L1676" s="98">
        <v>1.6782407407407406E-3</v>
      </c>
      <c r="M1676" s="96" t="s">
        <v>72</v>
      </c>
      <c r="N1676" s="96" t="s">
        <v>73</v>
      </c>
      <c r="O1676" s="96" t="s">
        <v>40</v>
      </c>
      <c r="P1676" s="96" t="s">
        <v>41</v>
      </c>
      <c r="Q1676" s="96" t="s">
        <v>74</v>
      </c>
      <c r="R1676" s="96" t="s">
        <v>43</v>
      </c>
      <c r="S1676" s="97">
        <v>4</v>
      </c>
      <c r="T1676" s="96"/>
      <c r="U1676" s="96"/>
      <c r="V1676" s="96"/>
      <c r="W1676" s="96"/>
      <c r="X1676" s="96"/>
      <c r="Y1676" s="96" t="s">
        <v>45</v>
      </c>
      <c r="Z1676" s="96" t="s">
        <v>45</v>
      </c>
      <c r="AA1676" s="96" t="s">
        <v>45</v>
      </c>
      <c r="AB1676" s="96" t="s">
        <v>45</v>
      </c>
      <c r="AC1676" s="96" t="s">
        <v>45</v>
      </c>
      <c r="AD1676" s="96" t="s">
        <v>45</v>
      </c>
      <c r="AE1676" s="96" t="s">
        <v>45</v>
      </c>
      <c r="AF1676" s="96" t="s">
        <v>45</v>
      </c>
      <c r="AG1676" s="96" t="s">
        <v>45</v>
      </c>
      <c r="AH1676" s="96" t="s">
        <v>45</v>
      </c>
    </row>
    <row r="1677" spans="1:34" hidden="1" x14ac:dyDescent="0.25">
      <c r="A1677" s="3" t="s">
        <v>36</v>
      </c>
      <c r="B1677" s="5">
        <v>0.65866898148148145</v>
      </c>
      <c r="C1677" s="5">
        <v>0.6603472222222222</v>
      </c>
      <c r="D1677" s="96"/>
      <c r="E1677" s="97"/>
      <c r="F1677" s="97"/>
      <c r="G1677" s="98"/>
      <c r="H1677" s="98"/>
      <c r="I1677" s="98"/>
      <c r="J1677" s="98"/>
      <c r="K1677" s="98"/>
      <c r="L1677" s="98"/>
      <c r="M1677" s="96"/>
      <c r="N1677" s="96"/>
      <c r="O1677" s="96"/>
      <c r="P1677" s="96"/>
      <c r="Q1677" s="96"/>
      <c r="R1677" s="96"/>
      <c r="S1677" s="97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</row>
    <row r="1678" spans="1:34" ht="18.75" hidden="1" customHeight="1" x14ac:dyDescent="0.25">
      <c r="A1678" s="8" t="s">
        <v>242</v>
      </c>
      <c r="B1678" s="9">
        <v>42383</v>
      </c>
      <c r="C1678" s="9">
        <v>42383</v>
      </c>
      <c r="D1678" s="9">
        <v>42383</v>
      </c>
      <c r="E1678" s="100">
        <v>0</v>
      </c>
      <c r="F1678" s="100">
        <v>1</v>
      </c>
      <c r="G1678" s="101">
        <v>0</v>
      </c>
      <c r="H1678" s="101">
        <v>3.9351851851851852E-4</v>
      </c>
      <c r="I1678" s="101">
        <v>3.9351851851851852E-4</v>
      </c>
      <c r="J1678" s="101">
        <v>5.9259259259259256E-3</v>
      </c>
      <c r="K1678" s="101">
        <v>5.9259259259259256E-3</v>
      </c>
      <c r="L1678" s="101">
        <v>6.3194444444444444E-3</v>
      </c>
      <c r="M1678" s="99" t="s">
        <v>38</v>
      </c>
      <c r="N1678" s="99" t="s">
        <v>39</v>
      </c>
      <c r="O1678" s="99" t="s">
        <v>40</v>
      </c>
      <c r="P1678" s="99" t="s">
        <v>41</v>
      </c>
      <c r="Q1678" s="99" t="s">
        <v>42</v>
      </c>
      <c r="R1678" s="99" t="s">
        <v>48</v>
      </c>
      <c r="S1678" s="100">
        <v>4</v>
      </c>
      <c r="T1678" s="99" t="s">
        <v>49</v>
      </c>
      <c r="U1678" s="99">
        <v>41690409</v>
      </c>
      <c r="V1678" s="99"/>
      <c r="W1678" s="99" t="s">
        <v>641</v>
      </c>
      <c r="X1678" s="99"/>
      <c r="Y1678" s="99" t="s">
        <v>45</v>
      </c>
      <c r="Z1678" s="99" t="s">
        <v>45</v>
      </c>
      <c r="AA1678" s="99" t="s">
        <v>45</v>
      </c>
      <c r="AB1678" s="99" t="s">
        <v>45</v>
      </c>
      <c r="AC1678" s="99" t="s">
        <v>45</v>
      </c>
      <c r="AD1678" s="99" t="s">
        <v>45</v>
      </c>
      <c r="AE1678" s="99" t="s">
        <v>45</v>
      </c>
      <c r="AF1678" s="99" t="s">
        <v>45</v>
      </c>
      <c r="AG1678" s="99" t="s">
        <v>45</v>
      </c>
      <c r="AH1678" s="99" t="s">
        <v>45</v>
      </c>
    </row>
    <row r="1679" spans="1:34" hidden="1" x14ac:dyDescent="0.25">
      <c r="A1679" s="8" t="s">
        <v>47</v>
      </c>
      <c r="B1679" s="10">
        <v>0.66312499999999996</v>
      </c>
      <c r="C1679" s="10">
        <v>0.66351851851851851</v>
      </c>
      <c r="D1679" s="10">
        <v>0.6694444444444444</v>
      </c>
      <c r="E1679" s="100"/>
      <c r="F1679" s="100"/>
      <c r="G1679" s="101"/>
      <c r="H1679" s="101"/>
      <c r="I1679" s="101"/>
      <c r="J1679" s="101"/>
      <c r="K1679" s="101"/>
      <c r="L1679" s="101"/>
      <c r="M1679" s="99"/>
      <c r="N1679" s="99"/>
      <c r="O1679" s="99"/>
      <c r="P1679" s="99"/>
      <c r="Q1679" s="99"/>
      <c r="R1679" s="99"/>
      <c r="S1679" s="100"/>
      <c r="T1679" s="99"/>
      <c r="U1679" s="99"/>
      <c r="V1679" s="99"/>
      <c r="W1679" s="99"/>
      <c r="X1679" s="99"/>
      <c r="Y1679" s="99"/>
      <c r="Z1679" s="99"/>
      <c r="AA1679" s="99"/>
      <c r="AB1679" s="99"/>
      <c r="AC1679" s="99"/>
      <c r="AD1679" s="99"/>
      <c r="AE1679" s="99"/>
      <c r="AF1679" s="99"/>
      <c r="AG1679" s="99"/>
      <c r="AH1679" s="99"/>
    </row>
    <row r="1680" spans="1:34" ht="18.75" hidden="1" customHeight="1" x14ac:dyDescent="0.25">
      <c r="A1680" s="8" t="s">
        <v>642</v>
      </c>
      <c r="B1680" s="9">
        <v>42383</v>
      </c>
      <c r="C1680" s="9">
        <v>42383</v>
      </c>
      <c r="D1680" s="9">
        <v>42383</v>
      </c>
      <c r="E1680" s="100">
        <v>0</v>
      </c>
      <c r="F1680" s="100">
        <v>1</v>
      </c>
      <c r="G1680" s="101">
        <v>6.1805555555555563E-3</v>
      </c>
      <c r="H1680" s="101">
        <v>1.5046296296296297E-4</v>
      </c>
      <c r="I1680" s="101">
        <v>6.3310185185185197E-3</v>
      </c>
      <c r="J1680" s="101">
        <v>2.4768518518518516E-3</v>
      </c>
      <c r="K1680" s="101">
        <v>2.4768518518518516E-3</v>
      </c>
      <c r="L1680" s="101">
        <v>8.8078703703703704E-3</v>
      </c>
      <c r="M1680" s="99" t="s">
        <v>38</v>
      </c>
      <c r="N1680" s="99" t="s">
        <v>39</v>
      </c>
      <c r="O1680" s="99" t="s">
        <v>40</v>
      </c>
      <c r="P1680" s="99" t="s">
        <v>41</v>
      </c>
      <c r="Q1680" s="99" t="s">
        <v>42</v>
      </c>
      <c r="R1680" s="99" t="s">
        <v>48</v>
      </c>
      <c r="S1680" s="100">
        <v>4</v>
      </c>
      <c r="T1680" s="99" t="s">
        <v>49</v>
      </c>
      <c r="U1680" s="99">
        <v>52261149</v>
      </c>
      <c r="V1680" s="99"/>
      <c r="W1680" s="99" t="s">
        <v>643</v>
      </c>
      <c r="X1680" s="99"/>
      <c r="Y1680" s="99" t="s">
        <v>45</v>
      </c>
      <c r="Z1680" s="99" t="s">
        <v>45</v>
      </c>
      <c r="AA1680" s="99" t="s">
        <v>45</v>
      </c>
      <c r="AB1680" s="99" t="s">
        <v>45</v>
      </c>
      <c r="AC1680" s="99" t="s">
        <v>45</v>
      </c>
      <c r="AD1680" s="99" t="s">
        <v>45</v>
      </c>
      <c r="AE1680" s="99" t="s">
        <v>45</v>
      </c>
      <c r="AF1680" s="99" t="s">
        <v>45</v>
      </c>
      <c r="AG1680" s="99" t="s">
        <v>45</v>
      </c>
      <c r="AH1680" s="99" t="s">
        <v>45</v>
      </c>
    </row>
    <row r="1681" spans="1:34" hidden="1" x14ac:dyDescent="0.25">
      <c r="A1681" s="8" t="s">
        <v>47</v>
      </c>
      <c r="B1681" s="10">
        <v>0.66348379629629628</v>
      </c>
      <c r="C1681" s="10">
        <v>0.66981481481481486</v>
      </c>
      <c r="D1681" s="10">
        <v>0.67229166666666673</v>
      </c>
      <c r="E1681" s="100"/>
      <c r="F1681" s="100"/>
      <c r="G1681" s="101"/>
      <c r="H1681" s="101"/>
      <c r="I1681" s="101"/>
      <c r="J1681" s="101"/>
      <c r="K1681" s="101"/>
      <c r="L1681" s="101"/>
      <c r="M1681" s="99"/>
      <c r="N1681" s="99"/>
      <c r="O1681" s="99"/>
      <c r="P1681" s="99"/>
      <c r="Q1681" s="99"/>
      <c r="R1681" s="99"/>
      <c r="S1681" s="100"/>
      <c r="T1681" s="99"/>
      <c r="U1681" s="99"/>
      <c r="V1681" s="99"/>
      <c r="W1681" s="99"/>
      <c r="X1681" s="99"/>
      <c r="Y1681" s="99"/>
      <c r="Z1681" s="99"/>
      <c r="AA1681" s="99"/>
      <c r="AB1681" s="99"/>
      <c r="AC1681" s="99"/>
      <c r="AD1681" s="99"/>
      <c r="AE1681" s="99"/>
      <c r="AF1681" s="99"/>
      <c r="AG1681" s="99"/>
      <c r="AH1681" s="99"/>
    </row>
    <row r="1682" spans="1:34" ht="52.5" hidden="1" customHeight="1" x14ac:dyDescent="0.25">
      <c r="A1682" s="8" t="s">
        <v>306</v>
      </c>
      <c r="B1682" s="9">
        <v>42383</v>
      </c>
      <c r="C1682" s="9">
        <v>42383</v>
      </c>
      <c r="D1682" s="9">
        <v>42383</v>
      </c>
      <c r="E1682" s="100">
        <v>0</v>
      </c>
      <c r="F1682" s="100">
        <v>1</v>
      </c>
      <c r="G1682" s="101">
        <v>0</v>
      </c>
      <c r="H1682" s="101">
        <v>2.8935185185185189E-4</v>
      </c>
      <c r="I1682" s="101">
        <v>2.8935185185185189E-4</v>
      </c>
      <c r="J1682" s="101">
        <v>5.8217592592592592E-3</v>
      </c>
      <c r="K1682" s="101">
        <v>5.8217592592592592E-3</v>
      </c>
      <c r="L1682" s="101">
        <v>6.1111111111111114E-3</v>
      </c>
      <c r="M1682" s="99" t="s">
        <v>76</v>
      </c>
      <c r="N1682" s="99" t="s">
        <v>84</v>
      </c>
      <c r="O1682" s="99" t="s">
        <v>40</v>
      </c>
      <c r="P1682" s="99" t="s">
        <v>41</v>
      </c>
      <c r="Q1682" s="99" t="s">
        <v>78</v>
      </c>
      <c r="R1682" s="99" t="s">
        <v>55</v>
      </c>
      <c r="S1682" s="100">
        <v>4</v>
      </c>
      <c r="T1682" s="99" t="s">
        <v>49</v>
      </c>
      <c r="U1682" s="99" t="s">
        <v>644</v>
      </c>
      <c r="V1682" s="99"/>
      <c r="W1682" s="99" t="s">
        <v>645</v>
      </c>
      <c r="X1682" s="99"/>
      <c r="Y1682" s="99" t="s">
        <v>45</v>
      </c>
      <c r="Z1682" s="99" t="s">
        <v>45</v>
      </c>
      <c r="AA1682" s="99" t="s">
        <v>45</v>
      </c>
      <c r="AB1682" s="99" t="s">
        <v>45</v>
      </c>
      <c r="AC1682" s="99" t="s">
        <v>45</v>
      </c>
      <c r="AD1682" s="99" t="s">
        <v>45</v>
      </c>
      <c r="AE1682" s="99" t="s">
        <v>45</v>
      </c>
      <c r="AF1682" s="99" t="s">
        <v>45</v>
      </c>
      <c r="AG1682" s="99" t="s">
        <v>45</v>
      </c>
      <c r="AH1682" s="99" t="s">
        <v>45</v>
      </c>
    </row>
    <row r="1683" spans="1:34" hidden="1" x14ac:dyDescent="0.25">
      <c r="A1683" s="8" t="s">
        <v>47</v>
      </c>
      <c r="B1683" s="10">
        <v>0.66642361111111115</v>
      </c>
      <c r="C1683" s="10">
        <v>0.66671296296296301</v>
      </c>
      <c r="D1683" s="10">
        <v>0.67253472222222221</v>
      </c>
      <c r="E1683" s="100"/>
      <c r="F1683" s="100"/>
      <c r="G1683" s="101"/>
      <c r="H1683" s="101"/>
      <c r="I1683" s="101"/>
      <c r="J1683" s="101"/>
      <c r="K1683" s="101"/>
      <c r="L1683" s="101"/>
      <c r="M1683" s="99"/>
      <c r="N1683" s="99"/>
      <c r="O1683" s="99"/>
      <c r="P1683" s="99"/>
      <c r="Q1683" s="99"/>
      <c r="R1683" s="99"/>
      <c r="S1683" s="100"/>
      <c r="T1683" s="99"/>
      <c r="U1683" s="99"/>
      <c r="V1683" s="99"/>
      <c r="W1683" s="99"/>
      <c r="X1683" s="99"/>
      <c r="Y1683" s="99"/>
      <c r="Z1683" s="99"/>
      <c r="AA1683" s="99"/>
      <c r="AB1683" s="99"/>
      <c r="AC1683" s="99"/>
      <c r="AD1683" s="99"/>
      <c r="AE1683" s="99"/>
      <c r="AF1683" s="99"/>
      <c r="AG1683" s="99"/>
      <c r="AH1683" s="99"/>
    </row>
    <row r="1684" spans="1:34" ht="18.75" hidden="1" customHeight="1" x14ac:dyDescent="0.25">
      <c r="A1684" s="8" t="s">
        <v>646</v>
      </c>
      <c r="B1684" s="9">
        <v>42383</v>
      </c>
      <c r="C1684" s="9">
        <v>42383</v>
      </c>
      <c r="D1684" s="9">
        <v>42383</v>
      </c>
      <c r="E1684" s="100">
        <v>0</v>
      </c>
      <c r="F1684" s="100">
        <v>1</v>
      </c>
      <c r="G1684" s="101">
        <v>4.7800925925925919E-3</v>
      </c>
      <c r="H1684" s="101">
        <v>6.9444444444444444E-5</v>
      </c>
      <c r="I1684" s="101">
        <v>4.8495370370370368E-3</v>
      </c>
      <c r="J1684" s="101">
        <v>2.9629629629629628E-3</v>
      </c>
      <c r="K1684" s="101">
        <v>2.9629629629629628E-3</v>
      </c>
      <c r="L1684" s="101">
        <v>7.8125E-3</v>
      </c>
      <c r="M1684" s="99" t="s">
        <v>38</v>
      </c>
      <c r="N1684" s="99" t="s">
        <v>39</v>
      </c>
      <c r="O1684" s="99" t="s">
        <v>40</v>
      </c>
      <c r="P1684" s="99" t="s">
        <v>41</v>
      </c>
      <c r="Q1684" s="99" t="s">
        <v>42</v>
      </c>
      <c r="R1684" s="99" t="s">
        <v>48</v>
      </c>
      <c r="S1684" s="100">
        <v>4</v>
      </c>
      <c r="T1684" s="99" t="s">
        <v>49</v>
      </c>
      <c r="U1684" s="99">
        <v>10273417</v>
      </c>
      <c r="V1684" s="99"/>
      <c r="W1684" s="99" t="s">
        <v>647</v>
      </c>
      <c r="X1684" s="99"/>
      <c r="Y1684" s="99" t="s">
        <v>45</v>
      </c>
      <c r="Z1684" s="99" t="s">
        <v>45</v>
      </c>
      <c r="AA1684" s="99" t="s">
        <v>45</v>
      </c>
      <c r="AB1684" s="99" t="s">
        <v>45</v>
      </c>
      <c r="AC1684" s="99" t="s">
        <v>45</v>
      </c>
      <c r="AD1684" s="99" t="s">
        <v>45</v>
      </c>
      <c r="AE1684" s="99" t="s">
        <v>45</v>
      </c>
      <c r="AF1684" s="99" t="s">
        <v>45</v>
      </c>
      <c r="AG1684" s="99" t="s">
        <v>45</v>
      </c>
      <c r="AH1684" s="99" t="s">
        <v>45</v>
      </c>
    </row>
    <row r="1685" spans="1:34" hidden="1" x14ac:dyDescent="0.25">
      <c r="A1685" s="8" t="s">
        <v>47</v>
      </c>
      <c r="B1685" s="10">
        <v>0.66751157407407413</v>
      </c>
      <c r="C1685" s="10">
        <v>0.67236111111111108</v>
      </c>
      <c r="D1685" s="10">
        <v>0.67532407407407413</v>
      </c>
      <c r="E1685" s="100"/>
      <c r="F1685" s="100"/>
      <c r="G1685" s="101"/>
      <c r="H1685" s="101"/>
      <c r="I1685" s="101"/>
      <c r="J1685" s="101"/>
      <c r="K1685" s="101"/>
      <c r="L1685" s="101"/>
      <c r="M1685" s="99"/>
      <c r="N1685" s="99"/>
      <c r="O1685" s="99"/>
      <c r="P1685" s="99"/>
      <c r="Q1685" s="99"/>
      <c r="R1685" s="99"/>
      <c r="S1685" s="100"/>
      <c r="T1685" s="99"/>
      <c r="U1685" s="99"/>
      <c r="V1685" s="99"/>
      <c r="W1685" s="99"/>
      <c r="X1685" s="99"/>
      <c r="Y1685" s="99"/>
      <c r="Z1685" s="99"/>
      <c r="AA1685" s="99"/>
      <c r="AB1685" s="99"/>
      <c r="AC1685" s="99"/>
      <c r="AD1685" s="99"/>
      <c r="AE1685" s="99"/>
      <c r="AF1685" s="99"/>
      <c r="AG1685" s="99"/>
      <c r="AH1685" s="99"/>
    </row>
    <row r="1686" spans="1:34" hidden="1" x14ac:dyDescent="0.25">
      <c r="A1686" s="8" t="s">
        <v>307</v>
      </c>
      <c r="B1686" s="9">
        <v>42383</v>
      </c>
      <c r="C1686" s="9">
        <v>42383</v>
      </c>
      <c r="D1686" s="9">
        <v>42383</v>
      </c>
      <c r="E1686" s="100">
        <v>0</v>
      </c>
      <c r="F1686" s="100">
        <v>1</v>
      </c>
      <c r="G1686" s="101">
        <v>1.1574074074074073E-5</v>
      </c>
      <c r="H1686" s="101">
        <v>2.2337962962962967E-3</v>
      </c>
      <c r="I1686" s="101">
        <v>2.2453703703703702E-3</v>
      </c>
      <c r="J1686" s="101">
        <v>3.2245370370370369E-2</v>
      </c>
      <c r="K1686" s="101">
        <v>3.2245370370370369E-2</v>
      </c>
      <c r="L1686" s="101">
        <v>3.4490740740740738E-2</v>
      </c>
      <c r="M1686" s="99" t="s">
        <v>52</v>
      </c>
      <c r="N1686" s="99" t="s">
        <v>53</v>
      </c>
      <c r="O1686" s="99" t="s">
        <v>40</v>
      </c>
      <c r="P1686" s="99" t="s">
        <v>41</v>
      </c>
      <c r="Q1686" s="99" t="s">
        <v>78</v>
      </c>
      <c r="R1686" s="99" t="s">
        <v>106</v>
      </c>
      <c r="S1686" s="100">
        <v>4</v>
      </c>
      <c r="T1686" s="99" t="s">
        <v>49</v>
      </c>
      <c r="U1686" s="99">
        <v>79894434</v>
      </c>
      <c r="V1686" s="99"/>
      <c r="W1686" s="99" t="s">
        <v>648</v>
      </c>
      <c r="X1686" s="99"/>
      <c r="Y1686" s="99" t="s">
        <v>45</v>
      </c>
      <c r="Z1686" s="99" t="s">
        <v>45</v>
      </c>
      <c r="AA1686" s="99" t="s">
        <v>45</v>
      </c>
      <c r="AB1686" s="99" t="s">
        <v>45</v>
      </c>
      <c r="AC1686" s="99" t="s">
        <v>45</v>
      </c>
      <c r="AD1686" s="99" t="s">
        <v>45</v>
      </c>
      <c r="AE1686" s="99" t="s">
        <v>45</v>
      </c>
      <c r="AF1686" s="99" t="s">
        <v>45</v>
      </c>
      <c r="AG1686" s="99" t="s">
        <v>45</v>
      </c>
      <c r="AH1686" s="99" t="s">
        <v>45</v>
      </c>
    </row>
    <row r="1687" spans="1:34" hidden="1" x14ac:dyDescent="0.25">
      <c r="A1687" s="8" t="s">
        <v>47</v>
      </c>
      <c r="B1687" s="10">
        <v>0.67439814814814814</v>
      </c>
      <c r="C1687" s="10">
        <v>0.67664351851851856</v>
      </c>
      <c r="D1687" s="10">
        <v>0.70888888888888879</v>
      </c>
      <c r="E1687" s="100"/>
      <c r="F1687" s="100"/>
      <c r="G1687" s="101"/>
      <c r="H1687" s="101"/>
      <c r="I1687" s="101"/>
      <c r="J1687" s="101"/>
      <c r="K1687" s="101"/>
      <c r="L1687" s="101"/>
      <c r="M1687" s="99"/>
      <c r="N1687" s="99"/>
      <c r="O1687" s="99"/>
      <c r="P1687" s="99"/>
      <c r="Q1687" s="99"/>
      <c r="R1687" s="99"/>
      <c r="S1687" s="100"/>
      <c r="T1687" s="99"/>
      <c r="U1687" s="99"/>
      <c r="V1687" s="99"/>
      <c r="W1687" s="99"/>
      <c r="X1687" s="99"/>
      <c r="Y1687" s="99"/>
      <c r="Z1687" s="99"/>
      <c r="AA1687" s="99"/>
      <c r="AB1687" s="99"/>
      <c r="AC1687" s="99"/>
      <c r="AD1687" s="99"/>
      <c r="AE1687" s="99"/>
      <c r="AF1687" s="99"/>
      <c r="AG1687" s="99"/>
      <c r="AH1687" s="99"/>
    </row>
    <row r="1688" spans="1:34" ht="52.5" hidden="1" customHeight="1" x14ac:dyDescent="0.25">
      <c r="A1688" s="8" t="s">
        <v>309</v>
      </c>
      <c r="B1688" s="9">
        <v>42383</v>
      </c>
      <c r="C1688" s="9">
        <v>42383</v>
      </c>
      <c r="D1688" s="9">
        <v>42383</v>
      </c>
      <c r="E1688" s="100">
        <v>0</v>
      </c>
      <c r="F1688" s="100">
        <v>1</v>
      </c>
      <c r="G1688" s="101">
        <v>0</v>
      </c>
      <c r="H1688" s="101">
        <v>1.0300925925925927E-2</v>
      </c>
      <c r="I1688" s="101">
        <v>1.0300925925925927E-2</v>
      </c>
      <c r="J1688" s="101">
        <v>9.4675925925925917E-3</v>
      </c>
      <c r="K1688" s="101">
        <v>9.4675925925925917E-3</v>
      </c>
      <c r="L1688" s="101">
        <v>1.9768518518518515E-2</v>
      </c>
      <c r="M1688" s="99" t="s">
        <v>76</v>
      </c>
      <c r="N1688" s="99" t="s">
        <v>84</v>
      </c>
      <c r="O1688" s="99" t="s">
        <v>40</v>
      </c>
      <c r="P1688" s="99" t="s">
        <v>41</v>
      </c>
      <c r="Q1688" s="99" t="s">
        <v>78</v>
      </c>
      <c r="R1688" s="99" t="s">
        <v>106</v>
      </c>
      <c r="S1688" s="100">
        <v>3</v>
      </c>
      <c r="T1688" s="99" t="s">
        <v>49</v>
      </c>
      <c r="U1688" s="99" t="s">
        <v>644</v>
      </c>
      <c r="V1688" s="99"/>
      <c r="W1688" s="99" t="s">
        <v>645</v>
      </c>
      <c r="X1688" s="99"/>
      <c r="Y1688" s="99" t="s">
        <v>45</v>
      </c>
      <c r="Z1688" s="99" t="s">
        <v>45</v>
      </c>
      <c r="AA1688" s="99" t="s">
        <v>45</v>
      </c>
      <c r="AB1688" s="99" t="s">
        <v>45</v>
      </c>
      <c r="AC1688" s="99" t="s">
        <v>45</v>
      </c>
      <c r="AD1688" s="99" t="s">
        <v>45</v>
      </c>
      <c r="AE1688" s="99" t="s">
        <v>45</v>
      </c>
      <c r="AF1688" s="99" t="s">
        <v>45</v>
      </c>
      <c r="AG1688" s="99" t="s">
        <v>45</v>
      </c>
      <c r="AH1688" s="99" t="s">
        <v>45</v>
      </c>
    </row>
    <row r="1689" spans="1:34" hidden="1" x14ac:dyDescent="0.25">
      <c r="A1689" s="8" t="s">
        <v>47</v>
      </c>
      <c r="B1689" s="10">
        <v>0.67444444444444451</v>
      </c>
      <c r="C1689" s="10">
        <v>0.68474537037037031</v>
      </c>
      <c r="D1689" s="10">
        <v>0.69421296296296298</v>
      </c>
      <c r="E1689" s="100"/>
      <c r="F1689" s="100"/>
      <c r="G1689" s="101"/>
      <c r="H1689" s="101"/>
      <c r="I1689" s="101"/>
      <c r="J1689" s="101"/>
      <c r="K1689" s="101"/>
      <c r="L1689" s="101"/>
      <c r="M1689" s="99"/>
      <c r="N1689" s="99"/>
      <c r="O1689" s="99"/>
      <c r="P1689" s="99"/>
      <c r="Q1689" s="99"/>
      <c r="R1689" s="99"/>
      <c r="S1689" s="100"/>
      <c r="T1689" s="99"/>
      <c r="U1689" s="99"/>
      <c r="V1689" s="99"/>
      <c r="W1689" s="99"/>
      <c r="X1689" s="99"/>
      <c r="Y1689" s="99"/>
      <c r="Z1689" s="99"/>
      <c r="AA1689" s="99"/>
      <c r="AB1689" s="99"/>
      <c r="AC1689" s="99"/>
      <c r="AD1689" s="99"/>
      <c r="AE1689" s="99"/>
      <c r="AF1689" s="99"/>
      <c r="AG1689" s="99"/>
      <c r="AH1689" s="99"/>
    </row>
    <row r="1690" spans="1:34" hidden="1" x14ac:dyDescent="0.25">
      <c r="A1690" s="3" t="s">
        <v>311</v>
      </c>
      <c r="B1690" s="4">
        <v>42383</v>
      </c>
      <c r="C1690" s="4">
        <v>42383</v>
      </c>
      <c r="D1690" s="96" t="s">
        <v>37</v>
      </c>
      <c r="E1690" s="97">
        <v>0</v>
      </c>
      <c r="F1690" s="97">
        <v>1</v>
      </c>
      <c r="G1690" s="98">
        <v>9.2245370370370363E-3</v>
      </c>
      <c r="H1690" s="98">
        <v>0</v>
      </c>
      <c r="I1690" s="98">
        <v>9.2245370370370363E-3</v>
      </c>
      <c r="J1690" s="98">
        <v>0</v>
      </c>
      <c r="K1690" s="98">
        <v>0</v>
      </c>
      <c r="L1690" s="98">
        <v>9.2245370370370363E-3</v>
      </c>
      <c r="M1690" s="96" t="s">
        <v>76</v>
      </c>
      <c r="N1690" s="96" t="s">
        <v>84</v>
      </c>
      <c r="O1690" s="96" t="s">
        <v>40</v>
      </c>
      <c r="P1690" s="96" t="s">
        <v>41</v>
      </c>
      <c r="Q1690" s="96" t="s">
        <v>78</v>
      </c>
      <c r="R1690" s="96" t="s">
        <v>43</v>
      </c>
      <c r="S1690" s="97">
        <v>4</v>
      </c>
      <c r="T1690" s="96"/>
      <c r="U1690" s="96"/>
      <c r="V1690" s="96"/>
      <c r="W1690" s="96"/>
      <c r="X1690" s="96"/>
      <c r="Y1690" s="96" t="s">
        <v>45</v>
      </c>
      <c r="Z1690" s="96" t="s">
        <v>45</v>
      </c>
      <c r="AA1690" s="96" t="s">
        <v>45</v>
      </c>
      <c r="AB1690" s="96" t="s">
        <v>45</v>
      </c>
      <c r="AC1690" s="96" t="s">
        <v>45</v>
      </c>
      <c r="AD1690" s="96" t="s">
        <v>45</v>
      </c>
      <c r="AE1690" s="96" t="s">
        <v>45</v>
      </c>
      <c r="AF1690" s="96" t="s">
        <v>45</v>
      </c>
      <c r="AG1690" s="96" t="s">
        <v>45</v>
      </c>
      <c r="AH1690" s="96" t="s">
        <v>45</v>
      </c>
    </row>
    <row r="1691" spans="1:34" hidden="1" x14ac:dyDescent="0.25">
      <c r="A1691" s="3" t="s">
        <v>36</v>
      </c>
      <c r="B1691" s="5">
        <v>0.6849884259259259</v>
      </c>
      <c r="C1691" s="5">
        <v>0.69421296296296298</v>
      </c>
      <c r="D1691" s="96"/>
      <c r="E1691" s="97"/>
      <c r="F1691" s="97"/>
      <c r="G1691" s="98"/>
      <c r="H1691" s="98"/>
      <c r="I1691" s="98"/>
      <c r="J1691" s="98"/>
      <c r="K1691" s="98"/>
      <c r="L1691" s="98"/>
      <c r="M1691" s="96"/>
      <c r="N1691" s="96"/>
      <c r="O1691" s="96"/>
      <c r="P1691" s="96"/>
      <c r="Q1691" s="96"/>
      <c r="R1691" s="96"/>
      <c r="S1691" s="97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</row>
    <row r="1692" spans="1:34" ht="18.75" hidden="1" customHeight="1" x14ac:dyDescent="0.25">
      <c r="A1692" s="3" t="s">
        <v>252</v>
      </c>
      <c r="B1692" s="4">
        <v>42383</v>
      </c>
      <c r="C1692" s="4">
        <v>42383</v>
      </c>
      <c r="D1692" s="96" t="s">
        <v>37</v>
      </c>
      <c r="E1692" s="97">
        <v>0</v>
      </c>
      <c r="F1692" s="97">
        <v>1</v>
      </c>
      <c r="G1692" s="98">
        <v>0</v>
      </c>
      <c r="H1692" s="98">
        <v>0</v>
      </c>
      <c r="I1692" s="98">
        <v>0</v>
      </c>
      <c r="J1692" s="98">
        <v>0</v>
      </c>
      <c r="K1692" s="98">
        <v>0</v>
      </c>
      <c r="L1692" s="98">
        <v>0</v>
      </c>
      <c r="M1692" s="96" t="s">
        <v>72</v>
      </c>
      <c r="N1692" s="96" t="s">
        <v>73</v>
      </c>
      <c r="O1692" s="96" t="s">
        <v>40</v>
      </c>
      <c r="P1692" s="96" t="s">
        <v>41</v>
      </c>
      <c r="Q1692" s="96" t="s">
        <v>74</v>
      </c>
      <c r="R1692" s="96" t="s">
        <v>43</v>
      </c>
      <c r="S1692" s="97">
        <v>4</v>
      </c>
      <c r="T1692" s="96"/>
      <c r="U1692" s="96"/>
      <c r="V1692" s="96"/>
      <c r="W1692" s="96"/>
      <c r="X1692" s="96"/>
      <c r="Y1692" s="96" t="s">
        <v>45</v>
      </c>
      <c r="Z1692" s="96" t="s">
        <v>45</v>
      </c>
      <c r="AA1692" s="96" t="s">
        <v>45</v>
      </c>
      <c r="AB1692" s="96" t="s">
        <v>45</v>
      </c>
      <c r="AC1692" s="96" t="s">
        <v>45</v>
      </c>
      <c r="AD1692" s="96" t="s">
        <v>45</v>
      </c>
      <c r="AE1692" s="96" t="s">
        <v>45</v>
      </c>
      <c r="AF1692" s="96" t="s">
        <v>45</v>
      </c>
      <c r="AG1692" s="96" t="s">
        <v>45</v>
      </c>
      <c r="AH1692" s="96" t="s">
        <v>45</v>
      </c>
    </row>
    <row r="1693" spans="1:34" hidden="1" x14ac:dyDescent="0.25">
      <c r="A1693" s="3" t="s">
        <v>36</v>
      </c>
      <c r="B1693" s="5">
        <v>0.70327546296296306</v>
      </c>
      <c r="C1693" s="5">
        <v>0.70327546296296306</v>
      </c>
      <c r="D1693" s="96"/>
      <c r="E1693" s="97"/>
      <c r="F1693" s="97"/>
      <c r="G1693" s="98"/>
      <c r="H1693" s="98"/>
      <c r="I1693" s="98"/>
      <c r="J1693" s="98"/>
      <c r="K1693" s="98"/>
      <c r="L1693" s="98"/>
      <c r="M1693" s="96"/>
      <c r="N1693" s="96"/>
      <c r="O1693" s="96"/>
      <c r="P1693" s="96"/>
      <c r="Q1693" s="96"/>
      <c r="R1693" s="96"/>
      <c r="S1693" s="97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</row>
    <row r="1694" spans="1:34" ht="18.75" hidden="1" customHeight="1" x14ac:dyDescent="0.25">
      <c r="A1694" s="3" t="s">
        <v>393</v>
      </c>
      <c r="B1694" s="4">
        <v>42383</v>
      </c>
      <c r="C1694" s="4">
        <v>42383</v>
      </c>
      <c r="D1694" s="96" t="s">
        <v>37</v>
      </c>
      <c r="E1694" s="97">
        <v>0</v>
      </c>
      <c r="F1694" s="97">
        <v>1</v>
      </c>
      <c r="G1694" s="98">
        <v>6.9328703703703696E-3</v>
      </c>
      <c r="H1694" s="98">
        <v>0</v>
      </c>
      <c r="I1694" s="98">
        <v>6.9328703703703696E-3</v>
      </c>
      <c r="J1694" s="98">
        <v>0</v>
      </c>
      <c r="K1694" s="98">
        <v>0</v>
      </c>
      <c r="L1694" s="98">
        <v>6.9328703703703696E-3</v>
      </c>
      <c r="M1694" s="96" t="s">
        <v>72</v>
      </c>
      <c r="N1694" s="96" t="s">
        <v>73</v>
      </c>
      <c r="O1694" s="96" t="s">
        <v>40</v>
      </c>
      <c r="P1694" s="96" t="s">
        <v>41</v>
      </c>
      <c r="Q1694" s="96" t="s">
        <v>74</v>
      </c>
      <c r="R1694" s="96" t="s">
        <v>43</v>
      </c>
      <c r="S1694" s="97">
        <v>4</v>
      </c>
      <c r="T1694" s="96"/>
      <c r="U1694" s="96"/>
      <c r="V1694" s="96"/>
      <c r="W1694" s="96"/>
      <c r="X1694" s="96"/>
      <c r="Y1694" s="96" t="s">
        <v>45</v>
      </c>
      <c r="Z1694" s="96" t="s">
        <v>45</v>
      </c>
      <c r="AA1694" s="96" t="s">
        <v>45</v>
      </c>
      <c r="AB1694" s="96" t="s">
        <v>45</v>
      </c>
      <c r="AC1694" s="96" t="s">
        <v>45</v>
      </c>
      <c r="AD1694" s="96" t="s">
        <v>45</v>
      </c>
      <c r="AE1694" s="96" t="s">
        <v>45</v>
      </c>
      <c r="AF1694" s="96" t="s">
        <v>45</v>
      </c>
      <c r="AG1694" s="96" t="s">
        <v>45</v>
      </c>
      <c r="AH1694" s="96" t="s">
        <v>45</v>
      </c>
    </row>
    <row r="1695" spans="1:34" hidden="1" x14ac:dyDescent="0.25">
      <c r="A1695" s="3" t="s">
        <v>36</v>
      </c>
      <c r="B1695" s="5">
        <v>0.70333333333333325</v>
      </c>
      <c r="C1695" s="5">
        <v>0.71026620370370364</v>
      </c>
      <c r="D1695" s="96"/>
      <c r="E1695" s="97"/>
      <c r="F1695" s="97"/>
      <c r="G1695" s="98"/>
      <c r="H1695" s="98"/>
      <c r="I1695" s="98"/>
      <c r="J1695" s="98"/>
      <c r="K1695" s="98"/>
      <c r="L1695" s="98"/>
      <c r="M1695" s="96"/>
      <c r="N1695" s="96"/>
      <c r="O1695" s="96"/>
      <c r="P1695" s="96"/>
      <c r="Q1695" s="96"/>
      <c r="R1695" s="96"/>
      <c r="S1695" s="97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</row>
    <row r="1696" spans="1:34" hidden="1" x14ac:dyDescent="0.25">
      <c r="A1696" s="3" t="s">
        <v>75</v>
      </c>
      <c r="B1696" s="4">
        <v>42384</v>
      </c>
      <c r="C1696" s="4">
        <v>42384</v>
      </c>
      <c r="D1696" s="96" t="s">
        <v>37</v>
      </c>
      <c r="E1696" s="97">
        <v>0</v>
      </c>
      <c r="F1696" s="97">
        <v>1</v>
      </c>
      <c r="G1696" s="98">
        <v>2.6284722222222223E-2</v>
      </c>
      <c r="H1696" s="98">
        <v>0</v>
      </c>
      <c r="I1696" s="98">
        <v>2.6284722222222223E-2</v>
      </c>
      <c r="J1696" s="98">
        <v>0</v>
      </c>
      <c r="K1696" s="98">
        <v>0</v>
      </c>
      <c r="L1696" s="98">
        <v>2.6284722222222223E-2</v>
      </c>
      <c r="M1696" s="96" t="s">
        <v>76</v>
      </c>
      <c r="N1696" s="96" t="s">
        <v>84</v>
      </c>
      <c r="O1696" s="96" t="s">
        <v>40</v>
      </c>
      <c r="P1696" s="96" t="s">
        <v>41</v>
      </c>
      <c r="Q1696" s="96" t="s">
        <v>78</v>
      </c>
      <c r="R1696" s="96" t="s">
        <v>43</v>
      </c>
      <c r="S1696" s="97">
        <v>4</v>
      </c>
      <c r="T1696" s="96"/>
      <c r="U1696" s="96"/>
      <c r="V1696" s="96"/>
      <c r="W1696" s="96"/>
      <c r="X1696" s="96"/>
      <c r="Y1696" s="96" t="s">
        <v>45</v>
      </c>
      <c r="Z1696" s="96" t="s">
        <v>45</v>
      </c>
      <c r="AA1696" s="96" t="s">
        <v>45</v>
      </c>
      <c r="AB1696" s="96" t="s">
        <v>45</v>
      </c>
      <c r="AC1696" s="96" t="s">
        <v>45</v>
      </c>
      <c r="AD1696" s="96" t="s">
        <v>45</v>
      </c>
      <c r="AE1696" s="96" t="s">
        <v>45</v>
      </c>
      <c r="AF1696" s="96" t="s">
        <v>45</v>
      </c>
      <c r="AG1696" s="96" t="s">
        <v>45</v>
      </c>
      <c r="AH1696" s="96" t="s">
        <v>45</v>
      </c>
    </row>
    <row r="1697" spans="1:34" hidden="1" x14ac:dyDescent="0.25">
      <c r="A1697" s="3" t="s">
        <v>36</v>
      </c>
      <c r="B1697" s="5">
        <v>0.29866898148148147</v>
      </c>
      <c r="C1697" s="5">
        <v>0.32495370370370369</v>
      </c>
      <c r="D1697" s="96"/>
      <c r="E1697" s="97"/>
      <c r="F1697" s="97"/>
      <c r="G1697" s="98"/>
      <c r="H1697" s="98"/>
      <c r="I1697" s="98"/>
      <c r="J1697" s="98"/>
      <c r="K1697" s="98"/>
      <c r="L1697" s="98"/>
      <c r="M1697" s="96"/>
      <c r="N1697" s="96"/>
      <c r="O1697" s="96"/>
      <c r="P1697" s="96"/>
      <c r="Q1697" s="96"/>
      <c r="R1697" s="96"/>
      <c r="S1697" s="97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</row>
    <row r="1698" spans="1:34" ht="30" hidden="1" customHeight="1" x14ac:dyDescent="0.25">
      <c r="A1698" s="8" t="s">
        <v>35</v>
      </c>
      <c r="B1698" s="9">
        <v>42384</v>
      </c>
      <c r="C1698" s="9">
        <v>42384</v>
      </c>
      <c r="D1698" s="9">
        <v>42384</v>
      </c>
      <c r="E1698" s="100">
        <v>0</v>
      </c>
      <c r="F1698" s="100">
        <v>1</v>
      </c>
      <c r="G1698" s="101">
        <v>4.0046296296296295E-2</v>
      </c>
      <c r="H1698" s="101">
        <v>8.1018518518518516E-5</v>
      </c>
      <c r="I1698" s="101">
        <v>4.0127314814814817E-2</v>
      </c>
      <c r="J1698" s="101">
        <v>1.8402777777777777E-3</v>
      </c>
      <c r="K1698" s="101">
        <v>1.8402777777777777E-3</v>
      </c>
      <c r="L1698" s="101">
        <v>4.1967592592592591E-2</v>
      </c>
      <c r="M1698" s="99" t="s">
        <v>38</v>
      </c>
      <c r="N1698" s="99" t="s">
        <v>39</v>
      </c>
      <c r="O1698" s="99" t="s">
        <v>40</v>
      </c>
      <c r="P1698" s="99" t="s">
        <v>41</v>
      </c>
      <c r="Q1698" s="99" t="s">
        <v>42</v>
      </c>
      <c r="R1698" s="99" t="s">
        <v>61</v>
      </c>
      <c r="S1698" s="100">
        <v>4</v>
      </c>
      <c r="T1698" s="99" t="s">
        <v>49</v>
      </c>
      <c r="U1698" s="99">
        <v>52058909</v>
      </c>
      <c r="V1698" s="99"/>
      <c r="W1698" s="99" t="s">
        <v>473</v>
      </c>
      <c r="X1698" s="99"/>
      <c r="Y1698" s="99" t="s">
        <v>45</v>
      </c>
      <c r="Z1698" s="99" t="s">
        <v>45</v>
      </c>
      <c r="AA1698" s="99" t="s">
        <v>45</v>
      </c>
      <c r="AB1698" s="99" t="s">
        <v>45</v>
      </c>
      <c r="AC1698" s="99" t="s">
        <v>45</v>
      </c>
      <c r="AD1698" s="99" t="s">
        <v>45</v>
      </c>
      <c r="AE1698" s="99" t="s">
        <v>45</v>
      </c>
      <c r="AF1698" s="99" t="s">
        <v>45</v>
      </c>
      <c r="AG1698" s="99" t="s">
        <v>45</v>
      </c>
      <c r="AH1698" s="99" t="s">
        <v>45</v>
      </c>
    </row>
    <row r="1699" spans="1:34" hidden="1" x14ac:dyDescent="0.25">
      <c r="A1699" s="8" t="s">
        <v>47</v>
      </c>
      <c r="B1699" s="10">
        <v>0.30616898148148147</v>
      </c>
      <c r="C1699" s="10">
        <v>0.34629629629629632</v>
      </c>
      <c r="D1699" s="10">
        <v>0.34813657407407406</v>
      </c>
      <c r="E1699" s="100"/>
      <c r="F1699" s="100"/>
      <c r="G1699" s="101"/>
      <c r="H1699" s="101"/>
      <c r="I1699" s="101"/>
      <c r="J1699" s="101"/>
      <c r="K1699" s="101"/>
      <c r="L1699" s="101"/>
      <c r="M1699" s="99"/>
      <c r="N1699" s="99"/>
      <c r="O1699" s="99"/>
      <c r="P1699" s="99"/>
      <c r="Q1699" s="99"/>
      <c r="R1699" s="99"/>
      <c r="S1699" s="100"/>
      <c r="T1699" s="99"/>
      <c r="U1699" s="99"/>
      <c r="V1699" s="99"/>
      <c r="W1699" s="99"/>
      <c r="X1699" s="99"/>
      <c r="Y1699" s="99"/>
      <c r="Z1699" s="99"/>
      <c r="AA1699" s="99"/>
      <c r="AB1699" s="99"/>
      <c r="AC1699" s="99"/>
      <c r="AD1699" s="99"/>
      <c r="AE1699" s="99"/>
      <c r="AF1699" s="99"/>
      <c r="AG1699" s="99"/>
      <c r="AH1699" s="99"/>
    </row>
    <row r="1700" spans="1:34" hidden="1" x14ac:dyDescent="0.25">
      <c r="A1700" s="3" t="s">
        <v>51</v>
      </c>
      <c r="B1700" s="4">
        <v>42384</v>
      </c>
      <c r="C1700" s="4">
        <v>42384</v>
      </c>
      <c r="D1700" s="96" t="s">
        <v>37</v>
      </c>
      <c r="E1700" s="97">
        <v>0</v>
      </c>
      <c r="F1700" s="97">
        <v>1</v>
      </c>
      <c r="G1700" s="98">
        <v>0</v>
      </c>
      <c r="H1700" s="98">
        <v>0</v>
      </c>
      <c r="I1700" s="98">
        <v>0</v>
      </c>
      <c r="J1700" s="98">
        <v>0</v>
      </c>
      <c r="K1700" s="98">
        <v>0</v>
      </c>
      <c r="L1700" s="98">
        <v>0</v>
      </c>
      <c r="M1700" s="96" t="s">
        <v>76</v>
      </c>
      <c r="N1700" s="96" t="s">
        <v>84</v>
      </c>
      <c r="O1700" s="96" t="s">
        <v>40</v>
      </c>
      <c r="P1700" s="96" t="s">
        <v>41</v>
      </c>
      <c r="Q1700" s="96" t="s">
        <v>54</v>
      </c>
      <c r="R1700" s="96" t="s">
        <v>43</v>
      </c>
      <c r="S1700" s="97">
        <v>4</v>
      </c>
      <c r="T1700" s="96"/>
      <c r="U1700" s="96"/>
      <c r="V1700" s="96"/>
      <c r="W1700" s="96"/>
      <c r="X1700" s="96"/>
      <c r="Y1700" s="96" t="s">
        <v>45</v>
      </c>
      <c r="Z1700" s="96" t="s">
        <v>45</v>
      </c>
      <c r="AA1700" s="96" t="s">
        <v>45</v>
      </c>
      <c r="AB1700" s="96" t="s">
        <v>45</v>
      </c>
      <c r="AC1700" s="96" t="s">
        <v>45</v>
      </c>
      <c r="AD1700" s="96" t="s">
        <v>45</v>
      </c>
      <c r="AE1700" s="96" t="s">
        <v>45</v>
      </c>
      <c r="AF1700" s="96" t="s">
        <v>45</v>
      </c>
      <c r="AG1700" s="96" t="s">
        <v>45</v>
      </c>
      <c r="AH1700" s="96" t="s">
        <v>45</v>
      </c>
    </row>
    <row r="1701" spans="1:34" hidden="1" x14ac:dyDescent="0.25">
      <c r="A1701" s="3" t="s">
        <v>36</v>
      </c>
      <c r="B1701" s="5">
        <v>0.33795138888888893</v>
      </c>
      <c r="C1701" s="5">
        <v>0.33795138888888893</v>
      </c>
      <c r="D1701" s="96"/>
      <c r="E1701" s="97"/>
      <c r="F1701" s="97"/>
      <c r="G1701" s="98"/>
      <c r="H1701" s="98"/>
      <c r="I1701" s="98"/>
      <c r="J1701" s="98"/>
      <c r="K1701" s="98"/>
      <c r="L1701" s="98"/>
      <c r="M1701" s="96"/>
      <c r="N1701" s="96"/>
      <c r="O1701" s="96"/>
      <c r="P1701" s="96"/>
      <c r="Q1701" s="96"/>
      <c r="R1701" s="96"/>
      <c r="S1701" s="97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</row>
    <row r="1702" spans="1:34" hidden="1" x14ac:dyDescent="0.25">
      <c r="A1702" s="8" t="s">
        <v>157</v>
      </c>
      <c r="B1702" s="9">
        <v>42384</v>
      </c>
      <c r="C1702" s="9">
        <v>42384</v>
      </c>
      <c r="D1702" s="9">
        <v>42384</v>
      </c>
      <c r="E1702" s="100">
        <v>0</v>
      </c>
      <c r="F1702" s="100">
        <v>1</v>
      </c>
      <c r="G1702" s="101">
        <v>6.3657407407407402E-4</v>
      </c>
      <c r="H1702" s="101">
        <v>1.9675925925925926E-4</v>
      </c>
      <c r="I1702" s="101">
        <v>8.3333333333333339E-4</v>
      </c>
      <c r="J1702" s="101">
        <v>3.0555555555555557E-3</v>
      </c>
      <c r="K1702" s="101">
        <v>3.0555555555555557E-3</v>
      </c>
      <c r="L1702" s="101">
        <v>3.8888888888888883E-3</v>
      </c>
      <c r="M1702" s="99" t="s">
        <v>52</v>
      </c>
      <c r="N1702" s="99" t="s">
        <v>53</v>
      </c>
      <c r="O1702" s="99" t="s">
        <v>40</v>
      </c>
      <c r="P1702" s="99" t="s">
        <v>41</v>
      </c>
      <c r="Q1702" s="99" t="s">
        <v>54</v>
      </c>
      <c r="R1702" s="99" t="s">
        <v>109</v>
      </c>
      <c r="S1702" s="100">
        <v>4</v>
      </c>
      <c r="T1702" s="99" t="s">
        <v>49</v>
      </c>
      <c r="U1702" s="99">
        <v>105654</v>
      </c>
      <c r="V1702" s="99"/>
      <c r="W1702" s="99" t="s">
        <v>649</v>
      </c>
      <c r="X1702" s="99"/>
      <c r="Y1702" s="99" t="s">
        <v>45</v>
      </c>
      <c r="Z1702" s="99" t="s">
        <v>45</v>
      </c>
      <c r="AA1702" s="99" t="s">
        <v>45</v>
      </c>
      <c r="AB1702" s="99" t="s">
        <v>45</v>
      </c>
      <c r="AC1702" s="99" t="s">
        <v>45</v>
      </c>
      <c r="AD1702" s="99" t="s">
        <v>45</v>
      </c>
      <c r="AE1702" s="99" t="s">
        <v>45</v>
      </c>
      <c r="AF1702" s="99" t="s">
        <v>45</v>
      </c>
      <c r="AG1702" s="99" t="s">
        <v>45</v>
      </c>
      <c r="AH1702" s="99" t="s">
        <v>45</v>
      </c>
    </row>
    <row r="1703" spans="1:34" hidden="1" x14ac:dyDescent="0.25">
      <c r="A1703" s="8" t="s">
        <v>47</v>
      </c>
      <c r="B1703" s="10">
        <v>0.33802083333333338</v>
      </c>
      <c r="C1703" s="10">
        <v>0.33885416666666668</v>
      </c>
      <c r="D1703" s="10">
        <v>0.34190972222222221</v>
      </c>
      <c r="E1703" s="100"/>
      <c r="F1703" s="100"/>
      <c r="G1703" s="101"/>
      <c r="H1703" s="101"/>
      <c r="I1703" s="101"/>
      <c r="J1703" s="101"/>
      <c r="K1703" s="101"/>
      <c r="L1703" s="101"/>
      <c r="M1703" s="99"/>
      <c r="N1703" s="99"/>
      <c r="O1703" s="99"/>
      <c r="P1703" s="99"/>
      <c r="Q1703" s="99"/>
      <c r="R1703" s="99"/>
      <c r="S1703" s="100"/>
      <c r="T1703" s="99"/>
      <c r="U1703" s="99"/>
      <c r="V1703" s="99"/>
      <c r="W1703" s="99"/>
      <c r="X1703" s="99"/>
      <c r="Y1703" s="99"/>
      <c r="Z1703" s="99"/>
      <c r="AA1703" s="99"/>
      <c r="AB1703" s="99"/>
      <c r="AC1703" s="99"/>
      <c r="AD1703" s="99"/>
      <c r="AE1703" s="99"/>
      <c r="AF1703" s="99"/>
      <c r="AG1703" s="99"/>
      <c r="AH1703" s="99"/>
    </row>
    <row r="1704" spans="1:34" hidden="1" x14ac:dyDescent="0.25">
      <c r="A1704" s="3" t="s">
        <v>82</v>
      </c>
      <c r="B1704" s="4">
        <v>42384</v>
      </c>
      <c r="C1704" s="4">
        <v>42384</v>
      </c>
      <c r="D1704" s="96" t="s">
        <v>37</v>
      </c>
      <c r="E1704" s="97">
        <v>0</v>
      </c>
      <c r="F1704" s="97">
        <v>1</v>
      </c>
      <c r="G1704" s="98">
        <v>1.25E-3</v>
      </c>
      <c r="H1704" s="98">
        <v>0</v>
      </c>
      <c r="I1704" s="98">
        <v>1.25E-3</v>
      </c>
      <c r="J1704" s="98">
        <v>0</v>
      </c>
      <c r="K1704" s="98">
        <v>0</v>
      </c>
      <c r="L1704" s="98">
        <v>1.25E-3</v>
      </c>
      <c r="M1704" s="96" t="s">
        <v>76</v>
      </c>
      <c r="N1704" s="96" t="s">
        <v>84</v>
      </c>
      <c r="O1704" s="96" t="s">
        <v>40</v>
      </c>
      <c r="P1704" s="96" t="s">
        <v>41</v>
      </c>
      <c r="Q1704" s="96" t="s">
        <v>78</v>
      </c>
      <c r="R1704" s="96" t="s">
        <v>43</v>
      </c>
      <c r="S1704" s="97">
        <v>4</v>
      </c>
      <c r="T1704" s="96"/>
      <c r="U1704" s="96"/>
      <c r="V1704" s="96"/>
      <c r="W1704" s="96"/>
      <c r="X1704" s="96"/>
      <c r="Y1704" s="96" t="s">
        <v>45</v>
      </c>
      <c r="Z1704" s="96" t="s">
        <v>45</v>
      </c>
      <c r="AA1704" s="96" t="s">
        <v>45</v>
      </c>
      <c r="AB1704" s="96" t="s">
        <v>45</v>
      </c>
      <c r="AC1704" s="96" t="s">
        <v>45</v>
      </c>
      <c r="AD1704" s="96" t="s">
        <v>45</v>
      </c>
      <c r="AE1704" s="96" t="s">
        <v>45</v>
      </c>
      <c r="AF1704" s="96" t="s">
        <v>45</v>
      </c>
      <c r="AG1704" s="96" t="s">
        <v>45</v>
      </c>
      <c r="AH1704" s="96" t="s">
        <v>45</v>
      </c>
    </row>
    <row r="1705" spans="1:34" hidden="1" x14ac:dyDescent="0.25">
      <c r="A1705" s="3" t="s">
        <v>36</v>
      </c>
      <c r="B1705" s="5">
        <v>0.33810185185185188</v>
      </c>
      <c r="C1705" s="5">
        <v>0.33935185185185185</v>
      </c>
      <c r="D1705" s="96"/>
      <c r="E1705" s="97"/>
      <c r="F1705" s="97"/>
      <c r="G1705" s="98"/>
      <c r="H1705" s="98"/>
      <c r="I1705" s="98"/>
      <c r="J1705" s="98"/>
      <c r="K1705" s="98"/>
      <c r="L1705" s="98"/>
      <c r="M1705" s="96"/>
      <c r="N1705" s="96"/>
      <c r="O1705" s="96"/>
      <c r="P1705" s="96"/>
      <c r="Q1705" s="96"/>
      <c r="R1705" s="96"/>
      <c r="S1705" s="97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</row>
    <row r="1706" spans="1:34" hidden="1" x14ac:dyDescent="0.25">
      <c r="A1706" s="8" t="s">
        <v>88</v>
      </c>
      <c r="B1706" s="9">
        <v>42384</v>
      </c>
      <c r="C1706" s="9">
        <v>42384</v>
      </c>
      <c r="D1706" s="9">
        <v>42384</v>
      </c>
      <c r="E1706" s="100">
        <v>0</v>
      </c>
      <c r="F1706" s="100">
        <v>1</v>
      </c>
      <c r="G1706" s="101">
        <v>1.9560185185185184E-3</v>
      </c>
      <c r="H1706" s="101">
        <v>1.8518518518518518E-4</v>
      </c>
      <c r="I1706" s="101">
        <v>2.1412037037037038E-3</v>
      </c>
      <c r="J1706" s="101">
        <v>2.627314814814815E-3</v>
      </c>
      <c r="K1706" s="101">
        <v>2.627314814814815E-3</v>
      </c>
      <c r="L1706" s="101">
        <v>4.7685185185185183E-3</v>
      </c>
      <c r="M1706" s="99" t="s">
        <v>76</v>
      </c>
      <c r="N1706" s="99" t="s">
        <v>84</v>
      </c>
      <c r="O1706" s="99" t="s">
        <v>40</v>
      </c>
      <c r="P1706" s="99" t="s">
        <v>41</v>
      </c>
      <c r="Q1706" s="99" t="s">
        <v>78</v>
      </c>
      <c r="R1706" s="99" t="s">
        <v>55</v>
      </c>
      <c r="S1706" s="100">
        <v>3</v>
      </c>
      <c r="T1706" s="99" t="s">
        <v>49</v>
      </c>
      <c r="U1706" s="99">
        <v>11111</v>
      </c>
      <c r="V1706" s="99"/>
      <c r="W1706" s="99">
        <v>11111</v>
      </c>
      <c r="X1706" s="99"/>
      <c r="Y1706" s="99" t="s">
        <v>45</v>
      </c>
      <c r="Z1706" s="99" t="s">
        <v>45</v>
      </c>
      <c r="AA1706" s="99" t="s">
        <v>45</v>
      </c>
      <c r="AB1706" s="99" t="s">
        <v>45</v>
      </c>
      <c r="AC1706" s="99" t="s">
        <v>45</v>
      </c>
      <c r="AD1706" s="99" t="s">
        <v>45</v>
      </c>
      <c r="AE1706" s="99" t="s">
        <v>45</v>
      </c>
      <c r="AF1706" s="99" t="s">
        <v>45</v>
      </c>
      <c r="AG1706" s="99" t="s">
        <v>45</v>
      </c>
      <c r="AH1706" s="99" t="s">
        <v>45</v>
      </c>
    </row>
    <row r="1707" spans="1:34" hidden="1" x14ac:dyDescent="0.25">
      <c r="A1707" s="8" t="s">
        <v>47</v>
      </c>
      <c r="B1707" s="10">
        <v>0.33812500000000001</v>
      </c>
      <c r="C1707" s="10">
        <v>0.3402662037037037</v>
      </c>
      <c r="D1707" s="10">
        <v>0.34289351851851851</v>
      </c>
      <c r="E1707" s="100"/>
      <c r="F1707" s="100"/>
      <c r="G1707" s="101"/>
      <c r="H1707" s="101"/>
      <c r="I1707" s="101"/>
      <c r="J1707" s="101"/>
      <c r="K1707" s="101"/>
      <c r="L1707" s="101"/>
      <c r="M1707" s="99"/>
      <c r="N1707" s="99"/>
      <c r="O1707" s="99"/>
      <c r="P1707" s="99"/>
      <c r="Q1707" s="99"/>
      <c r="R1707" s="99"/>
      <c r="S1707" s="100"/>
      <c r="T1707" s="99"/>
      <c r="U1707" s="99"/>
      <c r="V1707" s="99"/>
      <c r="W1707" s="99"/>
      <c r="X1707" s="99"/>
      <c r="Y1707" s="99"/>
      <c r="Z1707" s="99"/>
      <c r="AA1707" s="99"/>
      <c r="AB1707" s="99"/>
      <c r="AC1707" s="99"/>
      <c r="AD1707" s="99"/>
      <c r="AE1707" s="99"/>
      <c r="AF1707" s="99"/>
      <c r="AG1707" s="99"/>
      <c r="AH1707" s="99"/>
    </row>
    <row r="1708" spans="1:34" ht="18.75" hidden="1" customHeight="1" x14ac:dyDescent="0.25">
      <c r="A1708" s="3" t="s">
        <v>46</v>
      </c>
      <c r="B1708" s="4">
        <v>42384</v>
      </c>
      <c r="C1708" s="4">
        <v>42384</v>
      </c>
      <c r="D1708" s="96" t="s">
        <v>37</v>
      </c>
      <c r="E1708" s="97">
        <v>0</v>
      </c>
      <c r="F1708" s="97">
        <v>1</v>
      </c>
      <c r="G1708" s="98">
        <v>1.3622685185185184E-2</v>
      </c>
      <c r="H1708" s="98">
        <v>0</v>
      </c>
      <c r="I1708" s="98">
        <v>1.3622685185185184E-2</v>
      </c>
      <c r="J1708" s="98">
        <v>0</v>
      </c>
      <c r="K1708" s="98">
        <v>0</v>
      </c>
      <c r="L1708" s="98">
        <v>1.3622685185185184E-2</v>
      </c>
      <c r="M1708" s="96" t="s">
        <v>38</v>
      </c>
      <c r="N1708" s="96" t="s">
        <v>39</v>
      </c>
      <c r="O1708" s="96" t="s">
        <v>40</v>
      </c>
      <c r="P1708" s="96" t="s">
        <v>41</v>
      </c>
      <c r="Q1708" s="96" t="s">
        <v>42</v>
      </c>
      <c r="R1708" s="96" t="s">
        <v>43</v>
      </c>
      <c r="S1708" s="97">
        <v>4</v>
      </c>
      <c r="T1708" s="96"/>
      <c r="U1708" s="96"/>
      <c r="V1708" s="96"/>
      <c r="W1708" s="96"/>
      <c r="X1708" s="96"/>
      <c r="Y1708" s="96" t="s">
        <v>45</v>
      </c>
      <c r="Z1708" s="96" t="s">
        <v>45</v>
      </c>
      <c r="AA1708" s="96" t="s">
        <v>45</v>
      </c>
      <c r="AB1708" s="96" t="s">
        <v>45</v>
      </c>
      <c r="AC1708" s="96" t="s">
        <v>45</v>
      </c>
      <c r="AD1708" s="96" t="s">
        <v>45</v>
      </c>
      <c r="AE1708" s="96" t="s">
        <v>45</v>
      </c>
      <c r="AF1708" s="96" t="s">
        <v>45</v>
      </c>
      <c r="AG1708" s="96" t="s">
        <v>45</v>
      </c>
      <c r="AH1708" s="96" t="s">
        <v>45</v>
      </c>
    </row>
    <row r="1709" spans="1:34" hidden="1" x14ac:dyDescent="0.25">
      <c r="A1709" s="3" t="s">
        <v>36</v>
      </c>
      <c r="B1709" s="5">
        <v>0.34162037037037035</v>
      </c>
      <c r="C1709" s="5">
        <v>0.35524305555555552</v>
      </c>
      <c r="D1709" s="96"/>
      <c r="E1709" s="97"/>
      <c r="F1709" s="97"/>
      <c r="G1709" s="98"/>
      <c r="H1709" s="98"/>
      <c r="I1709" s="98"/>
      <c r="J1709" s="98"/>
      <c r="K1709" s="98"/>
      <c r="L1709" s="98"/>
      <c r="M1709" s="96"/>
      <c r="N1709" s="96"/>
      <c r="O1709" s="96"/>
      <c r="P1709" s="96"/>
      <c r="Q1709" s="96"/>
      <c r="R1709" s="96"/>
      <c r="S1709" s="97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</row>
    <row r="1710" spans="1:34" ht="18.75" hidden="1" customHeight="1" x14ac:dyDescent="0.25">
      <c r="A1710" s="3" t="s">
        <v>71</v>
      </c>
      <c r="B1710" s="4">
        <v>42384</v>
      </c>
      <c r="C1710" s="4">
        <v>42384</v>
      </c>
      <c r="D1710" s="96" t="s">
        <v>37</v>
      </c>
      <c r="E1710" s="97">
        <v>0</v>
      </c>
      <c r="F1710" s="97">
        <v>1</v>
      </c>
      <c r="G1710" s="98">
        <v>2.7337962962962963E-2</v>
      </c>
      <c r="H1710" s="98">
        <v>0</v>
      </c>
      <c r="I1710" s="98">
        <v>2.7337962962962963E-2</v>
      </c>
      <c r="J1710" s="98">
        <v>0</v>
      </c>
      <c r="K1710" s="98">
        <v>0</v>
      </c>
      <c r="L1710" s="98">
        <v>2.7337962962962963E-2</v>
      </c>
      <c r="M1710" s="96" t="s">
        <v>72</v>
      </c>
      <c r="N1710" s="96" t="s">
        <v>73</v>
      </c>
      <c r="O1710" s="96" t="s">
        <v>40</v>
      </c>
      <c r="P1710" s="96" t="s">
        <v>41</v>
      </c>
      <c r="Q1710" s="96" t="s">
        <v>74</v>
      </c>
      <c r="R1710" s="96" t="s">
        <v>43</v>
      </c>
      <c r="S1710" s="97">
        <v>4</v>
      </c>
      <c r="T1710" s="96"/>
      <c r="U1710" s="96"/>
      <c r="V1710" s="96"/>
      <c r="W1710" s="96"/>
      <c r="X1710" s="96"/>
      <c r="Y1710" s="96" t="s">
        <v>45</v>
      </c>
      <c r="Z1710" s="96" t="s">
        <v>45</v>
      </c>
      <c r="AA1710" s="96" t="s">
        <v>45</v>
      </c>
      <c r="AB1710" s="96" t="s">
        <v>45</v>
      </c>
      <c r="AC1710" s="96" t="s">
        <v>45</v>
      </c>
      <c r="AD1710" s="96" t="s">
        <v>45</v>
      </c>
      <c r="AE1710" s="96" t="s">
        <v>45</v>
      </c>
      <c r="AF1710" s="96" t="s">
        <v>45</v>
      </c>
      <c r="AG1710" s="96" t="s">
        <v>45</v>
      </c>
      <c r="AH1710" s="96" t="s">
        <v>45</v>
      </c>
    </row>
    <row r="1711" spans="1:34" hidden="1" x14ac:dyDescent="0.25">
      <c r="A1711" s="3" t="s">
        <v>36</v>
      </c>
      <c r="B1711" s="5">
        <v>0.34303240740740742</v>
      </c>
      <c r="C1711" s="5">
        <v>0.37037037037037041</v>
      </c>
      <c r="D1711" s="96"/>
      <c r="E1711" s="97"/>
      <c r="F1711" s="97"/>
      <c r="G1711" s="98"/>
      <c r="H1711" s="98"/>
      <c r="I1711" s="98"/>
      <c r="J1711" s="98"/>
      <c r="K1711" s="98"/>
      <c r="L1711" s="98"/>
      <c r="M1711" s="96"/>
      <c r="N1711" s="96"/>
      <c r="O1711" s="96"/>
      <c r="P1711" s="96"/>
      <c r="Q1711" s="96"/>
      <c r="R1711" s="96"/>
      <c r="S1711" s="97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</row>
    <row r="1712" spans="1:34" hidden="1" x14ac:dyDescent="0.25">
      <c r="A1712" s="8" t="s">
        <v>96</v>
      </c>
      <c r="B1712" s="9">
        <v>42384</v>
      </c>
      <c r="C1712" s="9">
        <v>42384</v>
      </c>
      <c r="D1712" s="9">
        <v>42384</v>
      </c>
      <c r="E1712" s="100">
        <v>0</v>
      </c>
      <c r="F1712" s="100">
        <v>1</v>
      </c>
      <c r="G1712" s="101">
        <v>0</v>
      </c>
      <c r="H1712" s="101">
        <v>3.3564814814814812E-4</v>
      </c>
      <c r="I1712" s="101">
        <v>3.3564814814814812E-4</v>
      </c>
      <c r="J1712" s="101">
        <v>1.3530092592592594E-2</v>
      </c>
      <c r="K1712" s="101">
        <v>1.3530092592592594E-2</v>
      </c>
      <c r="L1712" s="101">
        <v>1.3865740740740739E-2</v>
      </c>
      <c r="M1712" s="99" t="s">
        <v>52</v>
      </c>
      <c r="N1712" s="99" t="s">
        <v>53</v>
      </c>
      <c r="O1712" s="99" t="s">
        <v>40</v>
      </c>
      <c r="P1712" s="99" t="s">
        <v>41</v>
      </c>
      <c r="Q1712" s="99" t="s">
        <v>78</v>
      </c>
      <c r="R1712" s="99" t="s">
        <v>89</v>
      </c>
      <c r="S1712" s="100">
        <v>3</v>
      </c>
      <c r="T1712" s="99" t="s">
        <v>49</v>
      </c>
      <c r="U1712" s="99">
        <v>11</v>
      </c>
      <c r="V1712" s="99"/>
      <c r="W1712" s="99" t="s">
        <v>265</v>
      </c>
      <c r="X1712" s="99"/>
      <c r="Y1712" s="99" t="s">
        <v>45</v>
      </c>
      <c r="Z1712" s="99" t="s">
        <v>45</v>
      </c>
      <c r="AA1712" s="99" t="s">
        <v>45</v>
      </c>
      <c r="AB1712" s="99" t="s">
        <v>45</v>
      </c>
      <c r="AC1712" s="99" t="s">
        <v>45</v>
      </c>
      <c r="AD1712" s="99" t="s">
        <v>45</v>
      </c>
      <c r="AE1712" s="99" t="s">
        <v>45</v>
      </c>
      <c r="AF1712" s="99" t="s">
        <v>45</v>
      </c>
      <c r="AG1712" s="99" t="s">
        <v>45</v>
      </c>
      <c r="AH1712" s="99" t="s">
        <v>45</v>
      </c>
    </row>
    <row r="1713" spans="1:34" hidden="1" x14ac:dyDescent="0.25">
      <c r="A1713" s="8" t="s">
        <v>47</v>
      </c>
      <c r="B1713" s="10">
        <v>0.34574074074074074</v>
      </c>
      <c r="C1713" s="10">
        <v>0.34607638888888892</v>
      </c>
      <c r="D1713" s="10">
        <v>0.3596064814814815</v>
      </c>
      <c r="E1713" s="100"/>
      <c r="F1713" s="100"/>
      <c r="G1713" s="101"/>
      <c r="H1713" s="101"/>
      <c r="I1713" s="101"/>
      <c r="J1713" s="101"/>
      <c r="K1713" s="101"/>
      <c r="L1713" s="101"/>
      <c r="M1713" s="99"/>
      <c r="N1713" s="99"/>
      <c r="O1713" s="99"/>
      <c r="P1713" s="99"/>
      <c r="Q1713" s="99"/>
      <c r="R1713" s="99"/>
      <c r="S1713" s="100"/>
      <c r="T1713" s="99"/>
      <c r="U1713" s="99"/>
      <c r="V1713" s="99"/>
      <c r="W1713" s="99"/>
      <c r="X1713" s="99"/>
      <c r="Y1713" s="99"/>
      <c r="Z1713" s="99"/>
      <c r="AA1713" s="99"/>
      <c r="AB1713" s="99"/>
      <c r="AC1713" s="99"/>
      <c r="AD1713" s="99"/>
      <c r="AE1713" s="99"/>
      <c r="AF1713" s="99"/>
      <c r="AG1713" s="99"/>
      <c r="AH1713" s="99"/>
    </row>
    <row r="1714" spans="1:34" ht="18.75" hidden="1" customHeight="1" x14ac:dyDescent="0.25">
      <c r="A1714" s="8" t="s">
        <v>57</v>
      </c>
      <c r="B1714" s="9">
        <v>42384</v>
      </c>
      <c r="C1714" s="9">
        <v>42384</v>
      </c>
      <c r="D1714" s="9">
        <v>42384</v>
      </c>
      <c r="E1714" s="100">
        <v>0</v>
      </c>
      <c r="F1714" s="100">
        <v>1</v>
      </c>
      <c r="G1714" s="101">
        <v>0</v>
      </c>
      <c r="H1714" s="101">
        <v>1.9675925925925926E-4</v>
      </c>
      <c r="I1714" s="101">
        <v>1.9675925925925926E-4</v>
      </c>
      <c r="J1714" s="101">
        <v>3.8425925925925923E-3</v>
      </c>
      <c r="K1714" s="101">
        <v>3.8425925925925923E-3</v>
      </c>
      <c r="L1714" s="101">
        <v>4.0393518518518521E-3</v>
      </c>
      <c r="M1714" s="99" t="s">
        <v>38</v>
      </c>
      <c r="N1714" s="99" t="s">
        <v>39</v>
      </c>
      <c r="O1714" s="99" t="s">
        <v>40</v>
      </c>
      <c r="P1714" s="99" t="s">
        <v>41</v>
      </c>
      <c r="Q1714" s="99" t="s">
        <v>42</v>
      </c>
      <c r="R1714" s="99" t="s">
        <v>48</v>
      </c>
      <c r="S1714" s="100">
        <v>4</v>
      </c>
      <c r="T1714" s="99" t="s">
        <v>49</v>
      </c>
      <c r="U1714" s="99">
        <v>39801480</v>
      </c>
      <c r="V1714" s="99"/>
      <c r="W1714" s="99" t="s">
        <v>650</v>
      </c>
      <c r="X1714" s="99"/>
      <c r="Y1714" s="99" t="s">
        <v>45</v>
      </c>
      <c r="Z1714" s="99" t="s">
        <v>45</v>
      </c>
      <c r="AA1714" s="99" t="s">
        <v>45</v>
      </c>
      <c r="AB1714" s="99" t="s">
        <v>45</v>
      </c>
      <c r="AC1714" s="99" t="s">
        <v>45</v>
      </c>
      <c r="AD1714" s="99" t="s">
        <v>45</v>
      </c>
      <c r="AE1714" s="99" t="s">
        <v>45</v>
      </c>
      <c r="AF1714" s="99" t="s">
        <v>45</v>
      </c>
      <c r="AG1714" s="99" t="s">
        <v>45</v>
      </c>
      <c r="AH1714" s="99" t="s">
        <v>45</v>
      </c>
    </row>
    <row r="1715" spans="1:34" hidden="1" x14ac:dyDescent="0.25">
      <c r="A1715" s="8" t="s">
        <v>47</v>
      </c>
      <c r="B1715" s="10">
        <v>0.36145833333333338</v>
      </c>
      <c r="C1715" s="10">
        <v>0.3616550925925926</v>
      </c>
      <c r="D1715" s="10">
        <v>0.36549768518518522</v>
      </c>
      <c r="E1715" s="100"/>
      <c r="F1715" s="100"/>
      <c r="G1715" s="101"/>
      <c r="H1715" s="101"/>
      <c r="I1715" s="101"/>
      <c r="J1715" s="101"/>
      <c r="K1715" s="101"/>
      <c r="L1715" s="101"/>
      <c r="M1715" s="99"/>
      <c r="N1715" s="99"/>
      <c r="O1715" s="99"/>
      <c r="P1715" s="99"/>
      <c r="Q1715" s="99"/>
      <c r="R1715" s="99"/>
      <c r="S1715" s="100"/>
      <c r="T1715" s="99"/>
      <c r="U1715" s="99"/>
      <c r="V1715" s="99"/>
      <c r="W1715" s="99"/>
      <c r="X1715" s="99"/>
      <c r="Y1715" s="99"/>
      <c r="Z1715" s="99"/>
      <c r="AA1715" s="99"/>
      <c r="AB1715" s="99"/>
      <c r="AC1715" s="99"/>
      <c r="AD1715" s="99"/>
      <c r="AE1715" s="99"/>
      <c r="AF1715" s="99"/>
      <c r="AG1715" s="99"/>
      <c r="AH1715" s="99"/>
    </row>
    <row r="1716" spans="1:34" hidden="1" x14ac:dyDescent="0.25">
      <c r="A1716" s="8" t="s">
        <v>100</v>
      </c>
      <c r="B1716" s="9">
        <v>42384</v>
      </c>
      <c r="C1716" s="9">
        <v>42384</v>
      </c>
      <c r="D1716" s="9">
        <v>42384</v>
      </c>
      <c r="E1716" s="100">
        <v>0</v>
      </c>
      <c r="F1716" s="100">
        <v>1</v>
      </c>
      <c r="G1716" s="101">
        <v>0</v>
      </c>
      <c r="H1716" s="101">
        <v>5.0925925925925921E-4</v>
      </c>
      <c r="I1716" s="101">
        <v>5.0925925925925921E-4</v>
      </c>
      <c r="J1716" s="101">
        <v>3.9351851851851852E-4</v>
      </c>
      <c r="K1716" s="101">
        <v>3.9351851851851852E-4</v>
      </c>
      <c r="L1716" s="101">
        <v>9.0277777777777784E-4</v>
      </c>
      <c r="M1716" s="99" t="s">
        <v>76</v>
      </c>
      <c r="N1716" s="99" t="s">
        <v>84</v>
      </c>
      <c r="O1716" s="99" t="s">
        <v>40</v>
      </c>
      <c r="P1716" s="99" t="s">
        <v>41</v>
      </c>
      <c r="Q1716" s="99" t="s">
        <v>78</v>
      </c>
      <c r="R1716" s="99" t="s">
        <v>55</v>
      </c>
      <c r="S1716" s="100">
        <v>3</v>
      </c>
      <c r="T1716" s="99" t="s">
        <v>49</v>
      </c>
      <c r="U1716" s="99">
        <v>111111111111</v>
      </c>
      <c r="V1716" s="99"/>
      <c r="W1716" s="99" t="s">
        <v>651</v>
      </c>
      <c r="X1716" s="99"/>
      <c r="Y1716" s="99" t="s">
        <v>45</v>
      </c>
      <c r="Z1716" s="99" t="s">
        <v>45</v>
      </c>
      <c r="AA1716" s="99" t="s">
        <v>45</v>
      </c>
      <c r="AB1716" s="99" t="s">
        <v>45</v>
      </c>
      <c r="AC1716" s="99" t="s">
        <v>45</v>
      </c>
      <c r="AD1716" s="99" t="s">
        <v>45</v>
      </c>
      <c r="AE1716" s="99" t="s">
        <v>45</v>
      </c>
      <c r="AF1716" s="99" t="s">
        <v>45</v>
      </c>
      <c r="AG1716" s="99" t="s">
        <v>45</v>
      </c>
      <c r="AH1716" s="99" t="s">
        <v>45</v>
      </c>
    </row>
    <row r="1717" spans="1:34" hidden="1" x14ac:dyDescent="0.25">
      <c r="A1717" s="8" t="s">
        <v>47</v>
      </c>
      <c r="B1717" s="10">
        <v>0.3638657407407408</v>
      </c>
      <c r="C1717" s="10">
        <v>0.36437499999999995</v>
      </c>
      <c r="D1717" s="10">
        <v>0.36476851851851855</v>
      </c>
      <c r="E1717" s="100"/>
      <c r="F1717" s="100"/>
      <c r="G1717" s="101"/>
      <c r="H1717" s="101"/>
      <c r="I1717" s="101"/>
      <c r="J1717" s="101"/>
      <c r="K1717" s="101"/>
      <c r="L1717" s="101"/>
      <c r="M1717" s="99"/>
      <c r="N1717" s="99"/>
      <c r="O1717" s="99"/>
      <c r="P1717" s="99"/>
      <c r="Q1717" s="99"/>
      <c r="R1717" s="99"/>
      <c r="S1717" s="100"/>
      <c r="T1717" s="99"/>
      <c r="U1717" s="99"/>
      <c r="V1717" s="99"/>
      <c r="W1717" s="99"/>
      <c r="X1717" s="99"/>
      <c r="Y1717" s="99"/>
      <c r="Z1717" s="99"/>
      <c r="AA1717" s="99"/>
      <c r="AB1717" s="99"/>
      <c r="AC1717" s="99"/>
      <c r="AD1717" s="99"/>
      <c r="AE1717" s="99"/>
      <c r="AF1717" s="99"/>
      <c r="AG1717" s="99"/>
      <c r="AH1717" s="99"/>
    </row>
    <row r="1718" spans="1:34" hidden="1" x14ac:dyDescent="0.25">
      <c r="A1718" s="3" t="s">
        <v>105</v>
      </c>
      <c r="B1718" s="4">
        <v>42384</v>
      </c>
      <c r="C1718" s="4">
        <v>42384</v>
      </c>
      <c r="D1718" s="96" t="s">
        <v>37</v>
      </c>
      <c r="E1718" s="97">
        <v>0</v>
      </c>
      <c r="F1718" s="97">
        <v>1</v>
      </c>
      <c r="G1718" s="98">
        <v>0</v>
      </c>
      <c r="H1718" s="98">
        <v>0</v>
      </c>
      <c r="I1718" s="98">
        <v>0</v>
      </c>
      <c r="J1718" s="98">
        <v>0</v>
      </c>
      <c r="K1718" s="98">
        <v>0</v>
      </c>
      <c r="L1718" s="98">
        <v>0</v>
      </c>
      <c r="M1718" s="96" t="s">
        <v>76</v>
      </c>
      <c r="N1718" s="96" t="s">
        <v>84</v>
      </c>
      <c r="O1718" s="96" t="s">
        <v>40</v>
      </c>
      <c r="P1718" s="96" t="s">
        <v>41</v>
      </c>
      <c r="Q1718" s="96" t="s">
        <v>78</v>
      </c>
      <c r="R1718" s="96" t="s">
        <v>43</v>
      </c>
      <c r="S1718" s="97">
        <v>4</v>
      </c>
      <c r="T1718" s="96"/>
      <c r="U1718" s="96"/>
      <c r="V1718" s="96"/>
      <c r="W1718" s="96"/>
      <c r="X1718" s="96"/>
      <c r="Y1718" s="96" t="s">
        <v>45</v>
      </c>
      <c r="Z1718" s="96" t="s">
        <v>45</v>
      </c>
      <c r="AA1718" s="96" t="s">
        <v>45</v>
      </c>
      <c r="AB1718" s="96" t="s">
        <v>45</v>
      </c>
      <c r="AC1718" s="96" t="s">
        <v>45</v>
      </c>
      <c r="AD1718" s="96" t="s">
        <v>45</v>
      </c>
      <c r="AE1718" s="96" t="s">
        <v>45</v>
      </c>
      <c r="AF1718" s="96" t="s">
        <v>45</v>
      </c>
      <c r="AG1718" s="96" t="s">
        <v>45</v>
      </c>
      <c r="AH1718" s="96" t="s">
        <v>45</v>
      </c>
    </row>
    <row r="1719" spans="1:34" hidden="1" x14ac:dyDescent="0.25">
      <c r="A1719" s="3" t="s">
        <v>36</v>
      </c>
      <c r="B1719" s="5">
        <v>0.37115740740740738</v>
      </c>
      <c r="C1719" s="5">
        <v>0.37115740740740738</v>
      </c>
      <c r="D1719" s="96"/>
      <c r="E1719" s="97"/>
      <c r="F1719" s="97"/>
      <c r="G1719" s="98"/>
      <c r="H1719" s="98"/>
      <c r="I1719" s="98"/>
      <c r="J1719" s="98"/>
      <c r="K1719" s="98"/>
      <c r="L1719" s="98"/>
      <c r="M1719" s="96"/>
      <c r="N1719" s="96"/>
      <c r="O1719" s="96"/>
      <c r="P1719" s="96"/>
      <c r="Q1719" s="96"/>
      <c r="R1719" s="96"/>
      <c r="S1719" s="97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</row>
    <row r="1720" spans="1:34" ht="30" hidden="1" customHeight="1" x14ac:dyDescent="0.25">
      <c r="A1720" s="8" t="s">
        <v>60</v>
      </c>
      <c r="B1720" s="9">
        <v>42384</v>
      </c>
      <c r="C1720" s="9">
        <v>42384</v>
      </c>
      <c r="D1720" s="9">
        <v>42384</v>
      </c>
      <c r="E1720" s="100">
        <v>0</v>
      </c>
      <c r="F1720" s="100">
        <v>1</v>
      </c>
      <c r="G1720" s="101">
        <v>0</v>
      </c>
      <c r="H1720" s="101">
        <v>4.3981481481481481E-4</v>
      </c>
      <c r="I1720" s="101">
        <v>4.3981481481481481E-4</v>
      </c>
      <c r="J1720" s="101">
        <v>3.9699074074074072E-3</v>
      </c>
      <c r="K1720" s="101">
        <v>3.9699074074074072E-3</v>
      </c>
      <c r="L1720" s="101">
        <v>4.409722222222222E-3</v>
      </c>
      <c r="M1720" s="99" t="s">
        <v>38</v>
      </c>
      <c r="N1720" s="99" t="s">
        <v>39</v>
      </c>
      <c r="O1720" s="99" t="s">
        <v>40</v>
      </c>
      <c r="P1720" s="99" t="s">
        <v>41</v>
      </c>
      <c r="Q1720" s="99" t="s">
        <v>42</v>
      </c>
      <c r="R1720" s="99" t="s">
        <v>61</v>
      </c>
      <c r="S1720" s="100">
        <v>4</v>
      </c>
      <c r="T1720" s="99" t="s">
        <v>49</v>
      </c>
      <c r="U1720" s="99">
        <v>51602566</v>
      </c>
      <c r="V1720" s="99"/>
      <c r="W1720" s="99" t="s">
        <v>652</v>
      </c>
      <c r="X1720" s="99"/>
      <c r="Y1720" s="99" t="s">
        <v>45</v>
      </c>
      <c r="Z1720" s="99" t="s">
        <v>45</v>
      </c>
      <c r="AA1720" s="99" t="s">
        <v>45</v>
      </c>
      <c r="AB1720" s="99" t="s">
        <v>45</v>
      </c>
      <c r="AC1720" s="99" t="s">
        <v>45</v>
      </c>
      <c r="AD1720" s="99" t="s">
        <v>45</v>
      </c>
      <c r="AE1720" s="99" t="s">
        <v>45</v>
      </c>
      <c r="AF1720" s="99" t="s">
        <v>45</v>
      </c>
      <c r="AG1720" s="99" t="s">
        <v>45</v>
      </c>
      <c r="AH1720" s="99" t="s">
        <v>45</v>
      </c>
    </row>
    <row r="1721" spans="1:34" hidden="1" x14ac:dyDescent="0.25">
      <c r="A1721" s="8" t="s">
        <v>47</v>
      </c>
      <c r="B1721" s="10">
        <v>0.37134259259259261</v>
      </c>
      <c r="C1721" s="10">
        <v>0.37178240740740742</v>
      </c>
      <c r="D1721" s="10">
        <v>0.3757523148148148</v>
      </c>
      <c r="E1721" s="100"/>
      <c r="F1721" s="100"/>
      <c r="G1721" s="101"/>
      <c r="H1721" s="101"/>
      <c r="I1721" s="101"/>
      <c r="J1721" s="101"/>
      <c r="K1721" s="101"/>
      <c r="L1721" s="101"/>
      <c r="M1721" s="99"/>
      <c r="N1721" s="99"/>
      <c r="O1721" s="99"/>
      <c r="P1721" s="99"/>
      <c r="Q1721" s="99"/>
      <c r="R1721" s="99"/>
      <c r="S1721" s="100"/>
      <c r="T1721" s="99"/>
      <c r="U1721" s="99"/>
      <c r="V1721" s="99"/>
      <c r="W1721" s="99"/>
      <c r="X1721" s="99"/>
      <c r="Y1721" s="99"/>
      <c r="Z1721" s="99"/>
      <c r="AA1721" s="99"/>
      <c r="AB1721" s="99"/>
      <c r="AC1721" s="99"/>
      <c r="AD1721" s="99"/>
      <c r="AE1721" s="99"/>
      <c r="AF1721" s="99"/>
      <c r="AG1721" s="99"/>
      <c r="AH1721" s="99"/>
    </row>
    <row r="1722" spans="1:34" ht="18.75" hidden="1" customHeight="1" x14ac:dyDescent="0.25">
      <c r="A1722" s="3" t="s">
        <v>94</v>
      </c>
      <c r="B1722" s="4">
        <v>42384</v>
      </c>
      <c r="C1722" s="4">
        <v>42384</v>
      </c>
      <c r="D1722" s="96" t="s">
        <v>37</v>
      </c>
      <c r="E1722" s="97">
        <v>0</v>
      </c>
      <c r="F1722" s="97">
        <v>1</v>
      </c>
      <c r="G1722" s="98">
        <v>0</v>
      </c>
      <c r="H1722" s="98">
        <v>0</v>
      </c>
      <c r="I1722" s="98">
        <v>0</v>
      </c>
      <c r="J1722" s="98">
        <v>0</v>
      </c>
      <c r="K1722" s="98">
        <v>0</v>
      </c>
      <c r="L1722" s="98">
        <v>0</v>
      </c>
      <c r="M1722" s="96" t="s">
        <v>72</v>
      </c>
      <c r="N1722" s="96" t="s">
        <v>73</v>
      </c>
      <c r="O1722" s="96" t="s">
        <v>40</v>
      </c>
      <c r="P1722" s="96" t="s">
        <v>41</v>
      </c>
      <c r="Q1722" s="96" t="s">
        <v>74</v>
      </c>
      <c r="R1722" s="96" t="s">
        <v>43</v>
      </c>
      <c r="S1722" s="97">
        <v>4</v>
      </c>
      <c r="T1722" s="96"/>
      <c r="U1722" s="96"/>
      <c r="V1722" s="96"/>
      <c r="W1722" s="96"/>
      <c r="X1722" s="96"/>
      <c r="Y1722" s="96" t="s">
        <v>45</v>
      </c>
      <c r="Z1722" s="96" t="s">
        <v>45</v>
      </c>
      <c r="AA1722" s="96" t="s">
        <v>45</v>
      </c>
      <c r="AB1722" s="96" t="s">
        <v>45</v>
      </c>
      <c r="AC1722" s="96" t="s">
        <v>45</v>
      </c>
      <c r="AD1722" s="96" t="s">
        <v>45</v>
      </c>
      <c r="AE1722" s="96" t="s">
        <v>45</v>
      </c>
      <c r="AF1722" s="96" t="s">
        <v>45</v>
      </c>
      <c r="AG1722" s="96" t="s">
        <v>45</v>
      </c>
      <c r="AH1722" s="96" t="s">
        <v>45</v>
      </c>
    </row>
    <row r="1723" spans="1:34" hidden="1" x14ac:dyDescent="0.25">
      <c r="A1723" s="3" t="s">
        <v>36</v>
      </c>
      <c r="B1723" s="5">
        <v>0.37232638888888886</v>
      </c>
      <c r="C1723" s="5">
        <v>0.37232638888888886</v>
      </c>
      <c r="D1723" s="96"/>
      <c r="E1723" s="97"/>
      <c r="F1723" s="97"/>
      <c r="G1723" s="98"/>
      <c r="H1723" s="98"/>
      <c r="I1723" s="98"/>
      <c r="J1723" s="98"/>
      <c r="K1723" s="98"/>
      <c r="L1723" s="98"/>
      <c r="M1723" s="96"/>
      <c r="N1723" s="96"/>
      <c r="O1723" s="96"/>
      <c r="P1723" s="96"/>
      <c r="Q1723" s="96"/>
      <c r="R1723" s="96"/>
      <c r="S1723" s="97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</row>
    <row r="1724" spans="1:34" hidden="1" x14ac:dyDescent="0.25">
      <c r="A1724" s="8" t="s">
        <v>108</v>
      </c>
      <c r="B1724" s="9">
        <v>42384</v>
      </c>
      <c r="C1724" s="9">
        <v>42384</v>
      </c>
      <c r="D1724" s="9">
        <v>42384</v>
      </c>
      <c r="E1724" s="100">
        <v>0</v>
      </c>
      <c r="F1724" s="100">
        <v>1</v>
      </c>
      <c r="G1724" s="101">
        <v>0</v>
      </c>
      <c r="H1724" s="101">
        <v>3.1250000000000001E-4</v>
      </c>
      <c r="I1724" s="101">
        <v>3.1250000000000001E-4</v>
      </c>
      <c r="J1724" s="101">
        <v>5.6597222222222222E-3</v>
      </c>
      <c r="K1724" s="101">
        <v>5.6597222222222222E-3</v>
      </c>
      <c r="L1724" s="101">
        <v>5.9722222222222225E-3</v>
      </c>
      <c r="M1724" s="99" t="s">
        <v>76</v>
      </c>
      <c r="N1724" s="99" t="s">
        <v>84</v>
      </c>
      <c r="O1724" s="99" t="s">
        <v>40</v>
      </c>
      <c r="P1724" s="99" t="s">
        <v>41</v>
      </c>
      <c r="Q1724" s="99" t="s">
        <v>78</v>
      </c>
      <c r="R1724" s="99" t="s">
        <v>55</v>
      </c>
      <c r="S1724" s="100">
        <v>4</v>
      </c>
      <c r="T1724" s="99" t="s">
        <v>49</v>
      </c>
      <c r="U1724" s="99">
        <v>51943226</v>
      </c>
      <c r="V1724" s="99"/>
      <c r="W1724" s="99" t="s">
        <v>653</v>
      </c>
      <c r="X1724" s="99"/>
      <c r="Y1724" s="99" t="s">
        <v>45</v>
      </c>
      <c r="Z1724" s="99" t="s">
        <v>45</v>
      </c>
      <c r="AA1724" s="99" t="s">
        <v>45</v>
      </c>
      <c r="AB1724" s="99" t="s">
        <v>45</v>
      </c>
      <c r="AC1724" s="99" t="s">
        <v>45</v>
      </c>
      <c r="AD1724" s="99" t="s">
        <v>45</v>
      </c>
      <c r="AE1724" s="99" t="s">
        <v>45</v>
      </c>
      <c r="AF1724" s="99" t="s">
        <v>45</v>
      </c>
      <c r="AG1724" s="99" t="s">
        <v>45</v>
      </c>
      <c r="AH1724" s="99" t="s">
        <v>45</v>
      </c>
    </row>
    <row r="1725" spans="1:34" hidden="1" x14ac:dyDescent="0.25">
      <c r="A1725" s="8" t="s">
        <v>47</v>
      </c>
      <c r="B1725" s="10">
        <v>0.37532407407407403</v>
      </c>
      <c r="C1725" s="10">
        <v>0.37563657407407408</v>
      </c>
      <c r="D1725" s="10">
        <v>0.3812962962962963</v>
      </c>
      <c r="E1725" s="100"/>
      <c r="F1725" s="100"/>
      <c r="G1725" s="101"/>
      <c r="H1725" s="101"/>
      <c r="I1725" s="101"/>
      <c r="J1725" s="101"/>
      <c r="K1725" s="101"/>
      <c r="L1725" s="101"/>
      <c r="M1725" s="99"/>
      <c r="N1725" s="99"/>
      <c r="O1725" s="99"/>
      <c r="P1725" s="99"/>
      <c r="Q1725" s="99"/>
      <c r="R1725" s="99"/>
      <c r="S1725" s="100"/>
      <c r="T1725" s="99"/>
      <c r="U1725" s="99"/>
      <c r="V1725" s="99"/>
      <c r="W1725" s="99"/>
      <c r="X1725" s="99"/>
      <c r="Y1725" s="99"/>
      <c r="Z1725" s="99"/>
      <c r="AA1725" s="99"/>
      <c r="AB1725" s="99"/>
      <c r="AC1725" s="99"/>
      <c r="AD1725" s="99"/>
      <c r="AE1725" s="99"/>
      <c r="AF1725" s="99"/>
      <c r="AG1725" s="99"/>
      <c r="AH1725" s="99"/>
    </row>
    <row r="1726" spans="1:34" ht="30" hidden="1" customHeight="1" x14ac:dyDescent="0.25">
      <c r="A1726" s="8" t="s">
        <v>63</v>
      </c>
      <c r="B1726" s="9">
        <v>42384</v>
      </c>
      <c r="C1726" s="9">
        <v>42384</v>
      </c>
      <c r="D1726" s="9">
        <v>42384</v>
      </c>
      <c r="E1726" s="100">
        <v>0</v>
      </c>
      <c r="F1726" s="100">
        <v>5</v>
      </c>
      <c r="G1726" s="101">
        <v>0</v>
      </c>
      <c r="H1726" s="101">
        <v>9.6064814814814808E-4</v>
      </c>
      <c r="I1726" s="101">
        <v>9.6064814814814808E-4</v>
      </c>
      <c r="J1726" s="101">
        <v>1.0520833333333333E-2</v>
      </c>
      <c r="K1726" s="101">
        <v>2.0949074074074073E-3</v>
      </c>
      <c r="L1726" s="101">
        <v>1.1481481481481483E-2</v>
      </c>
      <c r="M1726" s="99" t="s">
        <v>38</v>
      </c>
      <c r="N1726" s="99" t="s">
        <v>39</v>
      </c>
      <c r="O1726" s="99" t="s">
        <v>40</v>
      </c>
      <c r="P1726" s="99" t="s">
        <v>41</v>
      </c>
      <c r="Q1726" s="99" t="s">
        <v>42</v>
      </c>
      <c r="R1726" s="99" t="s">
        <v>61</v>
      </c>
      <c r="S1726" s="100">
        <v>4</v>
      </c>
      <c r="T1726" s="99" t="s">
        <v>49</v>
      </c>
      <c r="U1726" s="99">
        <v>1069154316</v>
      </c>
      <c r="V1726" s="99"/>
      <c r="W1726" s="99" t="s">
        <v>654</v>
      </c>
      <c r="X1726" s="99"/>
      <c r="Y1726" s="99" t="s">
        <v>45</v>
      </c>
      <c r="Z1726" s="99" t="s">
        <v>45</v>
      </c>
      <c r="AA1726" s="99" t="s">
        <v>45</v>
      </c>
      <c r="AB1726" s="99" t="s">
        <v>45</v>
      </c>
      <c r="AC1726" s="99" t="s">
        <v>45</v>
      </c>
      <c r="AD1726" s="99" t="s">
        <v>45</v>
      </c>
      <c r="AE1726" s="99" t="s">
        <v>45</v>
      </c>
      <c r="AF1726" s="99" t="s">
        <v>45</v>
      </c>
      <c r="AG1726" s="99" t="s">
        <v>45</v>
      </c>
      <c r="AH1726" s="99" t="s">
        <v>45</v>
      </c>
    </row>
    <row r="1727" spans="1:34" hidden="1" x14ac:dyDescent="0.25">
      <c r="A1727" s="8" t="s">
        <v>47</v>
      </c>
      <c r="B1727" s="10">
        <v>0.37657407407407412</v>
      </c>
      <c r="C1727" s="10">
        <v>0.37753472222222223</v>
      </c>
      <c r="D1727" s="10">
        <v>0.38805555555555554</v>
      </c>
      <c r="E1727" s="100"/>
      <c r="F1727" s="100"/>
      <c r="G1727" s="101"/>
      <c r="H1727" s="101"/>
      <c r="I1727" s="101"/>
      <c r="J1727" s="101"/>
      <c r="K1727" s="101"/>
      <c r="L1727" s="101"/>
      <c r="M1727" s="99"/>
      <c r="N1727" s="99"/>
      <c r="O1727" s="99"/>
      <c r="P1727" s="99"/>
      <c r="Q1727" s="99"/>
      <c r="R1727" s="99"/>
      <c r="S1727" s="100"/>
      <c r="T1727" s="99"/>
      <c r="U1727" s="99"/>
      <c r="V1727" s="99"/>
      <c r="W1727" s="99"/>
      <c r="X1727" s="99"/>
      <c r="Y1727" s="99"/>
      <c r="Z1727" s="99"/>
      <c r="AA1727" s="99"/>
      <c r="AB1727" s="99"/>
      <c r="AC1727" s="99"/>
      <c r="AD1727" s="99"/>
      <c r="AE1727" s="99"/>
      <c r="AF1727" s="99"/>
      <c r="AG1727" s="99"/>
      <c r="AH1727" s="99"/>
    </row>
    <row r="1728" spans="1:34" ht="30" hidden="1" customHeight="1" x14ac:dyDescent="0.25">
      <c r="A1728" s="8" t="s">
        <v>65</v>
      </c>
      <c r="B1728" s="9">
        <v>42384</v>
      </c>
      <c r="C1728" s="9">
        <v>42384</v>
      </c>
      <c r="D1728" s="9">
        <v>42384</v>
      </c>
      <c r="E1728" s="100">
        <v>0</v>
      </c>
      <c r="F1728" s="100">
        <v>1</v>
      </c>
      <c r="G1728" s="101">
        <v>4.4444444444444444E-3</v>
      </c>
      <c r="H1728" s="101">
        <v>1.0416666666666667E-4</v>
      </c>
      <c r="I1728" s="101">
        <v>4.5486111111111109E-3</v>
      </c>
      <c r="J1728" s="101">
        <v>2.1180555555555553E-3</v>
      </c>
      <c r="K1728" s="101">
        <v>2.1180555555555553E-3</v>
      </c>
      <c r="L1728" s="101">
        <v>6.6666666666666671E-3</v>
      </c>
      <c r="M1728" s="99" t="s">
        <v>38</v>
      </c>
      <c r="N1728" s="99" t="s">
        <v>39</v>
      </c>
      <c r="O1728" s="99" t="s">
        <v>40</v>
      </c>
      <c r="P1728" s="99" t="s">
        <v>41</v>
      </c>
      <c r="Q1728" s="99" t="s">
        <v>42</v>
      </c>
      <c r="R1728" s="99" t="s">
        <v>61</v>
      </c>
      <c r="S1728" s="100">
        <v>4</v>
      </c>
      <c r="T1728" s="99" t="s">
        <v>49</v>
      </c>
      <c r="U1728" s="99">
        <v>20671433</v>
      </c>
      <c r="V1728" s="99"/>
      <c r="W1728" s="99" t="s">
        <v>655</v>
      </c>
      <c r="X1728" s="99"/>
      <c r="Y1728" s="99" t="s">
        <v>45</v>
      </c>
      <c r="Z1728" s="99" t="s">
        <v>45</v>
      </c>
      <c r="AA1728" s="99" t="s">
        <v>45</v>
      </c>
      <c r="AB1728" s="99" t="s">
        <v>45</v>
      </c>
      <c r="AC1728" s="99" t="s">
        <v>45</v>
      </c>
      <c r="AD1728" s="99" t="s">
        <v>45</v>
      </c>
      <c r="AE1728" s="99" t="s">
        <v>45</v>
      </c>
      <c r="AF1728" s="99" t="s">
        <v>45</v>
      </c>
      <c r="AG1728" s="99" t="s">
        <v>45</v>
      </c>
      <c r="AH1728" s="99" t="s">
        <v>45</v>
      </c>
    </row>
    <row r="1729" spans="1:34" hidden="1" x14ac:dyDescent="0.25">
      <c r="A1729" s="8" t="s">
        <v>47</v>
      </c>
      <c r="B1729" s="10">
        <v>0.38361111111111112</v>
      </c>
      <c r="C1729" s="10">
        <v>0.38815972222222223</v>
      </c>
      <c r="D1729" s="10">
        <v>0.39027777777777778</v>
      </c>
      <c r="E1729" s="100"/>
      <c r="F1729" s="100"/>
      <c r="G1729" s="101"/>
      <c r="H1729" s="101"/>
      <c r="I1729" s="101"/>
      <c r="J1729" s="101"/>
      <c r="K1729" s="101"/>
      <c r="L1729" s="101"/>
      <c r="M1729" s="99"/>
      <c r="N1729" s="99"/>
      <c r="O1729" s="99"/>
      <c r="P1729" s="99"/>
      <c r="Q1729" s="99"/>
      <c r="R1729" s="99"/>
      <c r="S1729" s="100"/>
      <c r="T1729" s="99"/>
      <c r="U1729" s="99"/>
      <c r="V1729" s="99"/>
      <c r="W1729" s="99"/>
      <c r="X1729" s="99"/>
      <c r="Y1729" s="99"/>
      <c r="Z1729" s="99"/>
      <c r="AA1729" s="99"/>
      <c r="AB1729" s="99"/>
      <c r="AC1729" s="99"/>
      <c r="AD1729" s="99"/>
      <c r="AE1729" s="99"/>
      <c r="AF1729" s="99"/>
      <c r="AG1729" s="99"/>
      <c r="AH1729" s="99"/>
    </row>
    <row r="1730" spans="1:34" ht="18.75" hidden="1" customHeight="1" x14ac:dyDescent="0.25">
      <c r="A1730" s="8" t="s">
        <v>67</v>
      </c>
      <c r="B1730" s="9">
        <v>42384</v>
      </c>
      <c r="C1730" s="9">
        <v>42384</v>
      </c>
      <c r="D1730" s="9">
        <v>42384</v>
      </c>
      <c r="E1730" s="100">
        <v>0</v>
      </c>
      <c r="F1730" s="100">
        <v>1</v>
      </c>
      <c r="G1730" s="101">
        <v>6.9444444444444447E-4</v>
      </c>
      <c r="H1730" s="101">
        <v>8.1018518518518516E-5</v>
      </c>
      <c r="I1730" s="101">
        <v>7.7546296296296304E-4</v>
      </c>
      <c r="J1730" s="101">
        <v>2.4421296296296296E-3</v>
      </c>
      <c r="K1730" s="101">
        <v>2.4421296296296296E-3</v>
      </c>
      <c r="L1730" s="101">
        <v>3.2175925925925926E-3</v>
      </c>
      <c r="M1730" s="99" t="s">
        <v>38</v>
      </c>
      <c r="N1730" s="99" t="s">
        <v>39</v>
      </c>
      <c r="O1730" s="99" t="s">
        <v>40</v>
      </c>
      <c r="P1730" s="99" t="s">
        <v>41</v>
      </c>
      <c r="Q1730" s="99" t="s">
        <v>42</v>
      </c>
      <c r="R1730" s="99" t="s">
        <v>48</v>
      </c>
      <c r="S1730" s="100">
        <v>4</v>
      </c>
      <c r="T1730" s="99" t="s">
        <v>49</v>
      </c>
      <c r="U1730" s="99">
        <v>51706645</v>
      </c>
      <c r="V1730" s="99"/>
      <c r="W1730" s="99" t="s">
        <v>656</v>
      </c>
      <c r="X1730" s="99"/>
      <c r="Y1730" s="99" t="s">
        <v>45</v>
      </c>
      <c r="Z1730" s="99" t="s">
        <v>45</v>
      </c>
      <c r="AA1730" s="99" t="s">
        <v>45</v>
      </c>
      <c r="AB1730" s="99" t="s">
        <v>45</v>
      </c>
      <c r="AC1730" s="99" t="s">
        <v>45</v>
      </c>
      <c r="AD1730" s="99" t="s">
        <v>45</v>
      </c>
      <c r="AE1730" s="99" t="s">
        <v>45</v>
      </c>
      <c r="AF1730" s="99" t="s">
        <v>45</v>
      </c>
      <c r="AG1730" s="99" t="s">
        <v>45</v>
      </c>
      <c r="AH1730" s="99" t="s">
        <v>45</v>
      </c>
    </row>
    <row r="1731" spans="1:34" hidden="1" x14ac:dyDescent="0.25">
      <c r="A1731" s="8" t="s">
        <v>47</v>
      </c>
      <c r="B1731" s="10">
        <v>0.38958333333333334</v>
      </c>
      <c r="C1731" s="10">
        <v>0.39035879629629627</v>
      </c>
      <c r="D1731" s="10">
        <v>0.39280092592592591</v>
      </c>
      <c r="E1731" s="100"/>
      <c r="F1731" s="100"/>
      <c r="G1731" s="101"/>
      <c r="H1731" s="101"/>
      <c r="I1731" s="101"/>
      <c r="J1731" s="101"/>
      <c r="K1731" s="101"/>
      <c r="L1731" s="101"/>
      <c r="M1731" s="99"/>
      <c r="N1731" s="99"/>
      <c r="O1731" s="99"/>
      <c r="P1731" s="99"/>
      <c r="Q1731" s="99"/>
      <c r="R1731" s="99"/>
      <c r="S1731" s="100"/>
      <c r="T1731" s="99"/>
      <c r="U1731" s="99"/>
      <c r="V1731" s="99"/>
      <c r="W1731" s="99"/>
      <c r="X1731" s="99"/>
      <c r="Y1731" s="99"/>
      <c r="Z1731" s="99"/>
      <c r="AA1731" s="99"/>
      <c r="AB1731" s="99"/>
      <c r="AC1731" s="99"/>
      <c r="AD1731" s="99"/>
      <c r="AE1731" s="99"/>
      <c r="AF1731" s="99"/>
      <c r="AG1731" s="99"/>
      <c r="AH1731" s="99"/>
    </row>
    <row r="1732" spans="1:34" ht="30" hidden="1" customHeight="1" x14ac:dyDescent="0.25">
      <c r="A1732" s="8" t="s">
        <v>68</v>
      </c>
      <c r="B1732" s="9">
        <v>42384</v>
      </c>
      <c r="C1732" s="9">
        <v>42384</v>
      </c>
      <c r="D1732" s="9">
        <v>42384</v>
      </c>
      <c r="E1732" s="100">
        <v>0</v>
      </c>
      <c r="F1732" s="100">
        <v>1</v>
      </c>
      <c r="G1732" s="101">
        <v>0</v>
      </c>
      <c r="H1732" s="101">
        <v>3.8194444444444446E-4</v>
      </c>
      <c r="I1732" s="101">
        <v>3.8194444444444446E-4</v>
      </c>
      <c r="J1732" s="101">
        <v>3.37962962962963E-3</v>
      </c>
      <c r="K1732" s="101">
        <v>3.37962962962963E-3</v>
      </c>
      <c r="L1732" s="101">
        <v>3.7615740740740739E-3</v>
      </c>
      <c r="M1732" s="99" t="s">
        <v>38</v>
      </c>
      <c r="N1732" s="99" t="s">
        <v>39</v>
      </c>
      <c r="O1732" s="99" t="s">
        <v>40</v>
      </c>
      <c r="P1732" s="99" t="s">
        <v>41</v>
      </c>
      <c r="Q1732" s="99" t="s">
        <v>42</v>
      </c>
      <c r="R1732" s="99" t="s">
        <v>61</v>
      </c>
      <c r="S1732" s="100">
        <v>4</v>
      </c>
      <c r="T1732" s="99" t="s">
        <v>49</v>
      </c>
      <c r="U1732" s="99">
        <v>51977674</v>
      </c>
      <c r="V1732" s="99"/>
      <c r="W1732" s="99" t="s">
        <v>657</v>
      </c>
      <c r="X1732" s="99"/>
      <c r="Y1732" s="99" t="s">
        <v>45</v>
      </c>
      <c r="Z1732" s="99" t="s">
        <v>45</v>
      </c>
      <c r="AA1732" s="99" t="s">
        <v>45</v>
      </c>
      <c r="AB1732" s="99" t="s">
        <v>45</v>
      </c>
      <c r="AC1732" s="99" t="s">
        <v>45</v>
      </c>
      <c r="AD1732" s="99" t="s">
        <v>45</v>
      </c>
      <c r="AE1732" s="99" t="s">
        <v>45</v>
      </c>
      <c r="AF1732" s="99" t="s">
        <v>45</v>
      </c>
      <c r="AG1732" s="99" t="s">
        <v>45</v>
      </c>
      <c r="AH1732" s="99" t="s">
        <v>45</v>
      </c>
    </row>
    <row r="1733" spans="1:34" hidden="1" x14ac:dyDescent="0.25">
      <c r="A1733" s="8" t="s">
        <v>47</v>
      </c>
      <c r="B1733" s="10">
        <v>0.40114583333333331</v>
      </c>
      <c r="C1733" s="10">
        <v>0.40152777777777776</v>
      </c>
      <c r="D1733" s="10">
        <v>0.40490740740740744</v>
      </c>
      <c r="E1733" s="100"/>
      <c r="F1733" s="100"/>
      <c r="G1733" s="101"/>
      <c r="H1733" s="101"/>
      <c r="I1733" s="101"/>
      <c r="J1733" s="101"/>
      <c r="K1733" s="101"/>
      <c r="L1733" s="101"/>
      <c r="M1733" s="99"/>
      <c r="N1733" s="99"/>
      <c r="O1733" s="99"/>
      <c r="P1733" s="99"/>
      <c r="Q1733" s="99"/>
      <c r="R1733" s="99"/>
      <c r="S1733" s="100"/>
      <c r="T1733" s="99"/>
      <c r="U1733" s="99"/>
      <c r="V1733" s="99"/>
      <c r="W1733" s="99"/>
      <c r="X1733" s="99"/>
      <c r="Y1733" s="99"/>
      <c r="Z1733" s="99"/>
      <c r="AA1733" s="99"/>
      <c r="AB1733" s="99"/>
      <c r="AC1733" s="99"/>
      <c r="AD1733" s="99"/>
      <c r="AE1733" s="99"/>
      <c r="AF1733" s="99"/>
      <c r="AG1733" s="99"/>
      <c r="AH1733" s="99"/>
    </row>
    <row r="1734" spans="1:34" hidden="1" x14ac:dyDescent="0.25">
      <c r="A1734" s="8" t="s">
        <v>114</v>
      </c>
      <c r="B1734" s="9">
        <v>42384</v>
      </c>
      <c r="C1734" s="9">
        <v>42384</v>
      </c>
      <c r="D1734" s="9">
        <v>42384</v>
      </c>
      <c r="E1734" s="100">
        <v>0</v>
      </c>
      <c r="F1734" s="100">
        <v>1</v>
      </c>
      <c r="G1734" s="101">
        <v>0</v>
      </c>
      <c r="H1734" s="101">
        <v>6.7129629629629625E-4</v>
      </c>
      <c r="I1734" s="101">
        <v>6.7129629629629625E-4</v>
      </c>
      <c r="J1734" s="101">
        <v>1.4814814814814814E-3</v>
      </c>
      <c r="K1734" s="101">
        <v>1.4814814814814814E-3</v>
      </c>
      <c r="L1734" s="101">
        <v>2.1527777777777778E-3</v>
      </c>
      <c r="M1734" s="99" t="s">
        <v>52</v>
      </c>
      <c r="N1734" s="99" t="s">
        <v>53</v>
      </c>
      <c r="O1734" s="99" t="s">
        <v>40</v>
      </c>
      <c r="P1734" s="99" t="s">
        <v>41</v>
      </c>
      <c r="Q1734" s="99" t="s">
        <v>78</v>
      </c>
      <c r="R1734" s="99" t="s">
        <v>109</v>
      </c>
      <c r="S1734" s="100">
        <v>4</v>
      </c>
      <c r="T1734" s="99" t="s">
        <v>49</v>
      </c>
      <c r="U1734" s="99">
        <v>35485900</v>
      </c>
      <c r="V1734" s="99"/>
      <c r="W1734" s="99" t="s">
        <v>658</v>
      </c>
      <c r="X1734" s="99"/>
      <c r="Y1734" s="99" t="s">
        <v>45</v>
      </c>
      <c r="Z1734" s="99" t="s">
        <v>45</v>
      </c>
      <c r="AA1734" s="99" t="s">
        <v>45</v>
      </c>
      <c r="AB1734" s="99" t="s">
        <v>45</v>
      </c>
      <c r="AC1734" s="99" t="s">
        <v>45</v>
      </c>
      <c r="AD1734" s="99" t="s">
        <v>45</v>
      </c>
      <c r="AE1734" s="99" t="s">
        <v>45</v>
      </c>
      <c r="AF1734" s="99" t="s">
        <v>45</v>
      </c>
      <c r="AG1734" s="99" t="s">
        <v>45</v>
      </c>
      <c r="AH1734" s="99" t="s">
        <v>45</v>
      </c>
    </row>
    <row r="1735" spans="1:34" hidden="1" x14ac:dyDescent="0.25">
      <c r="A1735" s="8" t="s">
        <v>47</v>
      </c>
      <c r="B1735" s="10">
        <v>0.40682870370370372</v>
      </c>
      <c r="C1735" s="10">
        <v>0.40749999999999997</v>
      </c>
      <c r="D1735" s="10">
        <v>0.40898148148148145</v>
      </c>
      <c r="E1735" s="100"/>
      <c r="F1735" s="100"/>
      <c r="G1735" s="101"/>
      <c r="H1735" s="101"/>
      <c r="I1735" s="101"/>
      <c r="J1735" s="101"/>
      <c r="K1735" s="101"/>
      <c r="L1735" s="101"/>
      <c r="M1735" s="99"/>
      <c r="N1735" s="99"/>
      <c r="O1735" s="99"/>
      <c r="P1735" s="99"/>
      <c r="Q1735" s="99"/>
      <c r="R1735" s="99"/>
      <c r="S1735" s="100"/>
      <c r="T1735" s="99"/>
      <c r="U1735" s="99"/>
      <c r="V1735" s="99"/>
      <c r="W1735" s="99"/>
      <c r="X1735" s="99"/>
      <c r="Y1735" s="99"/>
      <c r="Z1735" s="99"/>
      <c r="AA1735" s="99"/>
      <c r="AB1735" s="99"/>
      <c r="AC1735" s="99"/>
      <c r="AD1735" s="99"/>
      <c r="AE1735" s="99"/>
      <c r="AF1735" s="99"/>
      <c r="AG1735" s="99"/>
      <c r="AH1735" s="99"/>
    </row>
    <row r="1736" spans="1:34" hidden="1" x14ac:dyDescent="0.25">
      <c r="A1736" s="8" t="s">
        <v>116</v>
      </c>
      <c r="B1736" s="9">
        <v>42384</v>
      </c>
      <c r="C1736" s="9">
        <v>42384</v>
      </c>
      <c r="D1736" s="9">
        <v>42384</v>
      </c>
      <c r="E1736" s="100">
        <v>0</v>
      </c>
      <c r="F1736" s="100">
        <v>1</v>
      </c>
      <c r="G1736" s="101">
        <v>1.1574074074074073E-5</v>
      </c>
      <c r="H1736" s="101">
        <v>5.6712962962962956E-4</v>
      </c>
      <c r="I1736" s="101">
        <v>5.7870370370370378E-4</v>
      </c>
      <c r="J1736" s="101">
        <v>4.3055555555555555E-3</v>
      </c>
      <c r="K1736" s="101">
        <v>4.3055555555555555E-3</v>
      </c>
      <c r="L1736" s="101">
        <v>4.8842592592592592E-3</v>
      </c>
      <c r="M1736" s="99" t="s">
        <v>76</v>
      </c>
      <c r="N1736" s="99" t="s">
        <v>84</v>
      </c>
      <c r="O1736" s="99" t="s">
        <v>40</v>
      </c>
      <c r="P1736" s="99" t="s">
        <v>41</v>
      </c>
      <c r="Q1736" s="99" t="s">
        <v>78</v>
      </c>
      <c r="R1736" s="99" t="s">
        <v>106</v>
      </c>
      <c r="S1736" s="100">
        <v>4</v>
      </c>
      <c r="T1736" s="99" t="s">
        <v>49</v>
      </c>
      <c r="U1736" s="99">
        <v>79963690</v>
      </c>
      <c r="V1736" s="99"/>
      <c r="W1736" s="99">
        <v>79963690</v>
      </c>
      <c r="X1736" s="99"/>
      <c r="Y1736" s="99" t="s">
        <v>45</v>
      </c>
      <c r="Z1736" s="99" t="s">
        <v>45</v>
      </c>
      <c r="AA1736" s="99" t="s">
        <v>45</v>
      </c>
      <c r="AB1736" s="99" t="s">
        <v>45</v>
      </c>
      <c r="AC1736" s="99" t="s">
        <v>45</v>
      </c>
      <c r="AD1736" s="99" t="s">
        <v>45</v>
      </c>
      <c r="AE1736" s="99" t="s">
        <v>45</v>
      </c>
      <c r="AF1736" s="99" t="s">
        <v>45</v>
      </c>
      <c r="AG1736" s="99" t="s">
        <v>45</v>
      </c>
      <c r="AH1736" s="99" t="s">
        <v>45</v>
      </c>
    </row>
    <row r="1737" spans="1:34" hidden="1" x14ac:dyDescent="0.25">
      <c r="A1737" s="8" t="s">
        <v>47</v>
      </c>
      <c r="B1737" s="10">
        <v>0.40686342592592589</v>
      </c>
      <c r="C1737" s="10">
        <v>0.40744212962962961</v>
      </c>
      <c r="D1737" s="10">
        <v>0.41174768518518517</v>
      </c>
      <c r="E1737" s="100"/>
      <c r="F1737" s="100"/>
      <c r="G1737" s="101"/>
      <c r="H1737" s="101"/>
      <c r="I1737" s="101"/>
      <c r="J1737" s="101"/>
      <c r="K1737" s="101"/>
      <c r="L1737" s="101"/>
      <c r="M1737" s="99"/>
      <c r="N1737" s="99"/>
      <c r="O1737" s="99"/>
      <c r="P1737" s="99"/>
      <c r="Q1737" s="99"/>
      <c r="R1737" s="99"/>
      <c r="S1737" s="100"/>
      <c r="T1737" s="99"/>
      <c r="U1737" s="99"/>
      <c r="V1737" s="99"/>
      <c r="W1737" s="99"/>
      <c r="X1737" s="99"/>
      <c r="Y1737" s="99"/>
      <c r="Z1737" s="99"/>
      <c r="AA1737" s="99"/>
      <c r="AB1737" s="99"/>
      <c r="AC1737" s="99"/>
      <c r="AD1737" s="99"/>
      <c r="AE1737" s="99"/>
      <c r="AF1737" s="99"/>
      <c r="AG1737" s="99"/>
      <c r="AH1737" s="99"/>
    </row>
    <row r="1738" spans="1:34" ht="18.75" hidden="1" customHeight="1" x14ac:dyDescent="0.25">
      <c r="A1738" s="8" t="s">
        <v>119</v>
      </c>
      <c r="B1738" s="9">
        <v>42384</v>
      </c>
      <c r="C1738" s="9">
        <v>42384</v>
      </c>
      <c r="D1738" s="9">
        <v>42384</v>
      </c>
      <c r="E1738" s="100">
        <v>0</v>
      </c>
      <c r="F1738" s="100">
        <v>1</v>
      </c>
      <c r="G1738" s="101">
        <v>2.0833333333333333E-3</v>
      </c>
      <c r="H1738" s="101">
        <v>3.2175925925925926E-3</v>
      </c>
      <c r="I1738" s="101">
        <v>5.3009259259259251E-3</v>
      </c>
      <c r="J1738" s="101">
        <v>1.3541666666666667E-3</v>
      </c>
      <c r="K1738" s="101">
        <v>1.3541666666666667E-3</v>
      </c>
      <c r="L1738" s="101">
        <v>6.6550925925925935E-3</v>
      </c>
      <c r="M1738" s="99" t="s">
        <v>52</v>
      </c>
      <c r="N1738" s="99" t="s">
        <v>53</v>
      </c>
      <c r="O1738" s="99" t="s">
        <v>40</v>
      </c>
      <c r="P1738" s="99" t="s">
        <v>41</v>
      </c>
      <c r="Q1738" s="99" t="s">
        <v>78</v>
      </c>
      <c r="R1738" s="99" t="s">
        <v>109</v>
      </c>
      <c r="S1738" s="100">
        <v>3</v>
      </c>
      <c r="T1738" s="99" t="s">
        <v>49</v>
      </c>
      <c r="U1738" s="99">
        <v>79458925</v>
      </c>
      <c r="V1738" s="99"/>
      <c r="W1738" s="99" t="s">
        <v>659</v>
      </c>
      <c r="X1738" s="99"/>
      <c r="Y1738" s="99" t="s">
        <v>45</v>
      </c>
      <c r="Z1738" s="99" t="s">
        <v>45</v>
      </c>
      <c r="AA1738" s="99" t="s">
        <v>45</v>
      </c>
      <c r="AB1738" s="99" t="s">
        <v>45</v>
      </c>
      <c r="AC1738" s="99" t="s">
        <v>45</v>
      </c>
      <c r="AD1738" s="99" t="s">
        <v>45</v>
      </c>
      <c r="AE1738" s="99" t="s">
        <v>45</v>
      </c>
      <c r="AF1738" s="99" t="s">
        <v>45</v>
      </c>
      <c r="AG1738" s="99" t="s">
        <v>45</v>
      </c>
      <c r="AH1738" s="99" t="s">
        <v>45</v>
      </c>
    </row>
    <row r="1739" spans="1:34" hidden="1" x14ac:dyDescent="0.25">
      <c r="A1739" s="8" t="s">
        <v>47</v>
      </c>
      <c r="B1739" s="10">
        <v>0.40689814814814818</v>
      </c>
      <c r="C1739" s="10">
        <v>0.41219907407407402</v>
      </c>
      <c r="D1739" s="10">
        <v>0.41355324074074074</v>
      </c>
      <c r="E1739" s="100"/>
      <c r="F1739" s="100"/>
      <c r="G1739" s="101"/>
      <c r="H1739" s="101"/>
      <c r="I1739" s="101"/>
      <c r="J1739" s="101"/>
      <c r="K1739" s="101"/>
      <c r="L1739" s="101"/>
      <c r="M1739" s="99"/>
      <c r="N1739" s="99"/>
      <c r="O1739" s="99"/>
      <c r="P1739" s="99"/>
      <c r="Q1739" s="99"/>
      <c r="R1739" s="99"/>
      <c r="S1739" s="100"/>
      <c r="T1739" s="99"/>
      <c r="U1739" s="99"/>
      <c r="V1739" s="99"/>
      <c r="W1739" s="99"/>
      <c r="X1739" s="99"/>
      <c r="Y1739" s="99"/>
      <c r="Z1739" s="99"/>
      <c r="AA1739" s="99"/>
      <c r="AB1739" s="99"/>
      <c r="AC1739" s="99"/>
      <c r="AD1739" s="99"/>
      <c r="AE1739" s="99"/>
      <c r="AF1739" s="99"/>
      <c r="AG1739" s="99"/>
      <c r="AH1739" s="99"/>
    </row>
    <row r="1740" spans="1:34" hidden="1" x14ac:dyDescent="0.25">
      <c r="A1740" s="3" t="s">
        <v>121</v>
      </c>
      <c r="B1740" s="4">
        <v>42384</v>
      </c>
      <c r="C1740" s="4">
        <v>42384</v>
      </c>
      <c r="D1740" s="96" t="s">
        <v>37</v>
      </c>
      <c r="E1740" s="97">
        <v>0</v>
      </c>
      <c r="F1740" s="97">
        <v>1</v>
      </c>
      <c r="G1740" s="98">
        <v>8.4143518518518517E-3</v>
      </c>
      <c r="H1740" s="98">
        <v>0</v>
      </c>
      <c r="I1740" s="98">
        <v>8.4143518518518517E-3</v>
      </c>
      <c r="J1740" s="98">
        <v>0</v>
      </c>
      <c r="K1740" s="98">
        <v>0</v>
      </c>
      <c r="L1740" s="98">
        <v>8.4143518518518517E-3</v>
      </c>
      <c r="M1740" s="96" t="s">
        <v>76</v>
      </c>
      <c r="N1740" s="96" t="s">
        <v>84</v>
      </c>
      <c r="O1740" s="96" t="s">
        <v>40</v>
      </c>
      <c r="P1740" s="96" t="s">
        <v>41</v>
      </c>
      <c r="Q1740" s="96" t="s">
        <v>78</v>
      </c>
      <c r="R1740" s="96" t="s">
        <v>43</v>
      </c>
      <c r="S1740" s="97">
        <v>4</v>
      </c>
      <c r="T1740" s="96"/>
      <c r="U1740" s="96"/>
      <c r="V1740" s="96"/>
      <c r="W1740" s="96"/>
      <c r="X1740" s="96"/>
      <c r="Y1740" s="96" t="s">
        <v>45</v>
      </c>
      <c r="Z1740" s="96" t="s">
        <v>45</v>
      </c>
      <c r="AA1740" s="96" t="s">
        <v>45</v>
      </c>
      <c r="AB1740" s="96" t="s">
        <v>45</v>
      </c>
      <c r="AC1740" s="96" t="s">
        <v>45</v>
      </c>
      <c r="AD1740" s="96" t="s">
        <v>45</v>
      </c>
      <c r="AE1740" s="96" t="s">
        <v>45</v>
      </c>
      <c r="AF1740" s="96" t="s">
        <v>45</v>
      </c>
      <c r="AG1740" s="96" t="s">
        <v>45</v>
      </c>
      <c r="AH1740" s="96" t="s">
        <v>45</v>
      </c>
    </row>
    <row r="1741" spans="1:34" hidden="1" x14ac:dyDescent="0.25">
      <c r="A1741" s="3" t="s">
        <v>36</v>
      </c>
      <c r="B1741" s="5">
        <v>0.40693287037037035</v>
      </c>
      <c r="C1741" s="5">
        <v>0.41534722222222226</v>
      </c>
      <c r="D1741" s="96"/>
      <c r="E1741" s="97"/>
      <c r="F1741" s="97"/>
      <c r="G1741" s="98"/>
      <c r="H1741" s="98"/>
      <c r="I1741" s="98"/>
      <c r="J1741" s="98"/>
      <c r="K1741" s="98"/>
      <c r="L1741" s="98"/>
      <c r="M1741" s="96"/>
      <c r="N1741" s="96"/>
      <c r="O1741" s="96"/>
      <c r="P1741" s="96"/>
      <c r="Q1741" s="96"/>
      <c r="R1741" s="96"/>
      <c r="S1741" s="97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</row>
    <row r="1742" spans="1:34" ht="18.75" hidden="1" customHeight="1" x14ac:dyDescent="0.25">
      <c r="A1742" s="3" t="s">
        <v>95</v>
      </c>
      <c r="B1742" s="4">
        <v>42384</v>
      </c>
      <c r="C1742" s="4">
        <v>42384</v>
      </c>
      <c r="D1742" s="96" t="s">
        <v>37</v>
      </c>
      <c r="E1742" s="97">
        <v>0</v>
      </c>
      <c r="F1742" s="97">
        <v>1</v>
      </c>
      <c r="G1742" s="98">
        <v>0</v>
      </c>
      <c r="H1742" s="98">
        <v>0</v>
      </c>
      <c r="I1742" s="98">
        <v>0</v>
      </c>
      <c r="J1742" s="98">
        <v>0</v>
      </c>
      <c r="K1742" s="98">
        <v>0</v>
      </c>
      <c r="L1742" s="98">
        <v>0</v>
      </c>
      <c r="M1742" s="96" t="s">
        <v>72</v>
      </c>
      <c r="N1742" s="96" t="s">
        <v>73</v>
      </c>
      <c r="O1742" s="96" t="s">
        <v>40</v>
      </c>
      <c r="P1742" s="96" t="s">
        <v>41</v>
      </c>
      <c r="Q1742" s="96" t="s">
        <v>74</v>
      </c>
      <c r="R1742" s="96" t="s">
        <v>43</v>
      </c>
      <c r="S1742" s="97">
        <v>4</v>
      </c>
      <c r="T1742" s="96"/>
      <c r="U1742" s="96"/>
      <c r="V1742" s="96"/>
      <c r="W1742" s="96"/>
      <c r="X1742" s="96"/>
      <c r="Y1742" s="96" t="s">
        <v>45</v>
      </c>
      <c r="Z1742" s="96" t="s">
        <v>45</v>
      </c>
      <c r="AA1742" s="96" t="s">
        <v>45</v>
      </c>
      <c r="AB1742" s="96" t="s">
        <v>45</v>
      </c>
      <c r="AC1742" s="96" t="s">
        <v>45</v>
      </c>
      <c r="AD1742" s="96" t="s">
        <v>45</v>
      </c>
      <c r="AE1742" s="96" t="s">
        <v>45</v>
      </c>
      <c r="AF1742" s="96" t="s">
        <v>45</v>
      </c>
      <c r="AG1742" s="96" t="s">
        <v>45</v>
      </c>
      <c r="AH1742" s="96" t="s">
        <v>45</v>
      </c>
    </row>
    <row r="1743" spans="1:34" hidden="1" x14ac:dyDescent="0.25">
      <c r="A1743" s="3" t="s">
        <v>36</v>
      </c>
      <c r="B1743" s="5">
        <v>0.40696759259259258</v>
      </c>
      <c r="C1743" s="5">
        <v>0.40696759259259258</v>
      </c>
      <c r="D1743" s="96"/>
      <c r="E1743" s="97"/>
      <c r="F1743" s="97"/>
      <c r="G1743" s="98"/>
      <c r="H1743" s="98"/>
      <c r="I1743" s="98"/>
      <c r="J1743" s="98"/>
      <c r="K1743" s="98"/>
      <c r="L1743" s="98"/>
      <c r="M1743" s="96"/>
      <c r="N1743" s="96"/>
      <c r="O1743" s="96"/>
      <c r="P1743" s="96"/>
      <c r="Q1743" s="96"/>
      <c r="R1743" s="96"/>
      <c r="S1743" s="97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</row>
    <row r="1744" spans="1:34" ht="30" hidden="1" customHeight="1" x14ac:dyDescent="0.25">
      <c r="A1744" s="8" t="s">
        <v>80</v>
      </c>
      <c r="B1744" s="9">
        <v>42384</v>
      </c>
      <c r="C1744" s="9">
        <v>42384</v>
      </c>
      <c r="D1744" s="9">
        <v>42384</v>
      </c>
      <c r="E1744" s="100">
        <v>0</v>
      </c>
      <c r="F1744" s="100">
        <v>1</v>
      </c>
      <c r="G1744" s="101">
        <v>0</v>
      </c>
      <c r="H1744" s="101">
        <v>4.2824074074074075E-4</v>
      </c>
      <c r="I1744" s="101">
        <v>4.2824074074074075E-4</v>
      </c>
      <c r="J1744" s="101">
        <v>6.3541666666666668E-3</v>
      </c>
      <c r="K1744" s="101">
        <v>6.3541666666666668E-3</v>
      </c>
      <c r="L1744" s="101">
        <v>6.782407407407408E-3</v>
      </c>
      <c r="M1744" s="99" t="s">
        <v>38</v>
      </c>
      <c r="N1744" s="99" t="s">
        <v>39</v>
      </c>
      <c r="O1744" s="99" t="s">
        <v>40</v>
      </c>
      <c r="P1744" s="99" t="s">
        <v>41</v>
      </c>
      <c r="Q1744" s="99" t="s">
        <v>42</v>
      </c>
      <c r="R1744" s="99" t="s">
        <v>69</v>
      </c>
      <c r="S1744" s="100">
        <v>4</v>
      </c>
      <c r="T1744" s="99" t="s">
        <v>49</v>
      </c>
      <c r="U1744" s="99">
        <v>35316682</v>
      </c>
      <c r="V1744" s="99"/>
      <c r="W1744" s="99" t="s">
        <v>660</v>
      </c>
      <c r="X1744" s="99"/>
      <c r="Y1744" s="99" t="s">
        <v>45</v>
      </c>
      <c r="Z1744" s="99" t="s">
        <v>45</v>
      </c>
      <c r="AA1744" s="99" t="s">
        <v>45</v>
      </c>
      <c r="AB1744" s="99" t="s">
        <v>45</v>
      </c>
      <c r="AC1744" s="99" t="s">
        <v>45</v>
      </c>
      <c r="AD1744" s="99" t="s">
        <v>45</v>
      </c>
      <c r="AE1744" s="99" t="s">
        <v>45</v>
      </c>
      <c r="AF1744" s="99" t="s">
        <v>45</v>
      </c>
      <c r="AG1744" s="99" t="s">
        <v>45</v>
      </c>
      <c r="AH1744" s="99" t="s">
        <v>45</v>
      </c>
    </row>
    <row r="1745" spans="1:34" hidden="1" x14ac:dyDescent="0.25">
      <c r="A1745" s="8" t="s">
        <v>47</v>
      </c>
      <c r="B1745" s="10">
        <v>0.40886574074074072</v>
      </c>
      <c r="C1745" s="10">
        <v>0.40929398148148149</v>
      </c>
      <c r="D1745" s="10">
        <v>0.41564814814814816</v>
      </c>
      <c r="E1745" s="100"/>
      <c r="F1745" s="100"/>
      <c r="G1745" s="101"/>
      <c r="H1745" s="101"/>
      <c r="I1745" s="101"/>
      <c r="J1745" s="101"/>
      <c r="K1745" s="101"/>
      <c r="L1745" s="101"/>
      <c r="M1745" s="99"/>
      <c r="N1745" s="99"/>
      <c r="O1745" s="99"/>
      <c r="P1745" s="99"/>
      <c r="Q1745" s="99"/>
      <c r="R1745" s="99"/>
      <c r="S1745" s="100"/>
      <c r="T1745" s="99"/>
      <c r="U1745" s="99"/>
      <c r="V1745" s="99"/>
      <c r="W1745" s="99"/>
      <c r="X1745" s="99"/>
      <c r="Y1745" s="99"/>
      <c r="Z1745" s="99"/>
      <c r="AA1745" s="99"/>
      <c r="AB1745" s="99"/>
      <c r="AC1745" s="99"/>
      <c r="AD1745" s="99"/>
      <c r="AE1745" s="99"/>
      <c r="AF1745" s="99"/>
      <c r="AG1745" s="99"/>
      <c r="AH1745" s="99"/>
    </row>
    <row r="1746" spans="1:34" ht="30" hidden="1" customHeight="1" x14ac:dyDescent="0.25">
      <c r="A1746" s="8" t="s">
        <v>86</v>
      </c>
      <c r="B1746" s="9">
        <v>42384</v>
      </c>
      <c r="C1746" s="9">
        <v>42384</v>
      </c>
      <c r="D1746" s="9">
        <v>42384</v>
      </c>
      <c r="E1746" s="100">
        <v>0</v>
      </c>
      <c r="F1746" s="100">
        <v>1</v>
      </c>
      <c r="G1746" s="101">
        <v>6.5393518518518517E-3</v>
      </c>
      <c r="H1746" s="101">
        <v>1.7361111111111112E-4</v>
      </c>
      <c r="I1746" s="101">
        <v>6.7129629629629622E-3</v>
      </c>
      <c r="J1746" s="101">
        <v>5.2546296296296299E-3</v>
      </c>
      <c r="K1746" s="101">
        <v>5.2546296296296299E-3</v>
      </c>
      <c r="L1746" s="101">
        <v>1.1967592592592592E-2</v>
      </c>
      <c r="M1746" s="99" t="s">
        <v>38</v>
      </c>
      <c r="N1746" s="99" t="s">
        <v>39</v>
      </c>
      <c r="O1746" s="99" t="s">
        <v>40</v>
      </c>
      <c r="P1746" s="99" t="s">
        <v>41</v>
      </c>
      <c r="Q1746" s="99" t="s">
        <v>42</v>
      </c>
      <c r="R1746" s="99" t="s">
        <v>61</v>
      </c>
      <c r="S1746" s="100">
        <v>4</v>
      </c>
      <c r="T1746" s="99" t="s">
        <v>49</v>
      </c>
      <c r="U1746" s="99">
        <v>51724316</v>
      </c>
      <c r="V1746" s="99"/>
      <c r="W1746" s="99" t="s">
        <v>661</v>
      </c>
      <c r="X1746" s="99"/>
      <c r="Y1746" s="99" t="s">
        <v>45</v>
      </c>
      <c r="Z1746" s="99" t="s">
        <v>45</v>
      </c>
      <c r="AA1746" s="99" t="s">
        <v>45</v>
      </c>
      <c r="AB1746" s="99" t="s">
        <v>45</v>
      </c>
      <c r="AC1746" s="99" t="s">
        <v>45</v>
      </c>
      <c r="AD1746" s="99" t="s">
        <v>45</v>
      </c>
      <c r="AE1746" s="99" t="s">
        <v>45</v>
      </c>
      <c r="AF1746" s="99" t="s">
        <v>45</v>
      </c>
      <c r="AG1746" s="99" t="s">
        <v>45</v>
      </c>
      <c r="AH1746" s="99" t="s">
        <v>45</v>
      </c>
    </row>
    <row r="1747" spans="1:34" hidden="1" x14ac:dyDescent="0.25">
      <c r="A1747" s="8" t="s">
        <v>47</v>
      </c>
      <c r="B1747" s="10">
        <v>0.40910879629629626</v>
      </c>
      <c r="C1747" s="10">
        <v>0.41582175925925924</v>
      </c>
      <c r="D1747" s="10">
        <v>0.42107638888888888</v>
      </c>
      <c r="E1747" s="100"/>
      <c r="F1747" s="100"/>
      <c r="G1747" s="101"/>
      <c r="H1747" s="101"/>
      <c r="I1747" s="101"/>
      <c r="J1747" s="101"/>
      <c r="K1747" s="101"/>
      <c r="L1747" s="101"/>
      <c r="M1747" s="99"/>
      <c r="N1747" s="99"/>
      <c r="O1747" s="99"/>
      <c r="P1747" s="99"/>
      <c r="Q1747" s="99"/>
      <c r="R1747" s="99"/>
      <c r="S1747" s="100"/>
      <c r="T1747" s="99"/>
      <c r="U1747" s="99"/>
      <c r="V1747" s="99"/>
      <c r="W1747" s="99"/>
      <c r="X1747" s="99"/>
      <c r="Y1747" s="99"/>
      <c r="Z1747" s="99"/>
      <c r="AA1747" s="99"/>
      <c r="AB1747" s="99"/>
      <c r="AC1747" s="99"/>
      <c r="AD1747" s="99"/>
      <c r="AE1747" s="99"/>
      <c r="AF1747" s="99"/>
      <c r="AG1747" s="99"/>
      <c r="AH1747" s="99"/>
    </row>
    <row r="1748" spans="1:34" ht="18.75" hidden="1" customHeight="1" x14ac:dyDescent="0.25">
      <c r="A1748" s="3" t="s">
        <v>97</v>
      </c>
      <c r="B1748" s="4">
        <v>42384</v>
      </c>
      <c r="C1748" s="4">
        <v>42384</v>
      </c>
      <c r="D1748" s="96" t="s">
        <v>37</v>
      </c>
      <c r="E1748" s="97">
        <v>0</v>
      </c>
      <c r="F1748" s="97">
        <v>1</v>
      </c>
      <c r="G1748" s="98">
        <v>9.4097222222222238E-3</v>
      </c>
      <c r="H1748" s="98">
        <v>0</v>
      </c>
      <c r="I1748" s="98">
        <v>9.4097222222222238E-3</v>
      </c>
      <c r="J1748" s="98">
        <v>0</v>
      </c>
      <c r="K1748" s="98">
        <v>0</v>
      </c>
      <c r="L1748" s="98">
        <v>9.4097222222222238E-3</v>
      </c>
      <c r="M1748" s="96" t="s">
        <v>72</v>
      </c>
      <c r="N1748" s="96" t="s">
        <v>73</v>
      </c>
      <c r="O1748" s="96" t="s">
        <v>40</v>
      </c>
      <c r="P1748" s="96" t="s">
        <v>41</v>
      </c>
      <c r="Q1748" s="96" t="s">
        <v>74</v>
      </c>
      <c r="R1748" s="96" t="s">
        <v>43</v>
      </c>
      <c r="S1748" s="97">
        <v>4</v>
      </c>
      <c r="T1748" s="96"/>
      <c r="U1748" s="96"/>
      <c r="V1748" s="96"/>
      <c r="W1748" s="96"/>
      <c r="X1748" s="96"/>
      <c r="Y1748" s="96" t="s">
        <v>45</v>
      </c>
      <c r="Z1748" s="96" t="s">
        <v>45</v>
      </c>
      <c r="AA1748" s="96" t="s">
        <v>45</v>
      </c>
      <c r="AB1748" s="96" t="s">
        <v>45</v>
      </c>
      <c r="AC1748" s="96" t="s">
        <v>45</v>
      </c>
      <c r="AD1748" s="96" t="s">
        <v>45</v>
      </c>
      <c r="AE1748" s="96" t="s">
        <v>45</v>
      </c>
      <c r="AF1748" s="96" t="s">
        <v>45</v>
      </c>
      <c r="AG1748" s="96" t="s">
        <v>45</v>
      </c>
      <c r="AH1748" s="96" t="s">
        <v>45</v>
      </c>
    </row>
    <row r="1749" spans="1:34" hidden="1" x14ac:dyDescent="0.25">
      <c r="A1749" s="3" t="s">
        <v>36</v>
      </c>
      <c r="B1749" s="5">
        <v>0.41</v>
      </c>
      <c r="C1749" s="5">
        <v>0.41940972222222223</v>
      </c>
      <c r="D1749" s="96"/>
      <c r="E1749" s="97"/>
      <c r="F1749" s="97"/>
      <c r="G1749" s="98"/>
      <c r="H1749" s="98"/>
      <c r="I1749" s="98"/>
      <c r="J1749" s="98"/>
      <c r="K1749" s="98"/>
      <c r="L1749" s="98"/>
      <c r="M1749" s="96"/>
      <c r="N1749" s="96"/>
      <c r="O1749" s="96"/>
      <c r="P1749" s="96"/>
      <c r="Q1749" s="96"/>
      <c r="R1749" s="96"/>
      <c r="S1749" s="97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</row>
    <row r="1750" spans="1:34" hidden="1" x14ac:dyDescent="0.25">
      <c r="A1750" s="8" t="s">
        <v>123</v>
      </c>
      <c r="B1750" s="9">
        <v>42384</v>
      </c>
      <c r="C1750" s="9">
        <v>42384</v>
      </c>
      <c r="D1750" s="9">
        <v>42384</v>
      </c>
      <c r="E1750" s="100">
        <v>0</v>
      </c>
      <c r="F1750" s="100">
        <v>1</v>
      </c>
      <c r="G1750" s="101">
        <v>4.8148148148148152E-3</v>
      </c>
      <c r="H1750" s="101">
        <v>5.7870370370370378E-4</v>
      </c>
      <c r="I1750" s="101">
        <v>5.3935185185185188E-3</v>
      </c>
      <c r="J1750" s="101">
        <v>4.0509259259259257E-3</v>
      </c>
      <c r="K1750" s="101">
        <v>4.0509259259259257E-3</v>
      </c>
      <c r="L1750" s="101">
        <v>9.4444444444444445E-3</v>
      </c>
      <c r="M1750" s="99" t="s">
        <v>76</v>
      </c>
      <c r="N1750" s="99" t="s">
        <v>84</v>
      </c>
      <c r="O1750" s="99" t="s">
        <v>40</v>
      </c>
      <c r="P1750" s="99" t="s">
        <v>41</v>
      </c>
      <c r="Q1750" s="99" t="s">
        <v>78</v>
      </c>
      <c r="R1750" s="99" t="s">
        <v>55</v>
      </c>
      <c r="S1750" s="100">
        <v>4</v>
      </c>
      <c r="T1750" s="99" t="s">
        <v>49</v>
      </c>
      <c r="U1750" s="99">
        <v>79963690</v>
      </c>
      <c r="V1750" s="99"/>
      <c r="W1750" s="99">
        <v>79963690</v>
      </c>
      <c r="X1750" s="99"/>
      <c r="Y1750" s="99" t="s">
        <v>45</v>
      </c>
      <c r="Z1750" s="99" t="s">
        <v>45</v>
      </c>
      <c r="AA1750" s="99" t="s">
        <v>45</v>
      </c>
      <c r="AB1750" s="99" t="s">
        <v>45</v>
      </c>
      <c r="AC1750" s="99" t="s">
        <v>45</v>
      </c>
      <c r="AD1750" s="99" t="s">
        <v>45</v>
      </c>
      <c r="AE1750" s="99" t="s">
        <v>45</v>
      </c>
      <c r="AF1750" s="99" t="s">
        <v>45</v>
      </c>
      <c r="AG1750" s="99" t="s">
        <v>45</v>
      </c>
      <c r="AH1750" s="99" t="s">
        <v>45</v>
      </c>
    </row>
    <row r="1751" spans="1:34" hidden="1" x14ac:dyDescent="0.25">
      <c r="A1751" s="8" t="s">
        <v>47</v>
      </c>
      <c r="B1751" s="10">
        <v>0.41122685185185182</v>
      </c>
      <c r="C1751" s="10">
        <v>0.41662037037037036</v>
      </c>
      <c r="D1751" s="10">
        <v>0.42067129629629635</v>
      </c>
      <c r="E1751" s="100"/>
      <c r="F1751" s="100"/>
      <c r="G1751" s="101"/>
      <c r="H1751" s="101"/>
      <c r="I1751" s="101"/>
      <c r="J1751" s="101"/>
      <c r="K1751" s="101"/>
      <c r="L1751" s="101"/>
      <c r="M1751" s="99"/>
      <c r="N1751" s="99"/>
      <c r="O1751" s="99"/>
      <c r="P1751" s="99"/>
      <c r="Q1751" s="99"/>
      <c r="R1751" s="99"/>
      <c r="S1751" s="100"/>
      <c r="T1751" s="99"/>
      <c r="U1751" s="99"/>
      <c r="V1751" s="99"/>
      <c r="W1751" s="99"/>
      <c r="X1751" s="99"/>
      <c r="Y1751" s="99"/>
      <c r="Z1751" s="99"/>
      <c r="AA1751" s="99"/>
      <c r="AB1751" s="99"/>
      <c r="AC1751" s="99"/>
      <c r="AD1751" s="99"/>
      <c r="AE1751" s="99"/>
      <c r="AF1751" s="99"/>
      <c r="AG1751" s="99"/>
      <c r="AH1751" s="99"/>
    </row>
    <row r="1752" spans="1:34" hidden="1" x14ac:dyDescent="0.25">
      <c r="A1752" s="8" t="s">
        <v>125</v>
      </c>
      <c r="B1752" s="9">
        <v>42384</v>
      </c>
      <c r="C1752" s="9">
        <v>42384</v>
      </c>
      <c r="D1752" s="9">
        <v>42384</v>
      </c>
      <c r="E1752" s="100">
        <v>0</v>
      </c>
      <c r="F1752" s="100">
        <v>1</v>
      </c>
      <c r="G1752" s="101">
        <v>0</v>
      </c>
      <c r="H1752" s="101">
        <v>2.199074074074074E-4</v>
      </c>
      <c r="I1752" s="101">
        <v>2.199074074074074E-4</v>
      </c>
      <c r="J1752" s="101">
        <v>3.4375E-3</v>
      </c>
      <c r="K1752" s="101">
        <v>3.4375E-3</v>
      </c>
      <c r="L1752" s="101">
        <v>3.6574074074074074E-3</v>
      </c>
      <c r="M1752" s="99" t="s">
        <v>52</v>
      </c>
      <c r="N1752" s="99" t="s">
        <v>53</v>
      </c>
      <c r="O1752" s="99" t="s">
        <v>40</v>
      </c>
      <c r="P1752" s="99" t="s">
        <v>41</v>
      </c>
      <c r="Q1752" s="99" t="s">
        <v>78</v>
      </c>
      <c r="R1752" s="99" t="s">
        <v>109</v>
      </c>
      <c r="S1752" s="100">
        <v>3</v>
      </c>
      <c r="T1752" s="99" t="s">
        <v>49</v>
      </c>
      <c r="U1752" s="99">
        <v>11</v>
      </c>
      <c r="V1752" s="99"/>
      <c r="W1752" s="99" t="s">
        <v>265</v>
      </c>
      <c r="X1752" s="99"/>
      <c r="Y1752" s="99" t="s">
        <v>45</v>
      </c>
      <c r="Z1752" s="99" t="s">
        <v>45</v>
      </c>
      <c r="AA1752" s="99" t="s">
        <v>45</v>
      </c>
      <c r="AB1752" s="99" t="s">
        <v>45</v>
      </c>
      <c r="AC1752" s="99" t="s">
        <v>45</v>
      </c>
      <c r="AD1752" s="99" t="s">
        <v>45</v>
      </c>
      <c r="AE1752" s="99" t="s">
        <v>45</v>
      </c>
      <c r="AF1752" s="99" t="s">
        <v>45</v>
      </c>
      <c r="AG1752" s="99" t="s">
        <v>45</v>
      </c>
      <c r="AH1752" s="99" t="s">
        <v>45</v>
      </c>
    </row>
    <row r="1753" spans="1:34" hidden="1" x14ac:dyDescent="0.25">
      <c r="A1753" s="8" t="s">
        <v>47</v>
      </c>
      <c r="B1753" s="10">
        <v>0.4148958333333333</v>
      </c>
      <c r="C1753" s="10">
        <v>0.4151157407407407</v>
      </c>
      <c r="D1753" s="10">
        <v>0.4185532407407408</v>
      </c>
      <c r="E1753" s="100"/>
      <c r="F1753" s="100"/>
      <c r="G1753" s="101"/>
      <c r="H1753" s="101"/>
      <c r="I1753" s="101"/>
      <c r="J1753" s="101"/>
      <c r="K1753" s="101"/>
      <c r="L1753" s="101"/>
      <c r="M1753" s="99"/>
      <c r="N1753" s="99"/>
      <c r="O1753" s="99"/>
      <c r="P1753" s="99"/>
      <c r="Q1753" s="99"/>
      <c r="R1753" s="99"/>
      <c r="S1753" s="100"/>
      <c r="T1753" s="99"/>
      <c r="U1753" s="99"/>
      <c r="V1753" s="99"/>
      <c r="W1753" s="99"/>
      <c r="X1753" s="99"/>
      <c r="Y1753" s="99"/>
      <c r="Z1753" s="99"/>
      <c r="AA1753" s="99"/>
      <c r="AB1753" s="99"/>
      <c r="AC1753" s="99"/>
      <c r="AD1753" s="99"/>
      <c r="AE1753" s="99"/>
      <c r="AF1753" s="99"/>
      <c r="AG1753" s="99"/>
      <c r="AH1753" s="99"/>
    </row>
    <row r="1754" spans="1:34" ht="18.75" hidden="1" customHeight="1" x14ac:dyDescent="0.25">
      <c r="A1754" s="3" t="s">
        <v>113</v>
      </c>
      <c r="B1754" s="4">
        <v>42384</v>
      </c>
      <c r="C1754" s="4">
        <v>42384</v>
      </c>
      <c r="D1754" s="96" t="s">
        <v>37</v>
      </c>
      <c r="E1754" s="97">
        <v>0</v>
      </c>
      <c r="F1754" s="97">
        <v>1</v>
      </c>
      <c r="G1754" s="98">
        <v>1.9675925925925926E-4</v>
      </c>
      <c r="H1754" s="98">
        <v>0</v>
      </c>
      <c r="I1754" s="98">
        <v>1.9675925925925926E-4</v>
      </c>
      <c r="J1754" s="98">
        <v>0</v>
      </c>
      <c r="K1754" s="98">
        <v>0</v>
      </c>
      <c r="L1754" s="98">
        <v>1.9675925925925926E-4</v>
      </c>
      <c r="M1754" s="96" t="s">
        <v>72</v>
      </c>
      <c r="N1754" s="96" t="s">
        <v>73</v>
      </c>
      <c r="O1754" s="96" t="s">
        <v>40</v>
      </c>
      <c r="P1754" s="96" t="s">
        <v>41</v>
      </c>
      <c r="Q1754" s="96" t="s">
        <v>74</v>
      </c>
      <c r="R1754" s="96" t="s">
        <v>43</v>
      </c>
      <c r="S1754" s="97">
        <v>4</v>
      </c>
      <c r="T1754" s="96"/>
      <c r="U1754" s="96"/>
      <c r="V1754" s="96"/>
      <c r="W1754" s="96"/>
      <c r="X1754" s="96"/>
      <c r="Y1754" s="96" t="s">
        <v>45</v>
      </c>
      <c r="Z1754" s="96" t="s">
        <v>45</v>
      </c>
      <c r="AA1754" s="96" t="s">
        <v>45</v>
      </c>
      <c r="AB1754" s="96" t="s">
        <v>45</v>
      </c>
      <c r="AC1754" s="96" t="s">
        <v>45</v>
      </c>
      <c r="AD1754" s="96" t="s">
        <v>45</v>
      </c>
      <c r="AE1754" s="96" t="s">
        <v>45</v>
      </c>
      <c r="AF1754" s="96" t="s">
        <v>45</v>
      </c>
      <c r="AG1754" s="96" t="s">
        <v>45</v>
      </c>
      <c r="AH1754" s="96" t="s">
        <v>45</v>
      </c>
    </row>
    <row r="1755" spans="1:34" hidden="1" x14ac:dyDescent="0.25">
      <c r="A1755" s="3" t="s">
        <v>36</v>
      </c>
      <c r="B1755" s="5">
        <v>0.41927083333333331</v>
      </c>
      <c r="C1755" s="5">
        <v>0.41946759259259259</v>
      </c>
      <c r="D1755" s="96"/>
      <c r="E1755" s="97"/>
      <c r="F1755" s="97"/>
      <c r="G1755" s="98"/>
      <c r="H1755" s="98"/>
      <c r="I1755" s="98"/>
      <c r="J1755" s="98"/>
      <c r="K1755" s="98"/>
      <c r="L1755" s="98"/>
      <c r="M1755" s="96"/>
      <c r="N1755" s="96"/>
      <c r="O1755" s="96"/>
      <c r="P1755" s="96"/>
      <c r="Q1755" s="96"/>
      <c r="R1755" s="96"/>
      <c r="S1755" s="97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</row>
    <row r="1756" spans="1:34" ht="18.75" hidden="1" customHeight="1" x14ac:dyDescent="0.25">
      <c r="A1756" s="3" t="s">
        <v>127</v>
      </c>
      <c r="B1756" s="4">
        <v>42384</v>
      </c>
      <c r="C1756" s="4">
        <v>42384</v>
      </c>
      <c r="D1756" s="96" t="s">
        <v>37</v>
      </c>
      <c r="E1756" s="97">
        <v>0</v>
      </c>
      <c r="F1756" s="97">
        <v>1</v>
      </c>
      <c r="G1756" s="98">
        <v>3.6805555555555554E-3</v>
      </c>
      <c r="H1756" s="98">
        <v>0</v>
      </c>
      <c r="I1756" s="98">
        <v>3.6805555555555554E-3</v>
      </c>
      <c r="J1756" s="98">
        <v>0</v>
      </c>
      <c r="K1756" s="98">
        <v>0</v>
      </c>
      <c r="L1756" s="98">
        <v>3.6805555555555554E-3</v>
      </c>
      <c r="M1756" s="96" t="s">
        <v>72</v>
      </c>
      <c r="N1756" s="96" t="s">
        <v>73</v>
      </c>
      <c r="O1756" s="96" t="s">
        <v>40</v>
      </c>
      <c r="P1756" s="96" t="s">
        <v>41</v>
      </c>
      <c r="Q1756" s="96" t="s">
        <v>74</v>
      </c>
      <c r="R1756" s="96" t="s">
        <v>43</v>
      </c>
      <c r="S1756" s="97">
        <v>4</v>
      </c>
      <c r="T1756" s="96"/>
      <c r="U1756" s="96"/>
      <c r="V1756" s="96"/>
      <c r="W1756" s="96"/>
      <c r="X1756" s="96"/>
      <c r="Y1756" s="96" t="s">
        <v>45</v>
      </c>
      <c r="Z1756" s="96" t="s">
        <v>45</v>
      </c>
      <c r="AA1756" s="96" t="s">
        <v>45</v>
      </c>
      <c r="AB1756" s="96" t="s">
        <v>45</v>
      </c>
      <c r="AC1756" s="96" t="s">
        <v>45</v>
      </c>
      <c r="AD1756" s="96" t="s">
        <v>45</v>
      </c>
      <c r="AE1756" s="96" t="s">
        <v>45</v>
      </c>
      <c r="AF1756" s="96" t="s">
        <v>45</v>
      </c>
      <c r="AG1756" s="96" t="s">
        <v>45</v>
      </c>
      <c r="AH1756" s="96" t="s">
        <v>45</v>
      </c>
    </row>
    <row r="1757" spans="1:34" hidden="1" x14ac:dyDescent="0.25">
      <c r="A1757" s="3" t="s">
        <v>36</v>
      </c>
      <c r="B1757" s="5">
        <v>0.41972222222222227</v>
      </c>
      <c r="C1757" s="5">
        <v>0.42340277777777779</v>
      </c>
      <c r="D1757" s="96"/>
      <c r="E1757" s="97"/>
      <c r="F1757" s="97"/>
      <c r="G1757" s="98"/>
      <c r="H1757" s="98"/>
      <c r="I1757" s="98"/>
      <c r="J1757" s="98"/>
      <c r="K1757" s="98"/>
      <c r="L1757" s="98"/>
      <c r="M1757" s="96"/>
      <c r="N1757" s="96"/>
      <c r="O1757" s="96"/>
      <c r="P1757" s="96"/>
      <c r="Q1757" s="96"/>
      <c r="R1757" s="96"/>
      <c r="S1757" s="97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</row>
    <row r="1758" spans="1:34" ht="18.75" hidden="1" customHeight="1" x14ac:dyDescent="0.25">
      <c r="A1758" s="8" t="s">
        <v>91</v>
      </c>
      <c r="B1758" s="9">
        <v>42384</v>
      </c>
      <c r="C1758" s="9">
        <v>42384</v>
      </c>
      <c r="D1758" s="9">
        <v>42384</v>
      </c>
      <c r="E1758" s="100">
        <v>0</v>
      </c>
      <c r="F1758" s="100">
        <v>1</v>
      </c>
      <c r="G1758" s="101">
        <v>1.6967592592592593E-2</v>
      </c>
      <c r="H1758" s="101">
        <v>4.3518518518518515E-3</v>
      </c>
      <c r="I1758" s="101">
        <v>2.1319444444444443E-2</v>
      </c>
      <c r="J1758" s="101">
        <v>1.5856481481481479E-3</v>
      </c>
      <c r="K1758" s="101">
        <v>1.5856481481481479E-3</v>
      </c>
      <c r="L1758" s="101">
        <v>2.2905092592592591E-2</v>
      </c>
      <c r="M1758" s="99" t="s">
        <v>38</v>
      </c>
      <c r="N1758" s="99" t="s">
        <v>39</v>
      </c>
      <c r="O1758" s="99" t="s">
        <v>40</v>
      </c>
      <c r="P1758" s="99" t="s">
        <v>41</v>
      </c>
      <c r="Q1758" s="99" t="s">
        <v>42</v>
      </c>
      <c r="R1758" s="99" t="s">
        <v>142</v>
      </c>
      <c r="S1758" s="100">
        <v>4</v>
      </c>
      <c r="T1758" s="99" t="s">
        <v>49</v>
      </c>
      <c r="U1758" s="99">
        <v>17634880</v>
      </c>
      <c r="V1758" s="99"/>
      <c r="W1758" s="99" t="s">
        <v>662</v>
      </c>
      <c r="X1758" s="99"/>
      <c r="Y1758" s="99" t="s">
        <v>45</v>
      </c>
      <c r="Z1758" s="99" t="s">
        <v>45</v>
      </c>
      <c r="AA1758" s="99" t="s">
        <v>45</v>
      </c>
      <c r="AB1758" s="99" t="s">
        <v>45</v>
      </c>
      <c r="AC1758" s="99" t="s">
        <v>45</v>
      </c>
      <c r="AD1758" s="99" t="s">
        <v>45</v>
      </c>
      <c r="AE1758" s="99" t="s">
        <v>45</v>
      </c>
      <c r="AF1758" s="99" t="s">
        <v>45</v>
      </c>
      <c r="AG1758" s="99" t="s">
        <v>45</v>
      </c>
      <c r="AH1758" s="99" t="s">
        <v>45</v>
      </c>
    </row>
    <row r="1759" spans="1:34" hidden="1" x14ac:dyDescent="0.25">
      <c r="A1759" s="8" t="s">
        <v>47</v>
      </c>
      <c r="B1759" s="10">
        <v>0.41984953703703703</v>
      </c>
      <c r="C1759" s="10">
        <v>0.44116898148148148</v>
      </c>
      <c r="D1759" s="10">
        <v>0.44275462962962964</v>
      </c>
      <c r="E1759" s="100"/>
      <c r="F1759" s="100"/>
      <c r="G1759" s="101"/>
      <c r="H1759" s="101"/>
      <c r="I1759" s="101"/>
      <c r="J1759" s="101"/>
      <c r="K1759" s="101"/>
      <c r="L1759" s="101"/>
      <c r="M1759" s="99"/>
      <c r="N1759" s="99"/>
      <c r="O1759" s="99"/>
      <c r="P1759" s="99"/>
      <c r="Q1759" s="99"/>
      <c r="R1759" s="99"/>
      <c r="S1759" s="100"/>
      <c r="T1759" s="99"/>
      <c r="U1759" s="99"/>
      <c r="V1759" s="99"/>
      <c r="W1759" s="99"/>
      <c r="X1759" s="99"/>
      <c r="Y1759" s="99"/>
      <c r="Z1759" s="99"/>
      <c r="AA1759" s="99"/>
      <c r="AB1759" s="99"/>
      <c r="AC1759" s="99"/>
      <c r="AD1759" s="99"/>
      <c r="AE1759" s="99"/>
      <c r="AF1759" s="99"/>
      <c r="AG1759" s="99"/>
      <c r="AH1759" s="99"/>
    </row>
    <row r="1760" spans="1:34" ht="30" hidden="1" customHeight="1" x14ac:dyDescent="0.25">
      <c r="A1760" s="8" t="s">
        <v>93</v>
      </c>
      <c r="B1760" s="9">
        <v>42384</v>
      </c>
      <c r="C1760" s="9">
        <v>42384</v>
      </c>
      <c r="D1760" s="9">
        <v>42384</v>
      </c>
      <c r="E1760" s="100">
        <v>0</v>
      </c>
      <c r="F1760" s="100">
        <v>1</v>
      </c>
      <c r="G1760" s="101">
        <v>5.9027777777777778E-4</v>
      </c>
      <c r="H1760" s="101">
        <v>6.9444444444444444E-5</v>
      </c>
      <c r="I1760" s="101">
        <v>6.5972222222222213E-4</v>
      </c>
      <c r="J1760" s="101">
        <v>1.7824074074074072E-3</v>
      </c>
      <c r="K1760" s="101">
        <v>1.7824074074074072E-3</v>
      </c>
      <c r="L1760" s="101">
        <v>2.4421296296296296E-3</v>
      </c>
      <c r="M1760" s="99" t="s">
        <v>38</v>
      </c>
      <c r="N1760" s="99" t="s">
        <v>39</v>
      </c>
      <c r="O1760" s="99" t="s">
        <v>40</v>
      </c>
      <c r="P1760" s="99" t="s">
        <v>41</v>
      </c>
      <c r="Q1760" s="99" t="s">
        <v>42</v>
      </c>
      <c r="R1760" s="99" t="s">
        <v>524</v>
      </c>
      <c r="S1760" s="100">
        <v>4</v>
      </c>
      <c r="T1760" s="99" t="s">
        <v>49</v>
      </c>
      <c r="U1760" s="99">
        <v>4318208</v>
      </c>
      <c r="V1760" s="99"/>
      <c r="W1760" s="99" t="s">
        <v>663</v>
      </c>
      <c r="X1760" s="99"/>
      <c r="Y1760" s="99" t="s">
        <v>45</v>
      </c>
      <c r="Z1760" s="99" t="s">
        <v>45</v>
      </c>
      <c r="AA1760" s="99" t="s">
        <v>45</v>
      </c>
      <c r="AB1760" s="99" t="s">
        <v>45</v>
      </c>
      <c r="AC1760" s="99" t="s">
        <v>45</v>
      </c>
      <c r="AD1760" s="99" t="s">
        <v>45</v>
      </c>
      <c r="AE1760" s="99" t="s">
        <v>45</v>
      </c>
      <c r="AF1760" s="99" t="s">
        <v>45</v>
      </c>
      <c r="AG1760" s="99" t="s">
        <v>45</v>
      </c>
      <c r="AH1760" s="99" t="s">
        <v>45</v>
      </c>
    </row>
    <row r="1761" spans="1:34" hidden="1" x14ac:dyDescent="0.25">
      <c r="A1761" s="8" t="s">
        <v>47</v>
      </c>
      <c r="B1761" s="10">
        <v>0.42120370370370369</v>
      </c>
      <c r="C1761" s="10">
        <v>0.42186342592592596</v>
      </c>
      <c r="D1761" s="10">
        <v>0.42364583333333333</v>
      </c>
      <c r="E1761" s="100"/>
      <c r="F1761" s="100"/>
      <c r="G1761" s="101"/>
      <c r="H1761" s="101"/>
      <c r="I1761" s="101"/>
      <c r="J1761" s="101"/>
      <c r="K1761" s="101"/>
      <c r="L1761" s="101"/>
      <c r="M1761" s="99"/>
      <c r="N1761" s="99"/>
      <c r="O1761" s="99"/>
      <c r="P1761" s="99"/>
      <c r="Q1761" s="99"/>
      <c r="R1761" s="99"/>
      <c r="S1761" s="100"/>
      <c r="T1761" s="99"/>
      <c r="U1761" s="99"/>
      <c r="V1761" s="99"/>
      <c r="W1761" s="99"/>
      <c r="X1761" s="99"/>
      <c r="Y1761" s="99"/>
      <c r="Z1761" s="99"/>
      <c r="AA1761" s="99"/>
      <c r="AB1761" s="99"/>
      <c r="AC1761" s="99"/>
      <c r="AD1761" s="99"/>
      <c r="AE1761" s="99"/>
      <c r="AF1761" s="99"/>
      <c r="AG1761" s="99"/>
      <c r="AH1761" s="99"/>
    </row>
    <row r="1762" spans="1:34" ht="18.75" hidden="1" customHeight="1" x14ac:dyDescent="0.25">
      <c r="A1762" s="8" t="s">
        <v>98</v>
      </c>
      <c r="B1762" s="9">
        <v>42384</v>
      </c>
      <c r="C1762" s="9">
        <v>42384</v>
      </c>
      <c r="D1762" s="9">
        <v>42384</v>
      </c>
      <c r="E1762" s="100">
        <v>0</v>
      </c>
      <c r="F1762" s="100">
        <v>1</v>
      </c>
      <c r="G1762" s="101">
        <v>2.2453703703703702E-3</v>
      </c>
      <c r="H1762" s="101">
        <v>2.199074074074074E-4</v>
      </c>
      <c r="I1762" s="101">
        <v>2.4652777777777776E-3</v>
      </c>
      <c r="J1762" s="101">
        <v>1.4699074074074074E-3</v>
      </c>
      <c r="K1762" s="101">
        <v>1.4699074074074074E-3</v>
      </c>
      <c r="L1762" s="101">
        <v>3.9351851851851857E-3</v>
      </c>
      <c r="M1762" s="99" t="s">
        <v>38</v>
      </c>
      <c r="N1762" s="99" t="s">
        <v>39</v>
      </c>
      <c r="O1762" s="99" t="s">
        <v>40</v>
      </c>
      <c r="P1762" s="99" t="s">
        <v>41</v>
      </c>
      <c r="Q1762" s="99" t="s">
        <v>42</v>
      </c>
      <c r="R1762" s="99" t="s">
        <v>524</v>
      </c>
      <c r="S1762" s="100">
        <v>4</v>
      </c>
      <c r="T1762" s="99" t="s">
        <v>49</v>
      </c>
      <c r="U1762" s="99">
        <v>5631687</v>
      </c>
      <c r="V1762" s="99"/>
      <c r="W1762" s="99" t="s">
        <v>664</v>
      </c>
      <c r="X1762" s="99"/>
      <c r="Y1762" s="99" t="s">
        <v>45</v>
      </c>
      <c r="Z1762" s="99" t="s">
        <v>45</v>
      </c>
      <c r="AA1762" s="99" t="s">
        <v>45</v>
      </c>
      <c r="AB1762" s="99" t="s">
        <v>45</v>
      </c>
      <c r="AC1762" s="99" t="s">
        <v>45</v>
      </c>
      <c r="AD1762" s="99" t="s">
        <v>45</v>
      </c>
      <c r="AE1762" s="99" t="s">
        <v>45</v>
      </c>
      <c r="AF1762" s="99" t="s">
        <v>45</v>
      </c>
      <c r="AG1762" s="99" t="s">
        <v>45</v>
      </c>
      <c r="AH1762" s="99" t="s">
        <v>45</v>
      </c>
    </row>
    <row r="1763" spans="1:34" hidden="1" x14ac:dyDescent="0.25">
      <c r="A1763" s="8" t="s">
        <v>47</v>
      </c>
      <c r="B1763" s="10">
        <v>0.42141203703703706</v>
      </c>
      <c r="C1763" s="10">
        <v>0.42387731481481478</v>
      </c>
      <c r="D1763" s="10">
        <v>0.42534722222222227</v>
      </c>
      <c r="E1763" s="100"/>
      <c r="F1763" s="100"/>
      <c r="G1763" s="101"/>
      <c r="H1763" s="101"/>
      <c r="I1763" s="101"/>
      <c r="J1763" s="101"/>
      <c r="K1763" s="101"/>
      <c r="L1763" s="101"/>
      <c r="M1763" s="99"/>
      <c r="N1763" s="99"/>
      <c r="O1763" s="99"/>
      <c r="P1763" s="99"/>
      <c r="Q1763" s="99"/>
      <c r="R1763" s="99"/>
      <c r="S1763" s="100"/>
      <c r="T1763" s="99"/>
      <c r="U1763" s="99"/>
      <c r="V1763" s="99"/>
      <c r="W1763" s="99"/>
      <c r="X1763" s="99"/>
      <c r="Y1763" s="99"/>
      <c r="Z1763" s="99"/>
      <c r="AA1763" s="99"/>
      <c r="AB1763" s="99"/>
      <c r="AC1763" s="99"/>
      <c r="AD1763" s="99"/>
      <c r="AE1763" s="99"/>
      <c r="AF1763" s="99"/>
      <c r="AG1763" s="99"/>
      <c r="AH1763" s="99"/>
    </row>
    <row r="1764" spans="1:34" ht="18.75" hidden="1" customHeight="1" x14ac:dyDescent="0.25">
      <c r="A1764" s="8" t="s">
        <v>101</v>
      </c>
      <c r="B1764" s="9">
        <v>42384</v>
      </c>
      <c r="C1764" s="9">
        <v>42384</v>
      </c>
      <c r="D1764" s="9">
        <v>42384</v>
      </c>
      <c r="E1764" s="100">
        <v>0</v>
      </c>
      <c r="F1764" s="100">
        <v>1</v>
      </c>
      <c r="G1764" s="101">
        <v>3.9120370370370368E-3</v>
      </c>
      <c r="H1764" s="101">
        <v>4.6296296296296294E-5</v>
      </c>
      <c r="I1764" s="101">
        <v>3.9583333333333337E-3</v>
      </c>
      <c r="J1764" s="101">
        <v>1.5972222222222221E-3</v>
      </c>
      <c r="K1764" s="101">
        <v>1.5972222222222221E-3</v>
      </c>
      <c r="L1764" s="101">
        <v>5.5555555555555558E-3</v>
      </c>
      <c r="M1764" s="99" t="s">
        <v>38</v>
      </c>
      <c r="N1764" s="99" t="s">
        <v>39</v>
      </c>
      <c r="O1764" s="99" t="s">
        <v>40</v>
      </c>
      <c r="P1764" s="99" t="s">
        <v>41</v>
      </c>
      <c r="Q1764" s="99" t="s">
        <v>42</v>
      </c>
      <c r="R1764" s="99" t="s">
        <v>524</v>
      </c>
      <c r="S1764" s="100">
        <v>4</v>
      </c>
      <c r="T1764" s="99" t="s">
        <v>49</v>
      </c>
      <c r="U1764" s="99">
        <v>40535035</v>
      </c>
      <c r="V1764" s="99"/>
      <c r="W1764" s="99" t="s">
        <v>665</v>
      </c>
      <c r="X1764" s="99"/>
      <c r="Y1764" s="99" t="s">
        <v>45</v>
      </c>
      <c r="Z1764" s="99" t="s">
        <v>45</v>
      </c>
      <c r="AA1764" s="99" t="s">
        <v>45</v>
      </c>
      <c r="AB1764" s="99" t="s">
        <v>45</v>
      </c>
      <c r="AC1764" s="99" t="s">
        <v>45</v>
      </c>
      <c r="AD1764" s="99" t="s">
        <v>45</v>
      </c>
      <c r="AE1764" s="99" t="s">
        <v>45</v>
      </c>
      <c r="AF1764" s="99" t="s">
        <v>45</v>
      </c>
      <c r="AG1764" s="99" t="s">
        <v>45</v>
      </c>
      <c r="AH1764" s="99" t="s">
        <v>45</v>
      </c>
    </row>
    <row r="1765" spans="1:34" hidden="1" x14ac:dyDescent="0.25">
      <c r="A1765" s="8" t="s">
        <v>47</v>
      </c>
      <c r="B1765" s="10">
        <v>0.42143518518518519</v>
      </c>
      <c r="C1765" s="10">
        <v>0.42539351851851853</v>
      </c>
      <c r="D1765" s="10">
        <v>0.42699074074074073</v>
      </c>
      <c r="E1765" s="100"/>
      <c r="F1765" s="100"/>
      <c r="G1765" s="101"/>
      <c r="H1765" s="101"/>
      <c r="I1765" s="101"/>
      <c r="J1765" s="101"/>
      <c r="K1765" s="101"/>
      <c r="L1765" s="101"/>
      <c r="M1765" s="99"/>
      <c r="N1765" s="99"/>
      <c r="O1765" s="99"/>
      <c r="P1765" s="99"/>
      <c r="Q1765" s="99"/>
      <c r="R1765" s="99"/>
      <c r="S1765" s="100"/>
      <c r="T1765" s="99"/>
      <c r="U1765" s="99"/>
      <c r="V1765" s="99"/>
      <c r="W1765" s="99"/>
      <c r="X1765" s="99"/>
      <c r="Y1765" s="99"/>
      <c r="Z1765" s="99"/>
      <c r="AA1765" s="99"/>
      <c r="AB1765" s="99"/>
      <c r="AC1765" s="99"/>
      <c r="AD1765" s="99"/>
      <c r="AE1765" s="99"/>
      <c r="AF1765" s="99"/>
      <c r="AG1765" s="99"/>
      <c r="AH1765" s="99"/>
    </row>
    <row r="1766" spans="1:34" hidden="1" x14ac:dyDescent="0.25">
      <c r="A1766" s="8" t="s">
        <v>174</v>
      </c>
      <c r="B1766" s="9">
        <v>42384</v>
      </c>
      <c r="C1766" s="9">
        <v>42384</v>
      </c>
      <c r="D1766" s="9">
        <v>42384</v>
      </c>
      <c r="E1766" s="100">
        <v>0</v>
      </c>
      <c r="F1766" s="100">
        <v>1</v>
      </c>
      <c r="G1766" s="101">
        <v>0</v>
      </c>
      <c r="H1766" s="101">
        <v>1.5972222222222221E-3</v>
      </c>
      <c r="I1766" s="101">
        <v>1.5972222222222221E-3</v>
      </c>
      <c r="J1766" s="101">
        <v>9.0509259259259258E-3</v>
      </c>
      <c r="K1766" s="101">
        <v>9.0509259259259258E-3</v>
      </c>
      <c r="L1766" s="101">
        <v>1.064814814814815E-2</v>
      </c>
      <c r="M1766" s="99" t="s">
        <v>52</v>
      </c>
      <c r="N1766" s="99" t="s">
        <v>53</v>
      </c>
      <c r="O1766" s="99" t="s">
        <v>40</v>
      </c>
      <c r="P1766" s="99" t="s">
        <v>41</v>
      </c>
      <c r="Q1766" s="99" t="s">
        <v>78</v>
      </c>
      <c r="R1766" s="99" t="s">
        <v>109</v>
      </c>
      <c r="S1766" s="100">
        <v>3</v>
      </c>
      <c r="T1766" s="99" t="s">
        <v>49</v>
      </c>
      <c r="U1766" s="99">
        <v>52105363</v>
      </c>
      <c r="V1766" s="99"/>
      <c r="W1766" s="99" t="s">
        <v>666</v>
      </c>
      <c r="X1766" s="99"/>
      <c r="Y1766" s="99" t="s">
        <v>45</v>
      </c>
      <c r="Z1766" s="99" t="s">
        <v>45</v>
      </c>
      <c r="AA1766" s="99" t="s">
        <v>45</v>
      </c>
      <c r="AB1766" s="99" t="s">
        <v>45</v>
      </c>
      <c r="AC1766" s="99" t="s">
        <v>45</v>
      </c>
      <c r="AD1766" s="99" t="s">
        <v>45</v>
      </c>
      <c r="AE1766" s="99" t="s">
        <v>45</v>
      </c>
      <c r="AF1766" s="99" t="s">
        <v>45</v>
      </c>
      <c r="AG1766" s="99" t="s">
        <v>45</v>
      </c>
      <c r="AH1766" s="99" t="s">
        <v>45</v>
      </c>
    </row>
    <row r="1767" spans="1:34" hidden="1" x14ac:dyDescent="0.25">
      <c r="A1767" s="8" t="s">
        <v>47</v>
      </c>
      <c r="B1767" s="10">
        <v>0.42180555555555554</v>
      </c>
      <c r="C1767" s="10">
        <v>0.42340277777777779</v>
      </c>
      <c r="D1767" s="10">
        <v>0.43245370370370373</v>
      </c>
      <c r="E1767" s="100"/>
      <c r="F1767" s="100"/>
      <c r="G1767" s="101"/>
      <c r="H1767" s="101"/>
      <c r="I1767" s="101"/>
      <c r="J1767" s="101"/>
      <c r="K1767" s="101"/>
      <c r="L1767" s="101"/>
      <c r="M1767" s="99"/>
      <c r="N1767" s="99"/>
      <c r="O1767" s="99"/>
      <c r="P1767" s="99"/>
      <c r="Q1767" s="99"/>
      <c r="R1767" s="99"/>
      <c r="S1767" s="100"/>
      <c r="T1767" s="99"/>
      <c r="U1767" s="99"/>
      <c r="V1767" s="99"/>
      <c r="W1767" s="99"/>
      <c r="X1767" s="99"/>
      <c r="Y1767" s="99"/>
      <c r="Z1767" s="99"/>
      <c r="AA1767" s="99"/>
      <c r="AB1767" s="99"/>
      <c r="AC1767" s="99"/>
      <c r="AD1767" s="99"/>
      <c r="AE1767" s="99"/>
      <c r="AF1767" s="99"/>
      <c r="AG1767" s="99"/>
      <c r="AH1767" s="99"/>
    </row>
    <row r="1768" spans="1:34" ht="18.75" hidden="1" customHeight="1" x14ac:dyDescent="0.25">
      <c r="A1768" s="8" t="s">
        <v>103</v>
      </c>
      <c r="B1768" s="9">
        <v>42384</v>
      </c>
      <c r="C1768" s="9">
        <v>42384</v>
      </c>
      <c r="D1768" s="9">
        <v>42384</v>
      </c>
      <c r="E1768" s="100">
        <v>0</v>
      </c>
      <c r="F1768" s="100">
        <v>1</v>
      </c>
      <c r="G1768" s="101">
        <v>3.5069444444444445E-3</v>
      </c>
      <c r="H1768" s="101">
        <v>1.273148148148148E-4</v>
      </c>
      <c r="I1768" s="101">
        <v>3.6342592592592594E-3</v>
      </c>
      <c r="J1768" s="101">
        <v>9.5370370370370366E-3</v>
      </c>
      <c r="K1768" s="101">
        <v>9.5370370370370366E-3</v>
      </c>
      <c r="L1768" s="101">
        <v>1.3171296296296294E-2</v>
      </c>
      <c r="M1768" s="99" t="s">
        <v>38</v>
      </c>
      <c r="N1768" s="99" t="s">
        <v>39</v>
      </c>
      <c r="O1768" s="99" t="s">
        <v>40</v>
      </c>
      <c r="P1768" s="99" t="s">
        <v>41</v>
      </c>
      <c r="Q1768" s="99" t="s">
        <v>42</v>
      </c>
      <c r="R1768" s="99" t="s">
        <v>48</v>
      </c>
      <c r="S1768" s="100">
        <v>4</v>
      </c>
      <c r="T1768" s="99" t="s">
        <v>49</v>
      </c>
      <c r="U1768" s="99">
        <v>80373534</v>
      </c>
      <c r="V1768" s="99"/>
      <c r="W1768" s="99" t="s">
        <v>483</v>
      </c>
      <c r="X1768" s="99"/>
      <c r="Y1768" s="99" t="s">
        <v>45</v>
      </c>
      <c r="Z1768" s="99" t="s">
        <v>45</v>
      </c>
      <c r="AA1768" s="99" t="s">
        <v>45</v>
      </c>
      <c r="AB1768" s="99" t="s">
        <v>45</v>
      </c>
      <c r="AC1768" s="99" t="s">
        <v>45</v>
      </c>
      <c r="AD1768" s="99" t="s">
        <v>45</v>
      </c>
      <c r="AE1768" s="99" t="s">
        <v>45</v>
      </c>
      <c r="AF1768" s="99" t="s">
        <v>45</v>
      </c>
      <c r="AG1768" s="99" t="s">
        <v>45</v>
      </c>
      <c r="AH1768" s="99" t="s">
        <v>45</v>
      </c>
    </row>
    <row r="1769" spans="1:34" hidden="1" x14ac:dyDescent="0.25">
      <c r="A1769" s="8" t="s">
        <v>47</v>
      </c>
      <c r="B1769" s="10">
        <v>0.42364583333333333</v>
      </c>
      <c r="C1769" s="10">
        <v>0.42728009259259259</v>
      </c>
      <c r="D1769" s="10">
        <v>0.43681712962962965</v>
      </c>
      <c r="E1769" s="100"/>
      <c r="F1769" s="100"/>
      <c r="G1769" s="101"/>
      <c r="H1769" s="101"/>
      <c r="I1769" s="101"/>
      <c r="J1769" s="101"/>
      <c r="K1769" s="101"/>
      <c r="L1769" s="101"/>
      <c r="M1769" s="99"/>
      <c r="N1769" s="99"/>
      <c r="O1769" s="99"/>
      <c r="P1769" s="99"/>
      <c r="Q1769" s="99"/>
      <c r="R1769" s="99"/>
      <c r="S1769" s="100"/>
      <c r="T1769" s="99"/>
      <c r="U1769" s="99"/>
      <c r="V1769" s="99"/>
      <c r="W1769" s="99"/>
      <c r="X1769" s="99"/>
      <c r="Y1769" s="99"/>
      <c r="Z1769" s="99"/>
      <c r="AA1769" s="99"/>
      <c r="AB1769" s="99"/>
      <c r="AC1769" s="99"/>
      <c r="AD1769" s="99"/>
      <c r="AE1769" s="99"/>
      <c r="AF1769" s="99"/>
      <c r="AG1769" s="99"/>
      <c r="AH1769" s="99"/>
    </row>
    <row r="1770" spans="1:34" hidden="1" x14ac:dyDescent="0.25">
      <c r="A1770" s="8" t="s">
        <v>111</v>
      </c>
      <c r="B1770" s="9">
        <v>42384</v>
      </c>
      <c r="C1770" s="9">
        <v>42384</v>
      </c>
      <c r="D1770" s="9">
        <v>42384</v>
      </c>
      <c r="E1770" s="100">
        <v>0</v>
      </c>
      <c r="F1770" s="100">
        <v>1</v>
      </c>
      <c r="G1770" s="101">
        <v>3.4421296296296297E-2</v>
      </c>
      <c r="H1770" s="101">
        <v>3.3564814814814812E-4</v>
      </c>
      <c r="I1770" s="101">
        <v>3.4756944444444444E-2</v>
      </c>
      <c r="J1770" s="101">
        <v>4.0856481481481481E-3</v>
      </c>
      <c r="K1770" s="101">
        <v>4.0856481481481481E-3</v>
      </c>
      <c r="L1770" s="101">
        <v>3.8842592592592588E-2</v>
      </c>
      <c r="M1770" s="99" t="s">
        <v>52</v>
      </c>
      <c r="N1770" s="99" t="s">
        <v>53</v>
      </c>
      <c r="O1770" s="99" t="s">
        <v>40</v>
      </c>
      <c r="P1770" s="99" t="s">
        <v>41</v>
      </c>
      <c r="Q1770" s="99" t="s">
        <v>78</v>
      </c>
      <c r="R1770" s="99" t="s">
        <v>55</v>
      </c>
      <c r="S1770" s="100">
        <v>3</v>
      </c>
      <c r="T1770" s="99" t="s">
        <v>49</v>
      </c>
      <c r="U1770" s="99">
        <v>41755060</v>
      </c>
      <c r="V1770" s="99"/>
      <c r="W1770" s="99" t="s">
        <v>667</v>
      </c>
      <c r="X1770" s="99"/>
      <c r="Y1770" s="99" t="s">
        <v>45</v>
      </c>
      <c r="Z1770" s="99" t="s">
        <v>45</v>
      </c>
      <c r="AA1770" s="99" t="s">
        <v>45</v>
      </c>
      <c r="AB1770" s="99" t="s">
        <v>45</v>
      </c>
      <c r="AC1770" s="99" t="s">
        <v>45</v>
      </c>
      <c r="AD1770" s="99" t="s">
        <v>45</v>
      </c>
      <c r="AE1770" s="99" t="s">
        <v>45</v>
      </c>
      <c r="AF1770" s="99" t="s">
        <v>45</v>
      </c>
      <c r="AG1770" s="99" t="s">
        <v>45</v>
      </c>
      <c r="AH1770" s="99" t="s">
        <v>45</v>
      </c>
    </row>
    <row r="1771" spans="1:34" hidden="1" x14ac:dyDescent="0.25">
      <c r="A1771" s="8" t="s">
        <v>47</v>
      </c>
      <c r="B1771" s="10">
        <v>0.42892361111111116</v>
      </c>
      <c r="C1771" s="10">
        <v>0.4636805555555556</v>
      </c>
      <c r="D1771" s="10">
        <v>0.46776620370370375</v>
      </c>
      <c r="E1771" s="100"/>
      <c r="F1771" s="100"/>
      <c r="G1771" s="101"/>
      <c r="H1771" s="101"/>
      <c r="I1771" s="101"/>
      <c r="J1771" s="101"/>
      <c r="K1771" s="101"/>
      <c r="L1771" s="101"/>
      <c r="M1771" s="99"/>
      <c r="N1771" s="99"/>
      <c r="O1771" s="99"/>
      <c r="P1771" s="99"/>
      <c r="Q1771" s="99"/>
      <c r="R1771" s="99"/>
      <c r="S1771" s="100"/>
      <c r="T1771" s="99"/>
      <c r="U1771" s="99"/>
      <c r="V1771" s="99"/>
      <c r="W1771" s="99"/>
      <c r="X1771" s="99"/>
      <c r="Y1771" s="99"/>
      <c r="Z1771" s="99"/>
      <c r="AA1771" s="99"/>
      <c r="AB1771" s="99"/>
      <c r="AC1771" s="99"/>
      <c r="AD1771" s="99"/>
      <c r="AE1771" s="99"/>
      <c r="AF1771" s="99"/>
      <c r="AG1771" s="99"/>
      <c r="AH1771" s="99"/>
    </row>
    <row r="1772" spans="1:34" ht="18.75" hidden="1" customHeight="1" x14ac:dyDescent="0.25">
      <c r="A1772" s="8" t="s">
        <v>146</v>
      </c>
      <c r="B1772" s="9">
        <v>42384</v>
      </c>
      <c r="C1772" s="9">
        <v>42384</v>
      </c>
      <c r="D1772" s="9">
        <v>42384</v>
      </c>
      <c r="E1772" s="100">
        <v>0</v>
      </c>
      <c r="F1772" s="100">
        <v>1</v>
      </c>
      <c r="G1772" s="101">
        <v>9.9305555555555553E-3</v>
      </c>
      <c r="H1772" s="101">
        <v>1.9675925925925926E-4</v>
      </c>
      <c r="I1772" s="101">
        <v>1.0127314814814815E-2</v>
      </c>
      <c r="J1772" s="101">
        <v>4.2129629629629626E-3</v>
      </c>
      <c r="K1772" s="101">
        <v>4.2129629629629626E-3</v>
      </c>
      <c r="L1772" s="101">
        <v>1.4340277777777776E-2</v>
      </c>
      <c r="M1772" s="99" t="s">
        <v>38</v>
      </c>
      <c r="N1772" s="99" t="s">
        <v>39</v>
      </c>
      <c r="O1772" s="99" t="s">
        <v>40</v>
      </c>
      <c r="P1772" s="99" t="s">
        <v>41</v>
      </c>
      <c r="Q1772" s="99" t="s">
        <v>42</v>
      </c>
      <c r="R1772" s="99" t="s">
        <v>524</v>
      </c>
      <c r="S1772" s="100">
        <v>4</v>
      </c>
      <c r="T1772" s="99" t="s">
        <v>49</v>
      </c>
      <c r="U1772" s="99">
        <v>2831784</v>
      </c>
      <c r="V1772" s="99"/>
      <c r="W1772" s="99" t="s">
        <v>668</v>
      </c>
      <c r="X1772" s="99"/>
      <c r="Y1772" s="99" t="s">
        <v>45</v>
      </c>
      <c r="Z1772" s="99" t="s">
        <v>45</v>
      </c>
      <c r="AA1772" s="99" t="s">
        <v>45</v>
      </c>
      <c r="AB1772" s="99" t="s">
        <v>45</v>
      </c>
      <c r="AC1772" s="99" t="s">
        <v>45</v>
      </c>
      <c r="AD1772" s="99" t="s">
        <v>45</v>
      </c>
      <c r="AE1772" s="99" t="s">
        <v>45</v>
      </c>
      <c r="AF1772" s="99" t="s">
        <v>45</v>
      </c>
      <c r="AG1772" s="99" t="s">
        <v>45</v>
      </c>
      <c r="AH1772" s="99" t="s">
        <v>45</v>
      </c>
    </row>
    <row r="1773" spans="1:34" hidden="1" x14ac:dyDescent="0.25">
      <c r="A1773" s="8" t="s">
        <v>47</v>
      </c>
      <c r="B1773" s="10">
        <v>0.43299768518518517</v>
      </c>
      <c r="C1773" s="10">
        <v>0.44312499999999999</v>
      </c>
      <c r="D1773" s="10">
        <v>0.44733796296296297</v>
      </c>
      <c r="E1773" s="100"/>
      <c r="F1773" s="100"/>
      <c r="G1773" s="101"/>
      <c r="H1773" s="101"/>
      <c r="I1773" s="101"/>
      <c r="J1773" s="101"/>
      <c r="K1773" s="101"/>
      <c r="L1773" s="101"/>
      <c r="M1773" s="99"/>
      <c r="N1773" s="99"/>
      <c r="O1773" s="99"/>
      <c r="P1773" s="99"/>
      <c r="Q1773" s="99"/>
      <c r="R1773" s="99"/>
      <c r="S1773" s="100"/>
      <c r="T1773" s="99"/>
      <c r="U1773" s="99"/>
      <c r="V1773" s="99"/>
      <c r="W1773" s="99"/>
      <c r="X1773" s="99"/>
      <c r="Y1773" s="99"/>
      <c r="Z1773" s="99"/>
      <c r="AA1773" s="99"/>
      <c r="AB1773" s="99"/>
      <c r="AC1773" s="99"/>
      <c r="AD1773" s="99"/>
      <c r="AE1773" s="99"/>
      <c r="AF1773" s="99"/>
      <c r="AG1773" s="99"/>
      <c r="AH1773" s="99"/>
    </row>
    <row r="1774" spans="1:34" ht="30" hidden="1" customHeight="1" x14ac:dyDescent="0.25">
      <c r="A1774" s="8" t="s">
        <v>149</v>
      </c>
      <c r="B1774" s="9">
        <v>42384</v>
      </c>
      <c r="C1774" s="9">
        <v>42384</v>
      </c>
      <c r="D1774" s="9">
        <v>42384</v>
      </c>
      <c r="E1774" s="100">
        <v>0</v>
      </c>
      <c r="F1774" s="100">
        <v>1</v>
      </c>
      <c r="G1774" s="101">
        <v>1.2546296296296297E-2</v>
      </c>
      <c r="H1774" s="101">
        <v>1.6203703703703703E-4</v>
      </c>
      <c r="I1774" s="101">
        <v>1.2708333333333334E-2</v>
      </c>
      <c r="J1774" s="101">
        <v>5.7870370370370366E-5</v>
      </c>
      <c r="K1774" s="101">
        <v>5.7870370370370366E-5</v>
      </c>
      <c r="L1774" s="101">
        <v>1.2766203703703703E-2</v>
      </c>
      <c r="M1774" s="99" t="s">
        <v>38</v>
      </c>
      <c r="N1774" s="99" t="s">
        <v>39</v>
      </c>
      <c r="O1774" s="99" t="s">
        <v>40</v>
      </c>
      <c r="P1774" s="99" t="s">
        <v>41</v>
      </c>
      <c r="Q1774" s="99" t="s">
        <v>42</v>
      </c>
      <c r="R1774" s="99" t="s">
        <v>61</v>
      </c>
      <c r="S1774" s="100">
        <v>4</v>
      </c>
      <c r="T1774" s="99" t="s">
        <v>49</v>
      </c>
      <c r="U1774" s="99">
        <v>53013119</v>
      </c>
      <c r="V1774" s="99"/>
      <c r="W1774" s="99" t="s">
        <v>669</v>
      </c>
      <c r="X1774" s="99"/>
      <c r="Y1774" s="99" t="s">
        <v>45</v>
      </c>
      <c r="Z1774" s="99" t="s">
        <v>45</v>
      </c>
      <c r="AA1774" s="99" t="s">
        <v>45</v>
      </c>
      <c r="AB1774" s="99" t="s">
        <v>45</v>
      </c>
      <c r="AC1774" s="99" t="s">
        <v>45</v>
      </c>
      <c r="AD1774" s="99" t="s">
        <v>45</v>
      </c>
      <c r="AE1774" s="99" t="s">
        <v>45</v>
      </c>
      <c r="AF1774" s="99" t="s">
        <v>45</v>
      </c>
      <c r="AG1774" s="99" t="s">
        <v>45</v>
      </c>
      <c r="AH1774" s="99" t="s">
        <v>45</v>
      </c>
    </row>
    <row r="1775" spans="1:34" hidden="1" x14ac:dyDescent="0.25">
      <c r="A1775" s="8" t="s">
        <v>47</v>
      </c>
      <c r="B1775" s="10">
        <v>0.43483796296296301</v>
      </c>
      <c r="C1775" s="10">
        <v>0.44754629629629633</v>
      </c>
      <c r="D1775" s="10">
        <v>0.44760416666666664</v>
      </c>
      <c r="E1775" s="100"/>
      <c r="F1775" s="100"/>
      <c r="G1775" s="101"/>
      <c r="H1775" s="101"/>
      <c r="I1775" s="101"/>
      <c r="J1775" s="101"/>
      <c r="K1775" s="101"/>
      <c r="L1775" s="101"/>
      <c r="M1775" s="99"/>
      <c r="N1775" s="99"/>
      <c r="O1775" s="99"/>
      <c r="P1775" s="99"/>
      <c r="Q1775" s="99"/>
      <c r="R1775" s="99"/>
      <c r="S1775" s="100"/>
      <c r="T1775" s="99"/>
      <c r="U1775" s="99"/>
      <c r="V1775" s="99"/>
      <c r="W1775" s="99"/>
      <c r="X1775" s="99"/>
      <c r="Y1775" s="99"/>
      <c r="Z1775" s="99"/>
      <c r="AA1775" s="99"/>
      <c r="AB1775" s="99"/>
      <c r="AC1775" s="99"/>
      <c r="AD1775" s="99"/>
      <c r="AE1775" s="99"/>
      <c r="AF1775" s="99"/>
      <c r="AG1775" s="99"/>
      <c r="AH1775" s="99"/>
    </row>
    <row r="1776" spans="1:34" ht="18.75" hidden="1" customHeight="1" x14ac:dyDescent="0.25">
      <c r="A1776" s="3" t="s">
        <v>151</v>
      </c>
      <c r="B1776" s="4">
        <v>42384</v>
      </c>
      <c r="C1776" s="4">
        <v>42384</v>
      </c>
      <c r="D1776" s="96" t="s">
        <v>37</v>
      </c>
      <c r="E1776" s="97">
        <v>0</v>
      </c>
      <c r="F1776" s="97">
        <v>1</v>
      </c>
      <c r="G1776" s="98">
        <v>2.6851851851851849E-2</v>
      </c>
      <c r="H1776" s="98">
        <v>0</v>
      </c>
      <c r="I1776" s="98">
        <v>2.6851851851851849E-2</v>
      </c>
      <c r="J1776" s="98">
        <v>0</v>
      </c>
      <c r="K1776" s="98">
        <v>0</v>
      </c>
      <c r="L1776" s="98">
        <v>2.6851851851851849E-2</v>
      </c>
      <c r="M1776" s="96" t="s">
        <v>38</v>
      </c>
      <c r="N1776" s="96" t="s">
        <v>39</v>
      </c>
      <c r="O1776" s="96" t="s">
        <v>40</v>
      </c>
      <c r="P1776" s="96" t="s">
        <v>41</v>
      </c>
      <c r="Q1776" s="96" t="s">
        <v>42</v>
      </c>
      <c r="R1776" s="96" t="s">
        <v>43</v>
      </c>
      <c r="S1776" s="97">
        <v>4</v>
      </c>
      <c r="T1776" s="96"/>
      <c r="U1776" s="96"/>
      <c r="V1776" s="96"/>
      <c r="W1776" s="96"/>
      <c r="X1776" s="96"/>
      <c r="Y1776" s="96" t="s">
        <v>45</v>
      </c>
      <c r="Z1776" s="96" t="s">
        <v>45</v>
      </c>
      <c r="AA1776" s="96" t="s">
        <v>45</v>
      </c>
      <c r="AB1776" s="96" t="s">
        <v>45</v>
      </c>
      <c r="AC1776" s="96" t="s">
        <v>45</v>
      </c>
      <c r="AD1776" s="96" t="s">
        <v>45</v>
      </c>
      <c r="AE1776" s="96" t="s">
        <v>45</v>
      </c>
      <c r="AF1776" s="96" t="s">
        <v>45</v>
      </c>
      <c r="AG1776" s="96" t="s">
        <v>45</v>
      </c>
      <c r="AH1776" s="96" t="s">
        <v>45</v>
      </c>
    </row>
    <row r="1777" spans="1:34" hidden="1" x14ac:dyDescent="0.25">
      <c r="A1777" s="3" t="s">
        <v>36</v>
      </c>
      <c r="B1777" s="5">
        <v>0.43525462962962963</v>
      </c>
      <c r="C1777" s="5">
        <v>0.46210648148148148</v>
      </c>
      <c r="D1777" s="96"/>
      <c r="E1777" s="97"/>
      <c r="F1777" s="97"/>
      <c r="G1777" s="98"/>
      <c r="H1777" s="98"/>
      <c r="I1777" s="98"/>
      <c r="J1777" s="98"/>
      <c r="K1777" s="98"/>
      <c r="L1777" s="98"/>
      <c r="M1777" s="96"/>
      <c r="N1777" s="96"/>
      <c r="O1777" s="96"/>
      <c r="P1777" s="96"/>
      <c r="Q1777" s="96"/>
      <c r="R1777" s="96"/>
      <c r="S1777" s="97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</row>
    <row r="1778" spans="1:34" hidden="1" x14ac:dyDescent="0.25">
      <c r="A1778" s="3" t="s">
        <v>179</v>
      </c>
      <c r="B1778" s="4">
        <v>42384</v>
      </c>
      <c r="C1778" s="4">
        <v>42384</v>
      </c>
      <c r="D1778" s="96" t="s">
        <v>37</v>
      </c>
      <c r="E1778" s="97">
        <v>0</v>
      </c>
      <c r="F1778" s="97">
        <v>1</v>
      </c>
      <c r="G1778" s="98">
        <v>0</v>
      </c>
      <c r="H1778" s="98">
        <v>0</v>
      </c>
      <c r="I1778" s="98">
        <v>0</v>
      </c>
      <c r="J1778" s="98">
        <v>0</v>
      </c>
      <c r="K1778" s="98">
        <v>0</v>
      </c>
      <c r="L1778" s="98">
        <v>0</v>
      </c>
      <c r="M1778" s="96" t="s">
        <v>76</v>
      </c>
      <c r="N1778" s="96" t="s">
        <v>84</v>
      </c>
      <c r="O1778" s="96" t="s">
        <v>40</v>
      </c>
      <c r="P1778" s="96" t="s">
        <v>41</v>
      </c>
      <c r="Q1778" s="96" t="s">
        <v>78</v>
      </c>
      <c r="R1778" s="96" t="s">
        <v>43</v>
      </c>
      <c r="S1778" s="97">
        <v>4</v>
      </c>
      <c r="T1778" s="96"/>
      <c r="U1778" s="96"/>
      <c r="V1778" s="96"/>
      <c r="W1778" s="96"/>
      <c r="X1778" s="96"/>
      <c r="Y1778" s="96" t="s">
        <v>45</v>
      </c>
      <c r="Z1778" s="96" t="s">
        <v>45</v>
      </c>
      <c r="AA1778" s="96" t="s">
        <v>45</v>
      </c>
      <c r="AB1778" s="96" t="s">
        <v>45</v>
      </c>
      <c r="AC1778" s="96" t="s">
        <v>45</v>
      </c>
      <c r="AD1778" s="96" t="s">
        <v>45</v>
      </c>
      <c r="AE1778" s="96" t="s">
        <v>45</v>
      </c>
      <c r="AF1778" s="96" t="s">
        <v>45</v>
      </c>
      <c r="AG1778" s="96" t="s">
        <v>45</v>
      </c>
      <c r="AH1778" s="96" t="s">
        <v>45</v>
      </c>
    </row>
    <row r="1779" spans="1:34" hidden="1" x14ac:dyDescent="0.25">
      <c r="A1779" s="3" t="s">
        <v>36</v>
      </c>
      <c r="B1779" s="5">
        <v>0.43995370370370374</v>
      </c>
      <c r="C1779" s="5">
        <v>0.43995370370370374</v>
      </c>
      <c r="D1779" s="96"/>
      <c r="E1779" s="97"/>
      <c r="F1779" s="97"/>
      <c r="G1779" s="98"/>
      <c r="H1779" s="98"/>
      <c r="I1779" s="98"/>
      <c r="J1779" s="98"/>
      <c r="K1779" s="98"/>
      <c r="L1779" s="98"/>
      <c r="M1779" s="96"/>
      <c r="N1779" s="96"/>
      <c r="O1779" s="96"/>
      <c r="P1779" s="96"/>
      <c r="Q1779" s="96"/>
      <c r="R1779" s="96"/>
      <c r="S1779" s="97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</row>
    <row r="1780" spans="1:34" ht="18.75" hidden="1" customHeight="1" x14ac:dyDescent="0.25">
      <c r="A1780" s="8" t="s">
        <v>155</v>
      </c>
      <c r="B1780" s="9">
        <v>42384</v>
      </c>
      <c r="C1780" s="9">
        <v>42384</v>
      </c>
      <c r="D1780" s="9">
        <v>42384</v>
      </c>
      <c r="E1780" s="100">
        <v>0</v>
      </c>
      <c r="F1780" s="100">
        <v>1</v>
      </c>
      <c r="G1780" s="101">
        <v>7.9745370370370369E-3</v>
      </c>
      <c r="H1780" s="101">
        <v>1.1574074074074073E-4</v>
      </c>
      <c r="I1780" s="101">
        <v>8.0902777777777778E-3</v>
      </c>
      <c r="J1780" s="101">
        <v>1.4351851851851854E-3</v>
      </c>
      <c r="K1780" s="101">
        <v>1.4351851851851854E-3</v>
      </c>
      <c r="L1780" s="101">
        <v>9.525462962962963E-3</v>
      </c>
      <c r="M1780" s="99" t="s">
        <v>38</v>
      </c>
      <c r="N1780" s="99" t="s">
        <v>39</v>
      </c>
      <c r="O1780" s="99" t="s">
        <v>40</v>
      </c>
      <c r="P1780" s="99" t="s">
        <v>41</v>
      </c>
      <c r="Q1780" s="99" t="s">
        <v>42</v>
      </c>
      <c r="R1780" s="99" t="s">
        <v>524</v>
      </c>
      <c r="S1780" s="100">
        <v>4</v>
      </c>
      <c r="T1780" s="99" t="s">
        <v>49</v>
      </c>
      <c r="U1780" s="99">
        <v>5910589</v>
      </c>
      <c r="V1780" s="99"/>
      <c r="W1780" s="99" t="s">
        <v>670</v>
      </c>
      <c r="X1780" s="99"/>
      <c r="Y1780" s="99" t="s">
        <v>45</v>
      </c>
      <c r="Z1780" s="99" t="s">
        <v>45</v>
      </c>
      <c r="AA1780" s="99" t="s">
        <v>45</v>
      </c>
      <c r="AB1780" s="99" t="s">
        <v>45</v>
      </c>
      <c r="AC1780" s="99" t="s">
        <v>45</v>
      </c>
      <c r="AD1780" s="99" t="s">
        <v>45</v>
      </c>
      <c r="AE1780" s="99" t="s">
        <v>45</v>
      </c>
      <c r="AF1780" s="99" t="s">
        <v>45</v>
      </c>
      <c r="AG1780" s="99" t="s">
        <v>45</v>
      </c>
      <c r="AH1780" s="99" t="s">
        <v>45</v>
      </c>
    </row>
    <row r="1781" spans="1:34" hidden="1" x14ac:dyDescent="0.25">
      <c r="A1781" s="8" t="s">
        <v>47</v>
      </c>
      <c r="B1781" s="10">
        <v>0.44263888888888886</v>
      </c>
      <c r="C1781" s="10">
        <v>0.45072916666666668</v>
      </c>
      <c r="D1781" s="10">
        <v>0.45216435185185189</v>
      </c>
      <c r="E1781" s="100"/>
      <c r="F1781" s="100"/>
      <c r="G1781" s="101"/>
      <c r="H1781" s="101"/>
      <c r="I1781" s="101"/>
      <c r="J1781" s="101"/>
      <c r="K1781" s="101"/>
      <c r="L1781" s="101"/>
      <c r="M1781" s="99"/>
      <c r="N1781" s="99"/>
      <c r="O1781" s="99"/>
      <c r="P1781" s="99"/>
      <c r="Q1781" s="99"/>
      <c r="R1781" s="99"/>
      <c r="S1781" s="100"/>
      <c r="T1781" s="99"/>
      <c r="U1781" s="99"/>
      <c r="V1781" s="99"/>
      <c r="W1781" s="99"/>
      <c r="X1781" s="99"/>
      <c r="Y1781" s="99"/>
      <c r="Z1781" s="99"/>
      <c r="AA1781" s="99"/>
      <c r="AB1781" s="99"/>
      <c r="AC1781" s="99"/>
      <c r="AD1781" s="99"/>
      <c r="AE1781" s="99"/>
      <c r="AF1781" s="99"/>
      <c r="AG1781" s="99"/>
      <c r="AH1781" s="99"/>
    </row>
    <row r="1782" spans="1:34" hidden="1" x14ac:dyDescent="0.25">
      <c r="A1782" s="3" t="s">
        <v>182</v>
      </c>
      <c r="B1782" s="4">
        <v>42384</v>
      </c>
      <c r="C1782" s="4">
        <v>42384</v>
      </c>
      <c r="D1782" s="96" t="s">
        <v>37</v>
      </c>
      <c r="E1782" s="97">
        <v>0</v>
      </c>
      <c r="F1782" s="97">
        <v>1</v>
      </c>
      <c r="G1782" s="98">
        <v>0</v>
      </c>
      <c r="H1782" s="98">
        <v>0</v>
      </c>
      <c r="I1782" s="98">
        <v>0</v>
      </c>
      <c r="J1782" s="98">
        <v>0</v>
      </c>
      <c r="K1782" s="98">
        <v>0</v>
      </c>
      <c r="L1782" s="98">
        <v>0</v>
      </c>
      <c r="M1782" s="96" t="s">
        <v>76</v>
      </c>
      <c r="N1782" s="96" t="s">
        <v>84</v>
      </c>
      <c r="O1782" s="96" t="s">
        <v>40</v>
      </c>
      <c r="P1782" s="96" t="s">
        <v>41</v>
      </c>
      <c r="Q1782" s="96" t="s">
        <v>78</v>
      </c>
      <c r="R1782" s="96" t="s">
        <v>43</v>
      </c>
      <c r="S1782" s="97">
        <v>4</v>
      </c>
      <c r="T1782" s="96"/>
      <c r="U1782" s="96"/>
      <c r="V1782" s="96"/>
      <c r="W1782" s="96"/>
      <c r="X1782" s="96"/>
      <c r="Y1782" s="96" t="s">
        <v>45</v>
      </c>
      <c r="Z1782" s="96" t="s">
        <v>45</v>
      </c>
      <c r="AA1782" s="96" t="s">
        <v>45</v>
      </c>
      <c r="AB1782" s="96" t="s">
        <v>45</v>
      </c>
      <c r="AC1782" s="96" t="s">
        <v>45</v>
      </c>
      <c r="AD1782" s="96" t="s">
        <v>45</v>
      </c>
      <c r="AE1782" s="96" t="s">
        <v>45</v>
      </c>
      <c r="AF1782" s="96" t="s">
        <v>45</v>
      </c>
      <c r="AG1782" s="96" t="s">
        <v>45</v>
      </c>
      <c r="AH1782" s="96" t="s">
        <v>45</v>
      </c>
    </row>
    <row r="1783" spans="1:34" hidden="1" x14ac:dyDescent="0.25">
      <c r="A1783" s="3" t="s">
        <v>36</v>
      </c>
      <c r="B1783" s="5">
        <v>0.44284722222222223</v>
      </c>
      <c r="C1783" s="5">
        <v>0.44284722222222223</v>
      </c>
      <c r="D1783" s="96"/>
      <c r="E1783" s="97"/>
      <c r="F1783" s="97"/>
      <c r="G1783" s="98"/>
      <c r="H1783" s="98"/>
      <c r="I1783" s="98"/>
      <c r="J1783" s="98"/>
      <c r="K1783" s="98"/>
      <c r="L1783" s="98"/>
      <c r="M1783" s="96"/>
      <c r="N1783" s="96"/>
      <c r="O1783" s="96"/>
      <c r="P1783" s="96"/>
      <c r="Q1783" s="96"/>
      <c r="R1783" s="96"/>
      <c r="S1783" s="97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</row>
    <row r="1784" spans="1:34" hidden="1" x14ac:dyDescent="0.25">
      <c r="A1784" s="8" t="s">
        <v>193</v>
      </c>
      <c r="B1784" s="9">
        <v>42384</v>
      </c>
      <c r="C1784" s="9">
        <v>42384</v>
      </c>
      <c r="D1784" s="9">
        <v>42384</v>
      </c>
      <c r="E1784" s="100">
        <v>0</v>
      </c>
      <c r="F1784" s="100">
        <v>1</v>
      </c>
      <c r="G1784" s="101">
        <v>8.2175925925925917E-4</v>
      </c>
      <c r="H1784" s="101">
        <v>2.6620370370370372E-4</v>
      </c>
      <c r="I1784" s="101">
        <v>1.0879629629629629E-3</v>
      </c>
      <c r="J1784" s="101">
        <v>1.8750000000000001E-3</v>
      </c>
      <c r="K1784" s="101">
        <v>1.8750000000000001E-3</v>
      </c>
      <c r="L1784" s="101">
        <v>2.9629629629629628E-3</v>
      </c>
      <c r="M1784" s="99" t="s">
        <v>76</v>
      </c>
      <c r="N1784" s="99" t="s">
        <v>84</v>
      </c>
      <c r="O1784" s="99" t="s">
        <v>40</v>
      </c>
      <c r="P1784" s="99" t="s">
        <v>41</v>
      </c>
      <c r="Q1784" s="99" t="s">
        <v>78</v>
      </c>
      <c r="R1784" s="99" t="s">
        <v>263</v>
      </c>
      <c r="S1784" s="100">
        <v>4</v>
      </c>
      <c r="T1784" s="99" t="s">
        <v>49</v>
      </c>
      <c r="U1784" s="99">
        <v>11254619</v>
      </c>
      <c r="V1784" s="99"/>
      <c r="W1784" s="99" t="s">
        <v>671</v>
      </c>
      <c r="X1784" s="99"/>
      <c r="Y1784" s="99" t="s">
        <v>45</v>
      </c>
      <c r="Z1784" s="99" t="s">
        <v>45</v>
      </c>
      <c r="AA1784" s="99" t="s">
        <v>45</v>
      </c>
      <c r="AB1784" s="99" t="s">
        <v>45</v>
      </c>
      <c r="AC1784" s="99" t="s">
        <v>45</v>
      </c>
      <c r="AD1784" s="99" t="s">
        <v>45</v>
      </c>
      <c r="AE1784" s="99" t="s">
        <v>45</v>
      </c>
      <c r="AF1784" s="99" t="s">
        <v>45</v>
      </c>
      <c r="AG1784" s="99" t="s">
        <v>45</v>
      </c>
      <c r="AH1784" s="99" t="s">
        <v>45</v>
      </c>
    </row>
    <row r="1785" spans="1:34" hidden="1" x14ac:dyDescent="0.25">
      <c r="A1785" s="8" t="s">
        <v>47</v>
      </c>
      <c r="B1785" s="10">
        <v>0.44288194444444445</v>
      </c>
      <c r="C1785" s="10">
        <v>0.44396990740740744</v>
      </c>
      <c r="D1785" s="10">
        <v>0.4458449074074074</v>
      </c>
      <c r="E1785" s="100"/>
      <c r="F1785" s="100"/>
      <c r="G1785" s="101"/>
      <c r="H1785" s="101"/>
      <c r="I1785" s="101"/>
      <c r="J1785" s="101"/>
      <c r="K1785" s="101"/>
      <c r="L1785" s="101"/>
      <c r="M1785" s="99"/>
      <c r="N1785" s="99"/>
      <c r="O1785" s="99"/>
      <c r="P1785" s="99"/>
      <c r="Q1785" s="99"/>
      <c r="R1785" s="99"/>
      <c r="S1785" s="100"/>
      <c r="T1785" s="99"/>
      <c r="U1785" s="99"/>
      <c r="V1785" s="99"/>
      <c r="W1785" s="99"/>
      <c r="X1785" s="99"/>
      <c r="Y1785" s="99"/>
      <c r="Z1785" s="99"/>
      <c r="AA1785" s="99"/>
      <c r="AB1785" s="99"/>
      <c r="AC1785" s="99"/>
      <c r="AD1785" s="99"/>
      <c r="AE1785" s="99"/>
      <c r="AF1785" s="99"/>
      <c r="AG1785" s="99"/>
      <c r="AH1785" s="99"/>
    </row>
    <row r="1786" spans="1:34" hidden="1" x14ac:dyDescent="0.25">
      <c r="A1786" s="8" t="s">
        <v>195</v>
      </c>
      <c r="B1786" s="9">
        <v>42384</v>
      </c>
      <c r="C1786" s="9">
        <v>42384</v>
      </c>
      <c r="D1786" s="9">
        <v>42384</v>
      </c>
      <c r="E1786" s="100">
        <v>0</v>
      </c>
      <c r="F1786" s="100">
        <v>1</v>
      </c>
      <c r="G1786" s="101">
        <v>3.0092592592592595E-4</v>
      </c>
      <c r="H1786" s="101">
        <v>1.1979166666666666E-2</v>
      </c>
      <c r="I1786" s="101">
        <v>1.2280092592592592E-2</v>
      </c>
      <c r="J1786" s="101">
        <v>7.0601851851851847E-4</v>
      </c>
      <c r="K1786" s="101">
        <v>7.0601851851851847E-4</v>
      </c>
      <c r="L1786" s="101">
        <v>1.298611111111111E-2</v>
      </c>
      <c r="M1786" s="99" t="s">
        <v>52</v>
      </c>
      <c r="N1786" s="99" t="s">
        <v>53</v>
      </c>
      <c r="O1786" s="99" t="s">
        <v>40</v>
      </c>
      <c r="P1786" s="99" t="s">
        <v>41</v>
      </c>
      <c r="Q1786" s="99" t="s">
        <v>78</v>
      </c>
      <c r="R1786" s="99" t="s">
        <v>55</v>
      </c>
      <c r="S1786" s="100">
        <v>3</v>
      </c>
      <c r="T1786" s="99" t="s">
        <v>49</v>
      </c>
      <c r="U1786" s="99">
        <v>51931833</v>
      </c>
      <c r="V1786" s="99"/>
      <c r="W1786" s="99" t="s">
        <v>672</v>
      </c>
      <c r="X1786" s="99"/>
      <c r="Y1786" s="99" t="s">
        <v>45</v>
      </c>
      <c r="Z1786" s="99" t="s">
        <v>45</v>
      </c>
      <c r="AA1786" s="99" t="s">
        <v>45</v>
      </c>
      <c r="AB1786" s="99" t="s">
        <v>45</v>
      </c>
      <c r="AC1786" s="99" t="s">
        <v>45</v>
      </c>
      <c r="AD1786" s="99" t="s">
        <v>45</v>
      </c>
      <c r="AE1786" s="99" t="s">
        <v>45</v>
      </c>
      <c r="AF1786" s="99" t="s">
        <v>45</v>
      </c>
      <c r="AG1786" s="99" t="s">
        <v>45</v>
      </c>
      <c r="AH1786" s="99" t="s">
        <v>45</v>
      </c>
    </row>
    <row r="1787" spans="1:34" hidden="1" x14ac:dyDescent="0.25">
      <c r="A1787" s="8" t="s">
        <v>47</v>
      </c>
      <c r="B1787" s="10">
        <v>0.44341435185185185</v>
      </c>
      <c r="C1787" s="10">
        <v>0.45569444444444446</v>
      </c>
      <c r="D1787" s="10">
        <v>0.45640046296296299</v>
      </c>
      <c r="E1787" s="100"/>
      <c r="F1787" s="100"/>
      <c r="G1787" s="101"/>
      <c r="H1787" s="101"/>
      <c r="I1787" s="101"/>
      <c r="J1787" s="101"/>
      <c r="K1787" s="101"/>
      <c r="L1787" s="101"/>
      <c r="M1787" s="99"/>
      <c r="N1787" s="99"/>
      <c r="O1787" s="99"/>
      <c r="P1787" s="99"/>
      <c r="Q1787" s="99"/>
      <c r="R1787" s="99"/>
      <c r="S1787" s="100"/>
      <c r="T1787" s="99"/>
      <c r="U1787" s="99"/>
      <c r="V1787" s="99"/>
      <c r="W1787" s="99"/>
      <c r="X1787" s="99"/>
      <c r="Y1787" s="99"/>
      <c r="Z1787" s="99"/>
      <c r="AA1787" s="99"/>
      <c r="AB1787" s="99"/>
      <c r="AC1787" s="99"/>
      <c r="AD1787" s="99"/>
      <c r="AE1787" s="99"/>
      <c r="AF1787" s="99"/>
      <c r="AG1787" s="99"/>
      <c r="AH1787" s="99"/>
    </row>
    <row r="1788" spans="1:34" ht="30" hidden="1" customHeight="1" x14ac:dyDescent="0.25">
      <c r="A1788" s="8" t="s">
        <v>160</v>
      </c>
      <c r="B1788" s="9">
        <v>42384</v>
      </c>
      <c r="C1788" s="9">
        <v>42384</v>
      </c>
      <c r="D1788" s="9">
        <v>42384</v>
      </c>
      <c r="E1788" s="100">
        <v>0</v>
      </c>
      <c r="F1788" s="100">
        <v>1</v>
      </c>
      <c r="G1788" s="101">
        <v>7.3148148148148148E-3</v>
      </c>
      <c r="H1788" s="101">
        <v>3.3564814814814812E-4</v>
      </c>
      <c r="I1788" s="101">
        <v>7.6504629629629631E-3</v>
      </c>
      <c r="J1788" s="101">
        <v>9.6064814814814815E-3</v>
      </c>
      <c r="K1788" s="101">
        <v>9.6064814814814815E-3</v>
      </c>
      <c r="L1788" s="101">
        <v>1.7256944444444446E-2</v>
      </c>
      <c r="M1788" s="99" t="s">
        <v>38</v>
      </c>
      <c r="N1788" s="99" t="s">
        <v>39</v>
      </c>
      <c r="O1788" s="99" t="s">
        <v>40</v>
      </c>
      <c r="P1788" s="99" t="s">
        <v>41</v>
      </c>
      <c r="Q1788" s="99" t="s">
        <v>42</v>
      </c>
      <c r="R1788" s="99" t="s">
        <v>69</v>
      </c>
      <c r="S1788" s="100">
        <v>4</v>
      </c>
      <c r="T1788" s="99" t="s">
        <v>49</v>
      </c>
      <c r="U1788" s="99">
        <v>20614569</v>
      </c>
      <c r="V1788" s="99"/>
      <c r="W1788" s="99" t="s">
        <v>673</v>
      </c>
      <c r="X1788" s="99"/>
      <c r="Y1788" s="99" t="s">
        <v>45</v>
      </c>
      <c r="Z1788" s="99" t="s">
        <v>45</v>
      </c>
      <c r="AA1788" s="99" t="s">
        <v>45</v>
      </c>
      <c r="AB1788" s="99" t="s">
        <v>45</v>
      </c>
      <c r="AC1788" s="99" t="s">
        <v>45</v>
      </c>
      <c r="AD1788" s="99" t="s">
        <v>45</v>
      </c>
      <c r="AE1788" s="99" t="s">
        <v>45</v>
      </c>
      <c r="AF1788" s="99" t="s">
        <v>45</v>
      </c>
      <c r="AG1788" s="99" t="s">
        <v>45</v>
      </c>
      <c r="AH1788" s="99" t="s">
        <v>45</v>
      </c>
    </row>
    <row r="1789" spans="1:34" hidden="1" x14ac:dyDescent="0.25">
      <c r="A1789" s="8" t="s">
        <v>47</v>
      </c>
      <c r="B1789" s="10">
        <v>0.44484953703703706</v>
      </c>
      <c r="C1789" s="10">
        <v>0.45249999999999996</v>
      </c>
      <c r="D1789" s="10">
        <v>0.46210648148148148</v>
      </c>
      <c r="E1789" s="100"/>
      <c r="F1789" s="100"/>
      <c r="G1789" s="101"/>
      <c r="H1789" s="101"/>
      <c r="I1789" s="101"/>
      <c r="J1789" s="101"/>
      <c r="K1789" s="101"/>
      <c r="L1789" s="101"/>
      <c r="M1789" s="99"/>
      <c r="N1789" s="99"/>
      <c r="O1789" s="99"/>
      <c r="P1789" s="99"/>
      <c r="Q1789" s="99"/>
      <c r="R1789" s="99"/>
      <c r="S1789" s="100"/>
      <c r="T1789" s="99"/>
      <c r="U1789" s="99"/>
      <c r="V1789" s="99"/>
      <c r="W1789" s="99"/>
      <c r="X1789" s="99"/>
      <c r="Y1789" s="99"/>
      <c r="Z1789" s="99"/>
      <c r="AA1789" s="99"/>
      <c r="AB1789" s="99"/>
      <c r="AC1789" s="99"/>
      <c r="AD1789" s="99"/>
      <c r="AE1789" s="99"/>
      <c r="AF1789" s="99"/>
      <c r="AG1789" s="99"/>
      <c r="AH1789" s="99"/>
    </row>
    <row r="1790" spans="1:34" ht="18.75" hidden="1" customHeight="1" x14ac:dyDescent="0.25">
      <c r="A1790" s="8" t="s">
        <v>164</v>
      </c>
      <c r="B1790" s="9">
        <v>42384</v>
      </c>
      <c r="C1790" s="9">
        <v>42384</v>
      </c>
      <c r="D1790" s="9">
        <v>42384</v>
      </c>
      <c r="E1790" s="100">
        <v>0</v>
      </c>
      <c r="F1790" s="100">
        <v>1</v>
      </c>
      <c r="G1790" s="101">
        <v>1.5277777777777777E-2</v>
      </c>
      <c r="H1790" s="101">
        <v>1.0416666666666667E-4</v>
      </c>
      <c r="I1790" s="101">
        <v>1.5381944444444443E-2</v>
      </c>
      <c r="J1790" s="101">
        <v>7.407407407407407E-4</v>
      </c>
      <c r="K1790" s="101">
        <v>7.407407407407407E-4</v>
      </c>
      <c r="L1790" s="101">
        <v>1.6122685185185184E-2</v>
      </c>
      <c r="M1790" s="99" t="s">
        <v>38</v>
      </c>
      <c r="N1790" s="99" t="s">
        <v>39</v>
      </c>
      <c r="O1790" s="99" t="s">
        <v>40</v>
      </c>
      <c r="P1790" s="99" t="s">
        <v>41</v>
      </c>
      <c r="Q1790" s="99" t="s">
        <v>78</v>
      </c>
      <c r="R1790" s="99" t="s">
        <v>55</v>
      </c>
      <c r="S1790" s="100">
        <v>4</v>
      </c>
      <c r="T1790" s="99" t="s">
        <v>49</v>
      </c>
      <c r="U1790" s="99">
        <v>41755060</v>
      </c>
      <c r="V1790" s="99"/>
      <c r="W1790" s="99" t="s">
        <v>667</v>
      </c>
      <c r="X1790" s="99"/>
      <c r="Y1790" s="99" t="s">
        <v>45</v>
      </c>
      <c r="Z1790" s="99" t="s">
        <v>45</v>
      </c>
      <c r="AA1790" s="99" t="s">
        <v>45</v>
      </c>
      <c r="AB1790" s="99" t="s">
        <v>45</v>
      </c>
      <c r="AC1790" s="99" t="s">
        <v>45</v>
      </c>
      <c r="AD1790" s="99" t="s">
        <v>45</v>
      </c>
      <c r="AE1790" s="99" t="s">
        <v>45</v>
      </c>
      <c r="AF1790" s="99" t="s">
        <v>45</v>
      </c>
      <c r="AG1790" s="99" t="s">
        <v>45</v>
      </c>
      <c r="AH1790" s="99" t="s">
        <v>45</v>
      </c>
    </row>
    <row r="1791" spans="1:34" hidden="1" x14ac:dyDescent="0.25">
      <c r="A1791" s="8" t="s">
        <v>47</v>
      </c>
      <c r="B1791" s="10">
        <v>0.44722222222222219</v>
      </c>
      <c r="C1791" s="10">
        <v>0.46260416666666665</v>
      </c>
      <c r="D1791" s="10">
        <v>0.46334490740740741</v>
      </c>
      <c r="E1791" s="100"/>
      <c r="F1791" s="100"/>
      <c r="G1791" s="101"/>
      <c r="H1791" s="101"/>
      <c r="I1791" s="101"/>
      <c r="J1791" s="101"/>
      <c r="K1791" s="101"/>
      <c r="L1791" s="101"/>
      <c r="M1791" s="99"/>
      <c r="N1791" s="99"/>
      <c r="O1791" s="99"/>
      <c r="P1791" s="99"/>
      <c r="Q1791" s="99"/>
      <c r="R1791" s="99"/>
      <c r="S1791" s="100"/>
      <c r="T1791" s="99"/>
      <c r="U1791" s="99"/>
      <c r="V1791" s="99"/>
      <c r="W1791" s="99"/>
      <c r="X1791" s="99"/>
      <c r="Y1791" s="99"/>
      <c r="Z1791" s="99"/>
      <c r="AA1791" s="99"/>
      <c r="AB1791" s="99"/>
      <c r="AC1791" s="99"/>
      <c r="AD1791" s="99"/>
      <c r="AE1791" s="99"/>
      <c r="AF1791" s="99"/>
      <c r="AG1791" s="99"/>
      <c r="AH1791" s="99"/>
    </row>
    <row r="1792" spans="1:34" hidden="1" x14ac:dyDescent="0.25">
      <c r="A1792" s="8" t="s">
        <v>197</v>
      </c>
      <c r="B1792" s="9">
        <v>42384</v>
      </c>
      <c r="C1792" s="9">
        <v>42384</v>
      </c>
      <c r="D1792" s="9">
        <v>42384</v>
      </c>
      <c r="E1792" s="100">
        <v>0</v>
      </c>
      <c r="F1792" s="100">
        <v>1</v>
      </c>
      <c r="G1792" s="101">
        <v>1.2384259259259258E-3</v>
      </c>
      <c r="H1792" s="101">
        <v>1.3888888888888889E-4</v>
      </c>
      <c r="I1792" s="101">
        <v>1.3773148148148147E-3</v>
      </c>
      <c r="J1792" s="101">
        <v>3.2870370370370367E-3</v>
      </c>
      <c r="K1792" s="101">
        <v>3.2870370370370367E-3</v>
      </c>
      <c r="L1792" s="101">
        <v>4.6643518518518518E-3</v>
      </c>
      <c r="M1792" s="99" t="s">
        <v>76</v>
      </c>
      <c r="N1792" s="99" t="s">
        <v>84</v>
      </c>
      <c r="O1792" s="99" t="s">
        <v>40</v>
      </c>
      <c r="P1792" s="99" t="s">
        <v>41</v>
      </c>
      <c r="Q1792" s="99" t="s">
        <v>78</v>
      </c>
      <c r="R1792" s="99" t="s">
        <v>55</v>
      </c>
      <c r="S1792" s="100">
        <v>4</v>
      </c>
      <c r="T1792" s="99" t="s">
        <v>540</v>
      </c>
      <c r="U1792" s="99">
        <v>52376105</v>
      </c>
      <c r="V1792" s="99"/>
      <c r="W1792" s="99">
        <v>52376105</v>
      </c>
      <c r="X1792" s="99"/>
      <c r="Y1792" s="99" t="s">
        <v>45</v>
      </c>
      <c r="Z1792" s="99" t="s">
        <v>45</v>
      </c>
      <c r="AA1792" s="99" t="s">
        <v>45</v>
      </c>
      <c r="AB1792" s="99" t="s">
        <v>45</v>
      </c>
      <c r="AC1792" s="99" t="s">
        <v>45</v>
      </c>
      <c r="AD1792" s="99" t="s">
        <v>45</v>
      </c>
      <c r="AE1792" s="99" t="s">
        <v>45</v>
      </c>
      <c r="AF1792" s="99" t="s">
        <v>45</v>
      </c>
      <c r="AG1792" s="99" t="s">
        <v>45</v>
      </c>
      <c r="AH1792" s="99" t="s">
        <v>45</v>
      </c>
    </row>
    <row r="1793" spans="1:34" hidden="1" x14ac:dyDescent="0.25">
      <c r="A1793" s="8" t="s">
        <v>47</v>
      </c>
      <c r="B1793" s="10">
        <v>0.44745370370370369</v>
      </c>
      <c r="C1793" s="10">
        <v>0.44883101851851853</v>
      </c>
      <c r="D1793" s="10">
        <v>0.45211805555555556</v>
      </c>
      <c r="E1793" s="100"/>
      <c r="F1793" s="100"/>
      <c r="G1793" s="101"/>
      <c r="H1793" s="101"/>
      <c r="I1793" s="101"/>
      <c r="J1793" s="101"/>
      <c r="K1793" s="101"/>
      <c r="L1793" s="101"/>
      <c r="M1793" s="99"/>
      <c r="N1793" s="99"/>
      <c r="O1793" s="99"/>
      <c r="P1793" s="99"/>
      <c r="Q1793" s="99"/>
      <c r="R1793" s="99"/>
      <c r="S1793" s="100"/>
      <c r="T1793" s="99"/>
      <c r="U1793" s="99"/>
      <c r="V1793" s="99"/>
      <c r="W1793" s="99"/>
      <c r="X1793" s="99"/>
      <c r="Y1793" s="99"/>
      <c r="Z1793" s="99"/>
      <c r="AA1793" s="99"/>
      <c r="AB1793" s="99"/>
      <c r="AC1793" s="99"/>
      <c r="AD1793" s="99"/>
      <c r="AE1793" s="99"/>
      <c r="AF1793" s="99"/>
      <c r="AG1793" s="99"/>
      <c r="AH1793" s="99"/>
    </row>
    <row r="1794" spans="1:34" ht="30" hidden="1" customHeight="1" x14ac:dyDescent="0.25">
      <c r="A1794" s="3" t="s">
        <v>149</v>
      </c>
      <c r="B1794" s="4">
        <v>42384</v>
      </c>
      <c r="C1794" s="4">
        <v>42384</v>
      </c>
      <c r="D1794" s="4">
        <v>42384</v>
      </c>
      <c r="E1794" s="97">
        <v>1</v>
      </c>
      <c r="F1794" s="97">
        <v>1</v>
      </c>
      <c r="G1794" s="98">
        <v>0</v>
      </c>
      <c r="H1794" s="98">
        <v>0</v>
      </c>
      <c r="I1794" s="98">
        <v>0</v>
      </c>
      <c r="J1794" s="98">
        <v>2.2106481481481478E-3</v>
      </c>
      <c r="K1794" s="98">
        <v>2.2106481481481478E-3</v>
      </c>
      <c r="L1794" s="98">
        <v>2.2106481481481478E-3</v>
      </c>
      <c r="M1794" s="96" t="s">
        <v>38</v>
      </c>
      <c r="N1794" s="96" t="s">
        <v>39</v>
      </c>
      <c r="O1794" s="96" t="s">
        <v>40</v>
      </c>
      <c r="P1794" s="96" t="s">
        <v>41</v>
      </c>
      <c r="Q1794" s="96" t="s">
        <v>42</v>
      </c>
      <c r="R1794" s="96" t="s">
        <v>48</v>
      </c>
      <c r="S1794" s="97">
        <v>4</v>
      </c>
      <c r="T1794" s="96" t="s">
        <v>49</v>
      </c>
      <c r="U1794" s="96">
        <v>53013119</v>
      </c>
      <c r="V1794" s="96"/>
      <c r="W1794" s="96" t="s">
        <v>669</v>
      </c>
      <c r="X1794" s="96"/>
      <c r="Y1794" s="96" t="s">
        <v>45</v>
      </c>
      <c r="Z1794" s="96" t="s">
        <v>45</v>
      </c>
      <c r="AA1794" s="96" t="s">
        <v>45</v>
      </c>
      <c r="AB1794" s="96" t="s">
        <v>45</v>
      </c>
      <c r="AC1794" s="96" t="s">
        <v>45</v>
      </c>
      <c r="AD1794" s="96" t="s">
        <v>45</v>
      </c>
      <c r="AE1794" s="96" t="s">
        <v>45</v>
      </c>
      <c r="AF1794" s="96" t="s">
        <v>45</v>
      </c>
      <c r="AG1794" s="96" t="s">
        <v>45</v>
      </c>
      <c r="AH1794" s="96" t="s">
        <v>45</v>
      </c>
    </row>
    <row r="1795" spans="1:34" hidden="1" x14ac:dyDescent="0.25">
      <c r="A1795" s="3" t="s">
        <v>47</v>
      </c>
      <c r="B1795" s="5">
        <v>0.44760416666666664</v>
      </c>
      <c r="C1795" s="5">
        <v>0.44760416666666664</v>
      </c>
      <c r="D1795" s="5">
        <v>0.44981481481481483</v>
      </c>
      <c r="E1795" s="97"/>
      <c r="F1795" s="97"/>
      <c r="G1795" s="98"/>
      <c r="H1795" s="98"/>
      <c r="I1795" s="98"/>
      <c r="J1795" s="98"/>
      <c r="K1795" s="98"/>
      <c r="L1795" s="98"/>
      <c r="M1795" s="96"/>
      <c r="N1795" s="96"/>
      <c r="O1795" s="96"/>
      <c r="P1795" s="96"/>
      <c r="Q1795" s="96"/>
      <c r="R1795" s="96"/>
      <c r="S1795" s="97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</row>
    <row r="1796" spans="1:34" ht="18.75" hidden="1" customHeight="1" x14ac:dyDescent="0.25">
      <c r="A1796" s="3" t="s">
        <v>154</v>
      </c>
      <c r="B1796" s="4">
        <v>42384</v>
      </c>
      <c r="C1796" s="4">
        <v>42384</v>
      </c>
      <c r="D1796" s="96" t="s">
        <v>37</v>
      </c>
      <c r="E1796" s="97">
        <v>0</v>
      </c>
      <c r="F1796" s="97">
        <v>1</v>
      </c>
      <c r="G1796" s="98">
        <v>0</v>
      </c>
      <c r="H1796" s="98">
        <v>0</v>
      </c>
      <c r="I1796" s="98">
        <v>0</v>
      </c>
      <c r="J1796" s="98">
        <v>0</v>
      </c>
      <c r="K1796" s="98">
        <v>0</v>
      </c>
      <c r="L1796" s="98">
        <v>0</v>
      </c>
      <c r="M1796" s="96" t="s">
        <v>72</v>
      </c>
      <c r="N1796" s="96" t="s">
        <v>73</v>
      </c>
      <c r="O1796" s="96" t="s">
        <v>40</v>
      </c>
      <c r="P1796" s="96" t="s">
        <v>41</v>
      </c>
      <c r="Q1796" s="96" t="s">
        <v>74</v>
      </c>
      <c r="R1796" s="96" t="s">
        <v>43</v>
      </c>
      <c r="S1796" s="97">
        <v>4</v>
      </c>
      <c r="T1796" s="96"/>
      <c r="U1796" s="96"/>
      <c r="V1796" s="96"/>
      <c r="W1796" s="96"/>
      <c r="X1796" s="96"/>
      <c r="Y1796" s="96" t="s">
        <v>45</v>
      </c>
      <c r="Z1796" s="96" t="s">
        <v>45</v>
      </c>
      <c r="AA1796" s="96" t="s">
        <v>45</v>
      </c>
      <c r="AB1796" s="96" t="s">
        <v>45</v>
      </c>
      <c r="AC1796" s="96" t="s">
        <v>45</v>
      </c>
      <c r="AD1796" s="96" t="s">
        <v>45</v>
      </c>
      <c r="AE1796" s="96" t="s">
        <v>45</v>
      </c>
      <c r="AF1796" s="96" t="s">
        <v>45</v>
      </c>
      <c r="AG1796" s="96" t="s">
        <v>45</v>
      </c>
      <c r="AH1796" s="96" t="s">
        <v>45</v>
      </c>
    </row>
    <row r="1797" spans="1:34" hidden="1" x14ac:dyDescent="0.25">
      <c r="A1797" s="3" t="s">
        <v>36</v>
      </c>
      <c r="B1797" s="5">
        <v>0.45027777777777778</v>
      </c>
      <c r="C1797" s="5">
        <v>0.45027777777777778</v>
      </c>
      <c r="D1797" s="96"/>
      <c r="E1797" s="97"/>
      <c r="F1797" s="97"/>
      <c r="G1797" s="98"/>
      <c r="H1797" s="98"/>
      <c r="I1797" s="98"/>
      <c r="J1797" s="98"/>
      <c r="K1797" s="98"/>
      <c r="L1797" s="98"/>
      <c r="M1797" s="96"/>
      <c r="N1797" s="96"/>
      <c r="O1797" s="96"/>
      <c r="P1797" s="96"/>
      <c r="Q1797" s="96"/>
      <c r="R1797" s="96"/>
      <c r="S1797" s="97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</row>
    <row r="1798" spans="1:34" ht="18.75" hidden="1" customHeight="1" x14ac:dyDescent="0.25">
      <c r="A1798" s="8" t="s">
        <v>166</v>
      </c>
      <c r="B1798" s="9">
        <v>42384</v>
      </c>
      <c r="C1798" s="9">
        <v>42384</v>
      </c>
      <c r="D1798" s="9">
        <v>42384</v>
      </c>
      <c r="E1798" s="100">
        <v>0</v>
      </c>
      <c r="F1798" s="100">
        <v>1</v>
      </c>
      <c r="G1798" s="101">
        <v>1.2592592592592593E-2</v>
      </c>
      <c r="H1798" s="101">
        <v>9.2592592592592588E-5</v>
      </c>
      <c r="I1798" s="101">
        <v>1.2685185185185183E-2</v>
      </c>
      <c r="J1798" s="101">
        <v>1.7013888888888892E-3</v>
      </c>
      <c r="K1798" s="101">
        <v>1.7013888888888892E-3</v>
      </c>
      <c r="L1798" s="101">
        <v>1.4386574074074072E-2</v>
      </c>
      <c r="M1798" s="99" t="s">
        <v>38</v>
      </c>
      <c r="N1798" s="99" t="s">
        <v>39</v>
      </c>
      <c r="O1798" s="99" t="s">
        <v>40</v>
      </c>
      <c r="P1798" s="99" t="s">
        <v>41</v>
      </c>
      <c r="Q1798" s="99" t="s">
        <v>42</v>
      </c>
      <c r="R1798" s="99" t="s">
        <v>524</v>
      </c>
      <c r="S1798" s="100">
        <v>4</v>
      </c>
      <c r="T1798" s="99" t="s">
        <v>49</v>
      </c>
      <c r="U1798" s="99">
        <v>79896307</v>
      </c>
      <c r="V1798" s="99"/>
      <c r="W1798" s="99" t="s">
        <v>674</v>
      </c>
      <c r="X1798" s="99"/>
      <c r="Y1798" s="99" t="s">
        <v>45</v>
      </c>
      <c r="Z1798" s="99" t="s">
        <v>45</v>
      </c>
      <c r="AA1798" s="99" t="s">
        <v>45</v>
      </c>
      <c r="AB1798" s="99" t="s">
        <v>45</v>
      </c>
      <c r="AC1798" s="99" t="s">
        <v>45</v>
      </c>
      <c r="AD1798" s="99" t="s">
        <v>45</v>
      </c>
      <c r="AE1798" s="99" t="s">
        <v>45</v>
      </c>
      <c r="AF1798" s="99" t="s">
        <v>45</v>
      </c>
      <c r="AG1798" s="99" t="s">
        <v>45</v>
      </c>
      <c r="AH1798" s="99" t="s">
        <v>45</v>
      </c>
    </row>
    <row r="1799" spans="1:34" hidden="1" x14ac:dyDescent="0.25">
      <c r="A1799" s="8" t="s">
        <v>47</v>
      </c>
      <c r="B1799" s="10">
        <v>0.45077546296296295</v>
      </c>
      <c r="C1799" s="10">
        <v>0.46346064814814819</v>
      </c>
      <c r="D1799" s="10">
        <v>0.46516203703703707</v>
      </c>
      <c r="E1799" s="100"/>
      <c r="F1799" s="100"/>
      <c r="G1799" s="101"/>
      <c r="H1799" s="101"/>
      <c r="I1799" s="101"/>
      <c r="J1799" s="101"/>
      <c r="K1799" s="101"/>
      <c r="L1799" s="101"/>
      <c r="M1799" s="99"/>
      <c r="N1799" s="99"/>
      <c r="O1799" s="99"/>
      <c r="P1799" s="99"/>
      <c r="Q1799" s="99"/>
      <c r="R1799" s="99"/>
      <c r="S1799" s="100"/>
      <c r="T1799" s="99"/>
      <c r="U1799" s="99"/>
      <c r="V1799" s="99"/>
      <c r="W1799" s="99"/>
      <c r="X1799" s="99"/>
      <c r="Y1799" s="99"/>
      <c r="Z1799" s="99"/>
      <c r="AA1799" s="99"/>
      <c r="AB1799" s="99"/>
      <c r="AC1799" s="99"/>
      <c r="AD1799" s="99"/>
      <c r="AE1799" s="99"/>
      <c r="AF1799" s="99"/>
      <c r="AG1799" s="99"/>
      <c r="AH1799" s="99"/>
    </row>
    <row r="1800" spans="1:34" ht="18.75" hidden="1" customHeight="1" x14ac:dyDescent="0.25">
      <c r="A1800" s="3" t="s">
        <v>156</v>
      </c>
      <c r="B1800" s="4">
        <v>42384</v>
      </c>
      <c r="C1800" s="4">
        <v>42384</v>
      </c>
      <c r="D1800" s="96" t="s">
        <v>37</v>
      </c>
      <c r="E1800" s="97">
        <v>0</v>
      </c>
      <c r="F1800" s="97">
        <v>1</v>
      </c>
      <c r="G1800" s="98">
        <v>4.3981481481481484E-3</v>
      </c>
      <c r="H1800" s="98">
        <v>0</v>
      </c>
      <c r="I1800" s="98">
        <v>4.3981481481481484E-3</v>
      </c>
      <c r="J1800" s="98">
        <v>0</v>
      </c>
      <c r="K1800" s="98">
        <v>0</v>
      </c>
      <c r="L1800" s="98">
        <v>4.3981481481481484E-3</v>
      </c>
      <c r="M1800" s="96" t="s">
        <v>72</v>
      </c>
      <c r="N1800" s="96" t="s">
        <v>73</v>
      </c>
      <c r="O1800" s="96" t="s">
        <v>40</v>
      </c>
      <c r="P1800" s="96" t="s">
        <v>41</v>
      </c>
      <c r="Q1800" s="96" t="s">
        <v>74</v>
      </c>
      <c r="R1800" s="96" t="s">
        <v>43</v>
      </c>
      <c r="S1800" s="97">
        <v>4</v>
      </c>
      <c r="T1800" s="96"/>
      <c r="U1800" s="96"/>
      <c r="V1800" s="96"/>
      <c r="W1800" s="96"/>
      <c r="X1800" s="96"/>
      <c r="Y1800" s="96" t="s">
        <v>45</v>
      </c>
      <c r="Z1800" s="96" t="s">
        <v>45</v>
      </c>
      <c r="AA1800" s="96" t="s">
        <v>45</v>
      </c>
      <c r="AB1800" s="96" t="s">
        <v>45</v>
      </c>
      <c r="AC1800" s="96" t="s">
        <v>45</v>
      </c>
      <c r="AD1800" s="96" t="s">
        <v>45</v>
      </c>
      <c r="AE1800" s="96" t="s">
        <v>45</v>
      </c>
      <c r="AF1800" s="96" t="s">
        <v>45</v>
      </c>
      <c r="AG1800" s="96" t="s">
        <v>45</v>
      </c>
      <c r="AH1800" s="96" t="s">
        <v>45</v>
      </c>
    </row>
    <row r="1801" spans="1:34" hidden="1" x14ac:dyDescent="0.25">
      <c r="A1801" s="3" t="s">
        <v>36</v>
      </c>
      <c r="B1801" s="5">
        <v>0.4511574074074074</v>
      </c>
      <c r="C1801" s="5">
        <v>0.45555555555555555</v>
      </c>
      <c r="D1801" s="96"/>
      <c r="E1801" s="97"/>
      <c r="F1801" s="97"/>
      <c r="G1801" s="98"/>
      <c r="H1801" s="98"/>
      <c r="I1801" s="98"/>
      <c r="J1801" s="98"/>
      <c r="K1801" s="98"/>
      <c r="L1801" s="98"/>
      <c r="M1801" s="96"/>
      <c r="N1801" s="96"/>
      <c r="O1801" s="96"/>
      <c r="P1801" s="96"/>
      <c r="Q1801" s="96"/>
      <c r="R1801" s="96"/>
      <c r="S1801" s="97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</row>
    <row r="1802" spans="1:34" hidden="1" x14ac:dyDescent="0.25">
      <c r="A1802" s="3" t="s">
        <v>199</v>
      </c>
      <c r="B1802" s="4">
        <v>42384</v>
      </c>
      <c r="C1802" s="4">
        <v>42384</v>
      </c>
      <c r="D1802" s="96" t="s">
        <v>37</v>
      </c>
      <c r="E1802" s="97">
        <v>0</v>
      </c>
      <c r="F1802" s="97">
        <v>1</v>
      </c>
      <c r="G1802" s="98">
        <v>4.2592592592592595E-3</v>
      </c>
      <c r="H1802" s="98">
        <v>0</v>
      </c>
      <c r="I1802" s="98">
        <v>4.2592592592592595E-3</v>
      </c>
      <c r="J1802" s="98">
        <v>0</v>
      </c>
      <c r="K1802" s="98">
        <v>0</v>
      </c>
      <c r="L1802" s="98">
        <v>4.2592592592592595E-3</v>
      </c>
      <c r="M1802" s="96" t="s">
        <v>76</v>
      </c>
      <c r="N1802" s="96" t="s">
        <v>84</v>
      </c>
      <c r="O1802" s="96" t="s">
        <v>40</v>
      </c>
      <c r="P1802" s="96" t="s">
        <v>41</v>
      </c>
      <c r="Q1802" s="96" t="s">
        <v>78</v>
      </c>
      <c r="R1802" s="96" t="s">
        <v>43</v>
      </c>
      <c r="S1802" s="97">
        <v>4</v>
      </c>
      <c r="T1802" s="96"/>
      <c r="U1802" s="96"/>
      <c r="V1802" s="96"/>
      <c r="W1802" s="96"/>
      <c r="X1802" s="96"/>
      <c r="Y1802" s="96" t="s">
        <v>45</v>
      </c>
      <c r="Z1802" s="96" t="s">
        <v>45</v>
      </c>
      <c r="AA1802" s="96" t="s">
        <v>45</v>
      </c>
      <c r="AB1802" s="96" t="s">
        <v>45</v>
      </c>
      <c r="AC1802" s="96" t="s">
        <v>45</v>
      </c>
      <c r="AD1802" s="96" t="s">
        <v>45</v>
      </c>
      <c r="AE1802" s="96" t="s">
        <v>45</v>
      </c>
      <c r="AF1802" s="96" t="s">
        <v>45</v>
      </c>
      <c r="AG1802" s="96" t="s">
        <v>45</v>
      </c>
      <c r="AH1802" s="96" t="s">
        <v>45</v>
      </c>
    </row>
    <row r="1803" spans="1:34" hidden="1" x14ac:dyDescent="0.25">
      <c r="A1803" s="3" t="s">
        <v>36</v>
      </c>
      <c r="B1803" s="5">
        <v>0.4513888888888889</v>
      </c>
      <c r="C1803" s="5">
        <v>0.45564814814814819</v>
      </c>
      <c r="D1803" s="96"/>
      <c r="E1803" s="97"/>
      <c r="F1803" s="97"/>
      <c r="G1803" s="98"/>
      <c r="H1803" s="98"/>
      <c r="I1803" s="98"/>
      <c r="J1803" s="98"/>
      <c r="K1803" s="98"/>
      <c r="L1803" s="98"/>
      <c r="M1803" s="96"/>
      <c r="N1803" s="96"/>
      <c r="O1803" s="96"/>
      <c r="P1803" s="96"/>
      <c r="Q1803" s="96"/>
      <c r="R1803" s="96"/>
      <c r="S1803" s="97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</row>
    <row r="1804" spans="1:34" ht="18.75" hidden="1" customHeight="1" x14ac:dyDescent="0.25">
      <c r="A1804" s="3" t="s">
        <v>159</v>
      </c>
      <c r="B1804" s="4">
        <v>42384</v>
      </c>
      <c r="C1804" s="4">
        <v>42384</v>
      </c>
      <c r="D1804" s="96" t="s">
        <v>37</v>
      </c>
      <c r="E1804" s="97">
        <v>0</v>
      </c>
      <c r="F1804" s="97">
        <v>1</v>
      </c>
      <c r="G1804" s="98">
        <v>8.726851851851852E-3</v>
      </c>
      <c r="H1804" s="98">
        <v>0</v>
      </c>
      <c r="I1804" s="98">
        <v>8.726851851851852E-3</v>
      </c>
      <c r="J1804" s="98">
        <v>0</v>
      </c>
      <c r="K1804" s="98">
        <v>0</v>
      </c>
      <c r="L1804" s="98">
        <v>8.726851851851852E-3</v>
      </c>
      <c r="M1804" s="96" t="s">
        <v>72</v>
      </c>
      <c r="N1804" s="96" t="s">
        <v>73</v>
      </c>
      <c r="O1804" s="96" t="s">
        <v>40</v>
      </c>
      <c r="P1804" s="96" t="s">
        <v>41</v>
      </c>
      <c r="Q1804" s="96" t="s">
        <v>74</v>
      </c>
      <c r="R1804" s="96" t="s">
        <v>43</v>
      </c>
      <c r="S1804" s="97">
        <v>4</v>
      </c>
      <c r="T1804" s="96"/>
      <c r="U1804" s="96"/>
      <c r="V1804" s="96"/>
      <c r="W1804" s="96"/>
      <c r="X1804" s="96"/>
      <c r="Y1804" s="96" t="s">
        <v>45</v>
      </c>
      <c r="Z1804" s="96" t="s">
        <v>45</v>
      </c>
      <c r="AA1804" s="96" t="s">
        <v>45</v>
      </c>
      <c r="AB1804" s="96" t="s">
        <v>45</v>
      </c>
      <c r="AC1804" s="96" t="s">
        <v>45</v>
      </c>
      <c r="AD1804" s="96" t="s">
        <v>45</v>
      </c>
      <c r="AE1804" s="96" t="s">
        <v>45</v>
      </c>
      <c r="AF1804" s="96" t="s">
        <v>45</v>
      </c>
      <c r="AG1804" s="96" t="s">
        <v>45</v>
      </c>
      <c r="AH1804" s="96" t="s">
        <v>45</v>
      </c>
    </row>
    <row r="1805" spans="1:34" hidden="1" x14ac:dyDescent="0.25">
      <c r="A1805" s="3" t="s">
        <v>36</v>
      </c>
      <c r="B1805" s="5">
        <v>0.45247685185185182</v>
      </c>
      <c r="C1805" s="5">
        <v>0.46120370370370373</v>
      </c>
      <c r="D1805" s="96"/>
      <c r="E1805" s="97"/>
      <c r="F1805" s="97"/>
      <c r="G1805" s="98"/>
      <c r="H1805" s="98"/>
      <c r="I1805" s="98"/>
      <c r="J1805" s="98"/>
      <c r="K1805" s="98"/>
      <c r="L1805" s="98"/>
      <c r="M1805" s="96"/>
      <c r="N1805" s="96"/>
      <c r="O1805" s="96"/>
      <c r="P1805" s="96"/>
      <c r="Q1805" s="96"/>
      <c r="R1805" s="96"/>
      <c r="S1805" s="97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</row>
    <row r="1806" spans="1:34" hidden="1" x14ac:dyDescent="0.25">
      <c r="A1806" s="8" t="s">
        <v>203</v>
      </c>
      <c r="B1806" s="9">
        <v>42384</v>
      </c>
      <c r="C1806" s="9">
        <v>42384</v>
      </c>
      <c r="D1806" s="9">
        <v>42384</v>
      </c>
      <c r="E1806" s="100">
        <v>0</v>
      </c>
      <c r="F1806" s="100">
        <v>1</v>
      </c>
      <c r="G1806" s="101">
        <v>0</v>
      </c>
      <c r="H1806" s="101">
        <v>2.2569444444444447E-3</v>
      </c>
      <c r="I1806" s="101">
        <v>2.2569444444444447E-3</v>
      </c>
      <c r="J1806" s="101">
        <v>5.6712962962962956E-4</v>
      </c>
      <c r="K1806" s="101">
        <v>5.6712962962962956E-4</v>
      </c>
      <c r="L1806" s="101">
        <v>2.8240740740740739E-3</v>
      </c>
      <c r="M1806" s="99" t="s">
        <v>52</v>
      </c>
      <c r="N1806" s="99" t="s">
        <v>53</v>
      </c>
      <c r="O1806" s="99" t="s">
        <v>40</v>
      </c>
      <c r="P1806" s="99" t="s">
        <v>41</v>
      </c>
      <c r="Q1806" s="99" t="s">
        <v>78</v>
      </c>
      <c r="R1806" s="99" t="s">
        <v>117</v>
      </c>
      <c r="S1806" s="100">
        <v>3</v>
      </c>
      <c r="T1806" s="99" t="s">
        <v>49</v>
      </c>
      <c r="U1806" s="99">
        <v>80244206</v>
      </c>
      <c r="V1806" s="99"/>
      <c r="W1806" s="99" t="s">
        <v>675</v>
      </c>
      <c r="X1806" s="99"/>
      <c r="Y1806" s="99" t="s">
        <v>45</v>
      </c>
      <c r="Z1806" s="99" t="s">
        <v>45</v>
      </c>
      <c r="AA1806" s="99" t="s">
        <v>45</v>
      </c>
      <c r="AB1806" s="99" t="s">
        <v>45</v>
      </c>
      <c r="AC1806" s="99" t="s">
        <v>45</v>
      </c>
      <c r="AD1806" s="99" t="s">
        <v>45</v>
      </c>
      <c r="AE1806" s="99" t="s">
        <v>45</v>
      </c>
      <c r="AF1806" s="99" t="s">
        <v>45</v>
      </c>
      <c r="AG1806" s="99" t="s">
        <v>45</v>
      </c>
      <c r="AH1806" s="99" t="s">
        <v>45</v>
      </c>
    </row>
    <row r="1807" spans="1:34" hidden="1" x14ac:dyDescent="0.25">
      <c r="A1807" s="8" t="s">
        <v>47</v>
      </c>
      <c r="B1807" s="10">
        <v>0.45928240740740739</v>
      </c>
      <c r="C1807" s="10">
        <v>0.46153935185185185</v>
      </c>
      <c r="D1807" s="10">
        <v>0.46210648148148148</v>
      </c>
      <c r="E1807" s="100"/>
      <c r="F1807" s="100"/>
      <c r="G1807" s="101"/>
      <c r="H1807" s="101"/>
      <c r="I1807" s="101"/>
      <c r="J1807" s="101"/>
      <c r="K1807" s="101"/>
      <c r="L1807" s="101"/>
      <c r="M1807" s="99"/>
      <c r="N1807" s="99"/>
      <c r="O1807" s="99"/>
      <c r="P1807" s="99"/>
      <c r="Q1807" s="99"/>
      <c r="R1807" s="99"/>
      <c r="S1807" s="100"/>
      <c r="T1807" s="99"/>
      <c r="U1807" s="99"/>
      <c r="V1807" s="99"/>
      <c r="W1807" s="99"/>
      <c r="X1807" s="99"/>
      <c r="Y1807" s="99"/>
      <c r="Z1807" s="99"/>
      <c r="AA1807" s="99"/>
      <c r="AB1807" s="99"/>
      <c r="AC1807" s="99"/>
      <c r="AD1807" s="99"/>
      <c r="AE1807" s="99"/>
      <c r="AF1807" s="99"/>
      <c r="AG1807" s="99"/>
      <c r="AH1807" s="99"/>
    </row>
    <row r="1808" spans="1:34" hidden="1" x14ac:dyDescent="0.25">
      <c r="A1808" s="8" t="s">
        <v>204</v>
      </c>
      <c r="B1808" s="9">
        <v>42384</v>
      </c>
      <c r="C1808" s="9">
        <v>42384</v>
      </c>
      <c r="D1808" s="9">
        <v>42384</v>
      </c>
      <c r="E1808" s="100">
        <v>0</v>
      </c>
      <c r="F1808" s="100">
        <v>1</v>
      </c>
      <c r="G1808" s="101">
        <v>0</v>
      </c>
      <c r="H1808" s="101">
        <v>1.0648148148148147E-3</v>
      </c>
      <c r="I1808" s="101">
        <v>1.0648148148148147E-3</v>
      </c>
      <c r="J1808" s="101">
        <v>2.3958333333333336E-3</v>
      </c>
      <c r="K1808" s="101">
        <v>2.3958333333333336E-3</v>
      </c>
      <c r="L1808" s="101">
        <v>3.4606481481481485E-3</v>
      </c>
      <c r="M1808" s="99" t="s">
        <v>76</v>
      </c>
      <c r="N1808" s="99" t="s">
        <v>84</v>
      </c>
      <c r="O1808" s="99" t="s">
        <v>40</v>
      </c>
      <c r="P1808" s="99" t="s">
        <v>41</v>
      </c>
      <c r="Q1808" s="99" t="s">
        <v>78</v>
      </c>
      <c r="R1808" s="99" t="s">
        <v>263</v>
      </c>
      <c r="S1808" s="100">
        <v>4</v>
      </c>
      <c r="T1808" s="99" t="s">
        <v>49</v>
      </c>
      <c r="U1808" s="99">
        <v>77025384</v>
      </c>
      <c r="V1808" s="99"/>
      <c r="W1808" s="99" t="s">
        <v>676</v>
      </c>
      <c r="X1808" s="99"/>
      <c r="Y1808" s="99" t="s">
        <v>45</v>
      </c>
      <c r="Z1808" s="99" t="s">
        <v>45</v>
      </c>
      <c r="AA1808" s="99" t="s">
        <v>45</v>
      </c>
      <c r="AB1808" s="99" t="s">
        <v>45</v>
      </c>
      <c r="AC1808" s="99" t="s">
        <v>45</v>
      </c>
      <c r="AD1808" s="99" t="s">
        <v>45</v>
      </c>
      <c r="AE1808" s="99" t="s">
        <v>45</v>
      </c>
      <c r="AF1808" s="99" t="s">
        <v>45</v>
      </c>
      <c r="AG1808" s="99" t="s">
        <v>45</v>
      </c>
      <c r="AH1808" s="99" t="s">
        <v>45</v>
      </c>
    </row>
    <row r="1809" spans="1:34" hidden="1" x14ac:dyDescent="0.25">
      <c r="A1809" s="8" t="s">
        <v>47</v>
      </c>
      <c r="B1809" s="10">
        <v>0.45932870370370371</v>
      </c>
      <c r="C1809" s="10">
        <v>0.46039351851851856</v>
      </c>
      <c r="D1809" s="10">
        <v>0.46278935185185183</v>
      </c>
      <c r="E1809" s="100"/>
      <c r="F1809" s="100"/>
      <c r="G1809" s="101"/>
      <c r="H1809" s="101"/>
      <c r="I1809" s="101"/>
      <c r="J1809" s="101"/>
      <c r="K1809" s="101"/>
      <c r="L1809" s="101"/>
      <c r="M1809" s="99"/>
      <c r="N1809" s="99"/>
      <c r="O1809" s="99"/>
      <c r="P1809" s="99"/>
      <c r="Q1809" s="99"/>
      <c r="R1809" s="99"/>
      <c r="S1809" s="100"/>
      <c r="T1809" s="99"/>
      <c r="U1809" s="99"/>
      <c r="V1809" s="99"/>
      <c r="W1809" s="99"/>
      <c r="X1809" s="99"/>
      <c r="Y1809" s="99"/>
      <c r="Z1809" s="99"/>
      <c r="AA1809" s="99"/>
      <c r="AB1809" s="99"/>
      <c r="AC1809" s="99"/>
      <c r="AD1809" s="99"/>
      <c r="AE1809" s="99"/>
      <c r="AF1809" s="99"/>
      <c r="AG1809" s="99"/>
      <c r="AH1809" s="99"/>
    </row>
    <row r="1810" spans="1:34" ht="30" hidden="1" customHeight="1" x14ac:dyDescent="0.25">
      <c r="A1810" s="8" t="s">
        <v>169</v>
      </c>
      <c r="B1810" s="9">
        <v>42384</v>
      </c>
      <c r="C1810" s="9">
        <v>42384</v>
      </c>
      <c r="D1810" s="9">
        <v>42384</v>
      </c>
      <c r="E1810" s="100">
        <v>0</v>
      </c>
      <c r="F1810" s="100">
        <v>1</v>
      </c>
      <c r="G1810" s="101">
        <v>4.9421296296296288E-3</v>
      </c>
      <c r="H1810" s="101">
        <v>6.9444444444444444E-5</v>
      </c>
      <c r="I1810" s="101">
        <v>5.0115740740740737E-3</v>
      </c>
      <c r="J1810" s="101">
        <v>1.6435185185185183E-3</v>
      </c>
      <c r="K1810" s="101">
        <v>1.6435185185185183E-3</v>
      </c>
      <c r="L1810" s="101">
        <v>6.6550925925925935E-3</v>
      </c>
      <c r="M1810" s="99" t="s">
        <v>38</v>
      </c>
      <c r="N1810" s="99" t="s">
        <v>39</v>
      </c>
      <c r="O1810" s="99" t="s">
        <v>40</v>
      </c>
      <c r="P1810" s="99" t="s">
        <v>41</v>
      </c>
      <c r="Q1810" s="99" t="s">
        <v>42</v>
      </c>
      <c r="R1810" s="99" t="s">
        <v>61</v>
      </c>
      <c r="S1810" s="100">
        <v>4</v>
      </c>
      <c r="T1810" s="99" t="s">
        <v>49</v>
      </c>
      <c r="U1810" s="99">
        <v>41377012</v>
      </c>
      <c r="V1810" s="99"/>
      <c r="W1810" s="99" t="s">
        <v>677</v>
      </c>
      <c r="X1810" s="99"/>
      <c r="Y1810" s="99" t="s">
        <v>45</v>
      </c>
      <c r="Z1810" s="99" t="s">
        <v>45</v>
      </c>
      <c r="AA1810" s="99" t="s">
        <v>45</v>
      </c>
      <c r="AB1810" s="99" t="s">
        <v>45</v>
      </c>
      <c r="AC1810" s="99" t="s">
        <v>45</v>
      </c>
      <c r="AD1810" s="99" t="s">
        <v>45</v>
      </c>
      <c r="AE1810" s="99" t="s">
        <v>45</v>
      </c>
      <c r="AF1810" s="99" t="s">
        <v>45</v>
      </c>
      <c r="AG1810" s="99" t="s">
        <v>45</v>
      </c>
      <c r="AH1810" s="99" t="s">
        <v>45</v>
      </c>
    </row>
    <row r="1811" spans="1:34" hidden="1" x14ac:dyDescent="0.25">
      <c r="A1811" s="8" t="s">
        <v>47</v>
      </c>
      <c r="B1811" s="10">
        <v>0.46021990740740742</v>
      </c>
      <c r="C1811" s="10">
        <v>0.46523148148148147</v>
      </c>
      <c r="D1811" s="10">
        <v>0.46687499999999998</v>
      </c>
      <c r="E1811" s="100"/>
      <c r="F1811" s="100"/>
      <c r="G1811" s="101"/>
      <c r="H1811" s="101"/>
      <c r="I1811" s="101"/>
      <c r="J1811" s="101"/>
      <c r="K1811" s="101"/>
      <c r="L1811" s="101"/>
      <c r="M1811" s="99"/>
      <c r="N1811" s="99"/>
      <c r="O1811" s="99"/>
      <c r="P1811" s="99"/>
      <c r="Q1811" s="99"/>
      <c r="R1811" s="99"/>
      <c r="S1811" s="100"/>
      <c r="T1811" s="99"/>
      <c r="U1811" s="99"/>
      <c r="V1811" s="99"/>
      <c r="W1811" s="99"/>
      <c r="X1811" s="99"/>
      <c r="Y1811" s="99"/>
      <c r="Z1811" s="99"/>
      <c r="AA1811" s="99"/>
      <c r="AB1811" s="99"/>
      <c r="AC1811" s="99"/>
      <c r="AD1811" s="99"/>
      <c r="AE1811" s="99"/>
      <c r="AF1811" s="99"/>
      <c r="AG1811" s="99"/>
      <c r="AH1811" s="99"/>
    </row>
    <row r="1812" spans="1:34" ht="30" hidden="1" customHeight="1" x14ac:dyDescent="0.25">
      <c r="A1812" s="8" t="s">
        <v>176</v>
      </c>
      <c r="B1812" s="9">
        <v>42384</v>
      </c>
      <c r="C1812" s="9">
        <v>42384</v>
      </c>
      <c r="D1812" s="9">
        <v>42384</v>
      </c>
      <c r="E1812" s="100">
        <v>0</v>
      </c>
      <c r="F1812" s="100">
        <v>1</v>
      </c>
      <c r="G1812" s="101">
        <v>4.2939814814814811E-3</v>
      </c>
      <c r="H1812" s="101">
        <v>2.3148148148148146E-4</v>
      </c>
      <c r="I1812" s="101">
        <v>4.5254629629629629E-3</v>
      </c>
      <c r="J1812" s="101">
        <v>2.7083333333333334E-3</v>
      </c>
      <c r="K1812" s="101">
        <v>2.7083333333333334E-3</v>
      </c>
      <c r="L1812" s="101">
        <v>7.2337962962962963E-3</v>
      </c>
      <c r="M1812" s="99" t="s">
        <v>38</v>
      </c>
      <c r="N1812" s="99" t="s">
        <v>39</v>
      </c>
      <c r="O1812" s="99" t="s">
        <v>40</v>
      </c>
      <c r="P1812" s="99" t="s">
        <v>41</v>
      </c>
      <c r="Q1812" s="99" t="s">
        <v>42</v>
      </c>
      <c r="R1812" s="99" t="s">
        <v>61</v>
      </c>
      <c r="S1812" s="100">
        <v>4</v>
      </c>
      <c r="T1812" s="99" t="s">
        <v>49</v>
      </c>
      <c r="U1812" s="99">
        <v>27475329</v>
      </c>
      <c r="V1812" s="99"/>
      <c r="W1812" s="99" t="s">
        <v>678</v>
      </c>
      <c r="X1812" s="99"/>
      <c r="Y1812" s="99" t="s">
        <v>45</v>
      </c>
      <c r="Z1812" s="99" t="s">
        <v>45</v>
      </c>
      <c r="AA1812" s="99" t="s">
        <v>45</v>
      </c>
      <c r="AB1812" s="99" t="s">
        <v>45</v>
      </c>
      <c r="AC1812" s="99" t="s">
        <v>45</v>
      </c>
      <c r="AD1812" s="99" t="s">
        <v>45</v>
      </c>
      <c r="AE1812" s="99" t="s">
        <v>45</v>
      </c>
      <c r="AF1812" s="99" t="s">
        <v>45</v>
      </c>
      <c r="AG1812" s="99" t="s">
        <v>45</v>
      </c>
      <c r="AH1812" s="99" t="s">
        <v>45</v>
      </c>
    </row>
    <row r="1813" spans="1:34" hidden="1" x14ac:dyDescent="0.25">
      <c r="A1813" s="8" t="s">
        <v>47</v>
      </c>
      <c r="B1813" s="10">
        <v>0.46258101851851857</v>
      </c>
      <c r="C1813" s="10">
        <v>0.46710648148148143</v>
      </c>
      <c r="D1813" s="10">
        <v>0.46981481481481485</v>
      </c>
      <c r="E1813" s="100"/>
      <c r="F1813" s="100"/>
      <c r="G1813" s="101"/>
      <c r="H1813" s="101"/>
      <c r="I1813" s="101"/>
      <c r="J1813" s="101"/>
      <c r="K1813" s="101"/>
      <c r="L1813" s="101"/>
      <c r="M1813" s="99"/>
      <c r="N1813" s="99"/>
      <c r="O1813" s="99"/>
      <c r="P1813" s="99"/>
      <c r="Q1813" s="99"/>
      <c r="R1813" s="99"/>
      <c r="S1813" s="100"/>
      <c r="T1813" s="99"/>
      <c r="U1813" s="99"/>
      <c r="V1813" s="99"/>
      <c r="W1813" s="99"/>
      <c r="X1813" s="99"/>
      <c r="Y1813" s="99"/>
      <c r="Z1813" s="99"/>
      <c r="AA1813" s="99"/>
      <c r="AB1813" s="99"/>
      <c r="AC1813" s="99"/>
      <c r="AD1813" s="99"/>
      <c r="AE1813" s="99"/>
      <c r="AF1813" s="99"/>
      <c r="AG1813" s="99"/>
      <c r="AH1813" s="99"/>
    </row>
    <row r="1814" spans="1:34" ht="18.75" hidden="1" customHeight="1" x14ac:dyDescent="0.25">
      <c r="A1814" s="3" t="s">
        <v>164</v>
      </c>
      <c r="B1814" s="4">
        <v>42384</v>
      </c>
      <c r="C1814" s="4">
        <v>42384</v>
      </c>
      <c r="D1814" s="96" t="s">
        <v>37</v>
      </c>
      <c r="E1814" s="97">
        <v>1</v>
      </c>
      <c r="F1814" s="97">
        <v>1</v>
      </c>
      <c r="G1814" s="98">
        <v>4.4212962962962956E-3</v>
      </c>
      <c r="H1814" s="98">
        <v>0</v>
      </c>
      <c r="I1814" s="98">
        <v>4.4212962962962956E-3</v>
      </c>
      <c r="J1814" s="98">
        <v>0</v>
      </c>
      <c r="K1814" s="98">
        <v>0</v>
      </c>
      <c r="L1814" s="98">
        <v>4.4212962962962956E-3</v>
      </c>
      <c r="M1814" s="96" t="s">
        <v>52</v>
      </c>
      <c r="N1814" s="96" t="s">
        <v>53</v>
      </c>
      <c r="O1814" s="96" t="s">
        <v>40</v>
      </c>
      <c r="P1814" s="96" t="s">
        <v>41</v>
      </c>
      <c r="Q1814" s="96" t="s">
        <v>42</v>
      </c>
      <c r="R1814" s="96" t="s">
        <v>43</v>
      </c>
      <c r="S1814" s="97">
        <v>4</v>
      </c>
      <c r="T1814" s="96" t="s">
        <v>49</v>
      </c>
      <c r="U1814" s="96">
        <v>41755060</v>
      </c>
      <c r="V1814" s="96"/>
      <c r="W1814" s="96" t="s">
        <v>667</v>
      </c>
      <c r="X1814" s="96"/>
      <c r="Y1814" s="96" t="s">
        <v>45</v>
      </c>
      <c r="Z1814" s="96" t="s">
        <v>45</v>
      </c>
      <c r="AA1814" s="96" t="s">
        <v>45</v>
      </c>
      <c r="AB1814" s="96" t="s">
        <v>45</v>
      </c>
      <c r="AC1814" s="96" t="s">
        <v>45</v>
      </c>
      <c r="AD1814" s="96" t="s">
        <v>45</v>
      </c>
      <c r="AE1814" s="96" t="s">
        <v>45</v>
      </c>
      <c r="AF1814" s="96" t="s">
        <v>45</v>
      </c>
      <c r="AG1814" s="96" t="s">
        <v>45</v>
      </c>
      <c r="AH1814" s="96" t="s">
        <v>45</v>
      </c>
    </row>
    <row r="1815" spans="1:34" hidden="1" x14ac:dyDescent="0.25">
      <c r="A1815" s="3" t="s">
        <v>679</v>
      </c>
      <c r="B1815" s="5">
        <v>0.46334490740740741</v>
      </c>
      <c r="C1815" s="5">
        <v>0.46776620370370375</v>
      </c>
      <c r="D1815" s="96"/>
      <c r="E1815" s="97"/>
      <c r="F1815" s="97"/>
      <c r="G1815" s="98"/>
      <c r="H1815" s="98"/>
      <c r="I1815" s="98"/>
      <c r="J1815" s="98"/>
      <c r="K1815" s="98"/>
      <c r="L1815" s="98"/>
      <c r="M1815" s="96"/>
      <c r="N1815" s="96"/>
      <c r="O1815" s="96"/>
      <c r="P1815" s="96"/>
      <c r="Q1815" s="96"/>
      <c r="R1815" s="96"/>
      <c r="S1815" s="97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</row>
    <row r="1816" spans="1:34" hidden="1" x14ac:dyDescent="0.25">
      <c r="A1816" s="8" t="s">
        <v>185</v>
      </c>
      <c r="B1816" s="9">
        <v>42384</v>
      </c>
      <c r="C1816" s="9">
        <v>42384</v>
      </c>
      <c r="D1816" s="9">
        <v>42384</v>
      </c>
      <c r="E1816" s="100">
        <v>0</v>
      </c>
      <c r="F1816" s="100">
        <v>1</v>
      </c>
      <c r="G1816" s="101">
        <v>0</v>
      </c>
      <c r="H1816" s="101">
        <v>1.8055555555555557E-3</v>
      </c>
      <c r="I1816" s="101">
        <v>1.8055555555555557E-3</v>
      </c>
      <c r="J1816" s="101">
        <v>1.5162037037037036E-3</v>
      </c>
      <c r="K1816" s="101">
        <v>1.5162037037037036E-3</v>
      </c>
      <c r="L1816" s="101">
        <v>3.3217592592592591E-3</v>
      </c>
      <c r="M1816" s="99" t="s">
        <v>76</v>
      </c>
      <c r="N1816" s="99" t="s">
        <v>84</v>
      </c>
      <c r="O1816" s="99" t="s">
        <v>40</v>
      </c>
      <c r="P1816" s="99" t="s">
        <v>41</v>
      </c>
      <c r="Q1816" s="99" t="s">
        <v>54</v>
      </c>
      <c r="R1816" s="99" t="s">
        <v>55</v>
      </c>
      <c r="S1816" s="100">
        <v>4</v>
      </c>
      <c r="T1816" s="99" t="s">
        <v>49</v>
      </c>
      <c r="U1816" s="99">
        <v>77025384</v>
      </c>
      <c r="V1816" s="99"/>
      <c r="W1816" s="99">
        <v>77025384</v>
      </c>
      <c r="X1816" s="99"/>
      <c r="Y1816" s="99" t="s">
        <v>45</v>
      </c>
      <c r="Z1816" s="99" t="s">
        <v>45</v>
      </c>
      <c r="AA1816" s="99" t="s">
        <v>45</v>
      </c>
      <c r="AB1816" s="99" t="s">
        <v>45</v>
      </c>
      <c r="AC1816" s="99" t="s">
        <v>45</v>
      </c>
      <c r="AD1816" s="99" t="s">
        <v>45</v>
      </c>
      <c r="AE1816" s="99" t="s">
        <v>45</v>
      </c>
      <c r="AF1816" s="99" t="s">
        <v>45</v>
      </c>
      <c r="AG1816" s="99" t="s">
        <v>45</v>
      </c>
      <c r="AH1816" s="99" t="s">
        <v>45</v>
      </c>
    </row>
    <row r="1817" spans="1:34" hidden="1" x14ac:dyDescent="0.25">
      <c r="A1817" s="8" t="s">
        <v>47</v>
      </c>
      <c r="B1817" s="10">
        <v>0.46768518518518515</v>
      </c>
      <c r="C1817" s="10">
        <v>0.46949074074074071</v>
      </c>
      <c r="D1817" s="10">
        <v>0.47100694444444446</v>
      </c>
      <c r="E1817" s="100"/>
      <c r="F1817" s="100"/>
      <c r="G1817" s="101"/>
      <c r="H1817" s="101"/>
      <c r="I1817" s="101"/>
      <c r="J1817" s="101"/>
      <c r="K1817" s="101"/>
      <c r="L1817" s="101"/>
      <c r="M1817" s="99"/>
      <c r="N1817" s="99"/>
      <c r="O1817" s="99"/>
      <c r="P1817" s="99"/>
      <c r="Q1817" s="99"/>
      <c r="R1817" s="99"/>
      <c r="S1817" s="100"/>
      <c r="T1817" s="99"/>
      <c r="U1817" s="99"/>
      <c r="V1817" s="99"/>
      <c r="W1817" s="99"/>
      <c r="X1817" s="99"/>
      <c r="Y1817" s="99"/>
      <c r="Z1817" s="99"/>
      <c r="AA1817" s="99"/>
      <c r="AB1817" s="99"/>
      <c r="AC1817" s="99"/>
      <c r="AD1817" s="99"/>
      <c r="AE1817" s="99"/>
      <c r="AF1817" s="99"/>
      <c r="AG1817" s="99"/>
      <c r="AH1817" s="99"/>
    </row>
    <row r="1818" spans="1:34" ht="30" hidden="1" customHeight="1" x14ac:dyDescent="0.25">
      <c r="A1818" s="8" t="s">
        <v>177</v>
      </c>
      <c r="B1818" s="9">
        <v>42384</v>
      </c>
      <c r="C1818" s="9">
        <v>42384</v>
      </c>
      <c r="D1818" s="9">
        <v>42384</v>
      </c>
      <c r="E1818" s="100">
        <v>0</v>
      </c>
      <c r="F1818" s="100">
        <v>1</v>
      </c>
      <c r="G1818" s="101">
        <v>1.6319444444444445E-3</v>
      </c>
      <c r="H1818" s="101">
        <v>7.407407407407407E-4</v>
      </c>
      <c r="I1818" s="101">
        <v>2.3726851851851851E-3</v>
      </c>
      <c r="J1818" s="101">
        <v>1.8287037037037037E-3</v>
      </c>
      <c r="K1818" s="101">
        <v>1.8287037037037037E-3</v>
      </c>
      <c r="L1818" s="101">
        <v>4.2013888888888891E-3</v>
      </c>
      <c r="M1818" s="99" t="s">
        <v>38</v>
      </c>
      <c r="N1818" s="99" t="s">
        <v>39</v>
      </c>
      <c r="O1818" s="99" t="s">
        <v>40</v>
      </c>
      <c r="P1818" s="99" t="s">
        <v>41</v>
      </c>
      <c r="Q1818" s="99" t="s">
        <v>42</v>
      </c>
      <c r="R1818" s="99" t="s">
        <v>61</v>
      </c>
      <c r="S1818" s="100">
        <v>4</v>
      </c>
      <c r="T1818" s="99" t="s">
        <v>49</v>
      </c>
      <c r="U1818" s="99">
        <v>41790919</v>
      </c>
      <c r="V1818" s="99"/>
      <c r="W1818" s="99" t="s">
        <v>680</v>
      </c>
      <c r="X1818" s="99"/>
      <c r="Y1818" s="99" t="s">
        <v>45</v>
      </c>
      <c r="Z1818" s="99" t="s">
        <v>45</v>
      </c>
      <c r="AA1818" s="99" t="s">
        <v>45</v>
      </c>
      <c r="AB1818" s="99" t="s">
        <v>45</v>
      </c>
      <c r="AC1818" s="99" t="s">
        <v>45</v>
      </c>
      <c r="AD1818" s="99" t="s">
        <v>45</v>
      </c>
      <c r="AE1818" s="99" t="s">
        <v>45</v>
      </c>
      <c r="AF1818" s="99" t="s">
        <v>45</v>
      </c>
      <c r="AG1818" s="99" t="s">
        <v>45</v>
      </c>
      <c r="AH1818" s="99" t="s">
        <v>45</v>
      </c>
    </row>
    <row r="1819" spans="1:34" hidden="1" x14ac:dyDescent="0.25">
      <c r="A1819" s="8" t="s">
        <v>47</v>
      </c>
      <c r="B1819" s="10">
        <v>0.46818287037037037</v>
      </c>
      <c r="C1819" s="10">
        <v>0.47055555555555556</v>
      </c>
      <c r="D1819" s="10">
        <v>0.47238425925925925</v>
      </c>
      <c r="E1819" s="100"/>
      <c r="F1819" s="100"/>
      <c r="G1819" s="101"/>
      <c r="H1819" s="101"/>
      <c r="I1819" s="101"/>
      <c r="J1819" s="101"/>
      <c r="K1819" s="101"/>
      <c r="L1819" s="101"/>
      <c r="M1819" s="99"/>
      <c r="N1819" s="99"/>
      <c r="O1819" s="99"/>
      <c r="P1819" s="99"/>
      <c r="Q1819" s="99"/>
      <c r="R1819" s="99"/>
      <c r="S1819" s="100"/>
      <c r="T1819" s="99"/>
      <c r="U1819" s="99"/>
      <c r="V1819" s="99"/>
      <c r="W1819" s="99"/>
      <c r="X1819" s="99"/>
      <c r="Y1819" s="99"/>
      <c r="Z1819" s="99"/>
      <c r="AA1819" s="99"/>
      <c r="AB1819" s="99"/>
      <c r="AC1819" s="99"/>
      <c r="AD1819" s="99"/>
      <c r="AE1819" s="99"/>
      <c r="AF1819" s="99"/>
      <c r="AG1819" s="99"/>
      <c r="AH1819" s="99"/>
    </row>
    <row r="1820" spans="1:34" ht="18.75" hidden="1" customHeight="1" x14ac:dyDescent="0.25">
      <c r="A1820" s="3" t="s">
        <v>162</v>
      </c>
      <c r="B1820" s="4">
        <v>42384</v>
      </c>
      <c r="C1820" s="4">
        <v>42384</v>
      </c>
      <c r="D1820" s="96" t="s">
        <v>37</v>
      </c>
      <c r="E1820" s="97">
        <v>0</v>
      </c>
      <c r="F1820" s="97">
        <v>1</v>
      </c>
      <c r="G1820" s="98">
        <v>0</v>
      </c>
      <c r="H1820" s="98">
        <v>0</v>
      </c>
      <c r="I1820" s="98">
        <v>0</v>
      </c>
      <c r="J1820" s="98">
        <v>0</v>
      </c>
      <c r="K1820" s="98">
        <v>0</v>
      </c>
      <c r="L1820" s="98">
        <v>0</v>
      </c>
      <c r="M1820" s="96" t="s">
        <v>72</v>
      </c>
      <c r="N1820" s="96" t="s">
        <v>73</v>
      </c>
      <c r="O1820" s="96" t="s">
        <v>40</v>
      </c>
      <c r="P1820" s="96" t="s">
        <v>41</v>
      </c>
      <c r="Q1820" s="96" t="s">
        <v>74</v>
      </c>
      <c r="R1820" s="96" t="s">
        <v>43</v>
      </c>
      <c r="S1820" s="97">
        <v>4</v>
      </c>
      <c r="T1820" s="96"/>
      <c r="U1820" s="96"/>
      <c r="V1820" s="96"/>
      <c r="W1820" s="96"/>
      <c r="X1820" s="96"/>
      <c r="Y1820" s="96" t="s">
        <v>45</v>
      </c>
      <c r="Z1820" s="96" t="s">
        <v>45</v>
      </c>
      <c r="AA1820" s="96" t="s">
        <v>45</v>
      </c>
      <c r="AB1820" s="96" t="s">
        <v>45</v>
      </c>
      <c r="AC1820" s="96" t="s">
        <v>45</v>
      </c>
      <c r="AD1820" s="96" t="s">
        <v>45</v>
      </c>
      <c r="AE1820" s="96" t="s">
        <v>45</v>
      </c>
      <c r="AF1820" s="96" t="s">
        <v>45</v>
      </c>
      <c r="AG1820" s="96" t="s">
        <v>45</v>
      </c>
      <c r="AH1820" s="96" t="s">
        <v>45</v>
      </c>
    </row>
    <row r="1821" spans="1:34" hidden="1" x14ac:dyDescent="0.25">
      <c r="A1821" s="3" t="s">
        <v>36</v>
      </c>
      <c r="B1821" s="5">
        <v>0.46934027777777776</v>
      </c>
      <c r="C1821" s="5">
        <v>0.46934027777777776</v>
      </c>
      <c r="D1821" s="96"/>
      <c r="E1821" s="97"/>
      <c r="F1821" s="97"/>
      <c r="G1821" s="98"/>
      <c r="H1821" s="98"/>
      <c r="I1821" s="98"/>
      <c r="J1821" s="98"/>
      <c r="K1821" s="98"/>
      <c r="L1821" s="98"/>
      <c r="M1821" s="96"/>
      <c r="N1821" s="96"/>
      <c r="O1821" s="96"/>
      <c r="P1821" s="96"/>
      <c r="Q1821" s="96"/>
      <c r="R1821" s="96"/>
      <c r="S1821" s="97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</row>
    <row r="1822" spans="1:34" ht="30" hidden="1" customHeight="1" x14ac:dyDescent="0.25">
      <c r="A1822" s="8" t="s">
        <v>180</v>
      </c>
      <c r="B1822" s="9">
        <v>42384</v>
      </c>
      <c r="C1822" s="9">
        <v>42384</v>
      </c>
      <c r="D1822" s="9">
        <v>42384</v>
      </c>
      <c r="E1822" s="100">
        <v>0</v>
      </c>
      <c r="F1822" s="100">
        <v>1</v>
      </c>
      <c r="G1822" s="101">
        <v>2.4305555555555556E-3</v>
      </c>
      <c r="H1822" s="101">
        <v>2.199074074074074E-4</v>
      </c>
      <c r="I1822" s="101">
        <v>2.6504629629629625E-3</v>
      </c>
      <c r="J1822" s="101">
        <v>1.7245370370370372E-3</v>
      </c>
      <c r="K1822" s="101">
        <v>1.7245370370370372E-3</v>
      </c>
      <c r="L1822" s="101">
        <v>4.3749999999999995E-3</v>
      </c>
      <c r="M1822" s="99" t="s">
        <v>38</v>
      </c>
      <c r="N1822" s="99" t="s">
        <v>39</v>
      </c>
      <c r="O1822" s="99" t="s">
        <v>40</v>
      </c>
      <c r="P1822" s="99" t="s">
        <v>41</v>
      </c>
      <c r="Q1822" s="99" t="s">
        <v>42</v>
      </c>
      <c r="R1822" s="99" t="s">
        <v>61</v>
      </c>
      <c r="S1822" s="100">
        <v>4</v>
      </c>
      <c r="T1822" s="99" t="s">
        <v>49</v>
      </c>
      <c r="U1822" s="99">
        <v>41671546</v>
      </c>
      <c r="V1822" s="99"/>
      <c r="W1822" s="99" t="s">
        <v>681</v>
      </c>
      <c r="X1822" s="99"/>
      <c r="Y1822" s="99" t="s">
        <v>45</v>
      </c>
      <c r="Z1822" s="99" t="s">
        <v>45</v>
      </c>
      <c r="AA1822" s="99" t="s">
        <v>45</v>
      </c>
      <c r="AB1822" s="99" t="s">
        <v>45</v>
      </c>
      <c r="AC1822" s="99" t="s">
        <v>45</v>
      </c>
      <c r="AD1822" s="99" t="s">
        <v>45</v>
      </c>
      <c r="AE1822" s="99" t="s">
        <v>45</v>
      </c>
      <c r="AF1822" s="99" t="s">
        <v>45</v>
      </c>
      <c r="AG1822" s="99" t="s">
        <v>45</v>
      </c>
      <c r="AH1822" s="99" t="s">
        <v>45</v>
      </c>
    </row>
    <row r="1823" spans="1:34" hidden="1" x14ac:dyDescent="0.25">
      <c r="A1823" s="8" t="s">
        <v>47</v>
      </c>
      <c r="B1823" s="10">
        <v>0.46995370370370365</v>
      </c>
      <c r="C1823" s="10">
        <v>0.47260416666666666</v>
      </c>
      <c r="D1823" s="10">
        <v>0.47432870370370367</v>
      </c>
      <c r="E1823" s="100"/>
      <c r="F1823" s="100"/>
      <c r="G1823" s="101"/>
      <c r="H1823" s="101"/>
      <c r="I1823" s="101"/>
      <c r="J1823" s="101"/>
      <c r="K1823" s="101"/>
      <c r="L1823" s="101"/>
      <c r="M1823" s="99"/>
      <c r="N1823" s="99"/>
      <c r="O1823" s="99"/>
      <c r="P1823" s="99"/>
      <c r="Q1823" s="99"/>
      <c r="R1823" s="99"/>
      <c r="S1823" s="100"/>
      <c r="T1823" s="99"/>
      <c r="U1823" s="99"/>
      <c r="V1823" s="99"/>
      <c r="W1823" s="99"/>
      <c r="X1823" s="99"/>
      <c r="Y1823" s="99"/>
      <c r="Z1823" s="99"/>
      <c r="AA1823" s="99"/>
      <c r="AB1823" s="99"/>
      <c r="AC1823" s="99"/>
      <c r="AD1823" s="99"/>
      <c r="AE1823" s="99"/>
      <c r="AF1823" s="99"/>
      <c r="AG1823" s="99"/>
      <c r="AH1823" s="99"/>
    </row>
    <row r="1824" spans="1:34" hidden="1" x14ac:dyDescent="0.25">
      <c r="A1824" s="8" t="s">
        <v>208</v>
      </c>
      <c r="B1824" s="9">
        <v>42384</v>
      </c>
      <c r="C1824" s="9">
        <v>42384</v>
      </c>
      <c r="D1824" s="9">
        <v>42384</v>
      </c>
      <c r="E1824" s="100">
        <v>0</v>
      </c>
      <c r="F1824" s="100">
        <v>1</v>
      </c>
      <c r="G1824" s="101">
        <v>0</v>
      </c>
      <c r="H1824" s="101">
        <v>1.2268518518518518E-3</v>
      </c>
      <c r="I1824" s="101">
        <v>1.2268518518518518E-3</v>
      </c>
      <c r="J1824" s="101">
        <v>1.9756944444444445E-2</v>
      </c>
      <c r="K1824" s="101">
        <v>1.9756944444444445E-2</v>
      </c>
      <c r="L1824" s="101">
        <v>2.0983796296296296E-2</v>
      </c>
      <c r="M1824" s="99" t="s">
        <v>52</v>
      </c>
      <c r="N1824" s="99" t="s">
        <v>53</v>
      </c>
      <c r="O1824" s="99" t="s">
        <v>40</v>
      </c>
      <c r="P1824" s="99" t="s">
        <v>41</v>
      </c>
      <c r="Q1824" s="99" t="s">
        <v>78</v>
      </c>
      <c r="R1824" s="99" t="s">
        <v>89</v>
      </c>
      <c r="S1824" s="100">
        <v>3</v>
      </c>
      <c r="T1824" s="99" t="s">
        <v>49</v>
      </c>
      <c r="U1824" s="99">
        <v>79562399</v>
      </c>
      <c r="V1824" s="99"/>
      <c r="W1824" s="99" t="s">
        <v>682</v>
      </c>
      <c r="X1824" s="99"/>
      <c r="Y1824" s="99" t="s">
        <v>45</v>
      </c>
      <c r="Z1824" s="99" t="s">
        <v>45</v>
      </c>
      <c r="AA1824" s="99" t="s">
        <v>45</v>
      </c>
      <c r="AB1824" s="99" t="s">
        <v>45</v>
      </c>
      <c r="AC1824" s="99" t="s">
        <v>45</v>
      </c>
      <c r="AD1824" s="99" t="s">
        <v>45</v>
      </c>
      <c r="AE1824" s="99" t="s">
        <v>45</v>
      </c>
      <c r="AF1824" s="99" t="s">
        <v>45</v>
      </c>
      <c r="AG1824" s="99" t="s">
        <v>45</v>
      </c>
      <c r="AH1824" s="99" t="s">
        <v>45</v>
      </c>
    </row>
    <row r="1825" spans="1:34" hidden="1" x14ac:dyDescent="0.25">
      <c r="A1825" s="8" t="s">
        <v>47</v>
      </c>
      <c r="B1825" s="10">
        <v>0.47156250000000005</v>
      </c>
      <c r="C1825" s="10">
        <v>0.47278935185185184</v>
      </c>
      <c r="D1825" s="10">
        <v>0.49254629629629632</v>
      </c>
      <c r="E1825" s="100"/>
      <c r="F1825" s="100"/>
      <c r="G1825" s="101"/>
      <c r="H1825" s="101"/>
      <c r="I1825" s="101"/>
      <c r="J1825" s="101"/>
      <c r="K1825" s="101"/>
      <c r="L1825" s="101"/>
      <c r="M1825" s="99"/>
      <c r="N1825" s="99"/>
      <c r="O1825" s="99"/>
      <c r="P1825" s="99"/>
      <c r="Q1825" s="99"/>
      <c r="R1825" s="99"/>
      <c r="S1825" s="100"/>
      <c r="T1825" s="99"/>
      <c r="U1825" s="99"/>
      <c r="V1825" s="99"/>
      <c r="W1825" s="99"/>
      <c r="X1825" s="99"/>
      <c r="Y1825" s="99"/>
      <c r="Z1825" s="99"/>
      <c r="AA1825" s="99"/>
      <c r="AB1825" s="99"/>
      <c r="AC1825" s="99"/>
      <c r="AD1825" s="99"/>
      <c r="AE1825" s="99"/>
      <c r="AF1825" s="99"/>
      <c r="AG1825" s="99"/>
      <c r="AH1825" s="99"/>
    </row>
    <row r="1826" spans="1:34" hidden="1" x14ac:dyDescent="0.25">
      <c r="A1826" s="8" t="s">
        <v>209</v>
      </c>
      <c r="B1826" s="9">
        <v>42384</v>
      </c>
      <c r="C1826" s="9">
        <v>42384</v>
      </c>
      <c r="D1826" s="9">
        <v>42384</v>
      </c>
      <c r="E1826" s="100">
        <v>0</v>
      </c>
      <c r="F1826" s="100">
        <v>1</v>
      </c>
      <c r="G1826" s="101">
        <v>0</v>
      </c>
      <c r="H1826" s="101">
        <v>6.4814814814814813E-4</v>
      </c>
      <c r="I1826" s="101">
        <v>6.4814814814814813E-4</v>
      </c>
      <c r="J1826" s="101">
        <v>1.3078703703703705E-3</v>
      </c>
      <c r="K1826" s="101">
        <v>1.3078703703703705E-3</v>
      </c>
      <c r="L1826" s="101">
        <v>1.9560185185185184E-3</v>
      </c>
      <c r="M1826" s="99" t="s">
        <v>76</v>
      </c>
      <c r="N1826" s="99" t="s">
        <v>84</v>
      </c>
      <c r="O1826" s="99" t="s">
        <v>40</v>
      </c>
      <c r="P1826" s="99" t="s">
        <v>41</v>
      </c>
      <c r="Q1826" s="99" t="s">
        <v>78</v>
      </c>
      <c r="R1826" s="99" t="s">
        <v>55</v>
      </c>
      <c r="S1826" s="100">
        <v>4</v>
      </c>
      <c r="T1826" s="99" t="s">
        <v>49</v>
      </c>
      <c r="U1826" s="99">
        <v>80589544</v>
      </c>
      <c r="V1826" s="99"/>
      <c r="W1826" s="99">
        <v>80589544</v>
      </c>
      <c r="X1826" s="99"/>
      <c r="Y1826" s="99" t="s">
        <v>45</v>
      </c>
      <c r="Z1826" s="99" t="s">
        <v>45</v>
      </c>
      <c r="AA1826" s="99" t="s">
        <v>45</v>
      </c>
      <c r="AB1826" s="99" t="s">
        <v>45</v>
      </c>
      <c r="AC1826" s="99" t="s">
        <v>45</v>
      </c>
      <c r="AD1826" s="99" t="s">
        <v>45</v>
      </c>
      <c r="AE1826" s="99" t="s">
        <v>45</v>
      </c>
      <c r="AF1826" s="99" t="s">
        <v>45</v>
      </c>
      <c r="AG1826" s="99" t="s">
        <v>45</v>
      </c>
      <c r="AH1826" s="99" t="s">
        <v>45</v>
      </c>
    </row>
    <row r="1827" spans="1:34" hidden="1" x14ac:dyDescent="0.25">
      <c r="A1827" s="8" t="s">
        <v>47</v>
      </c>
      <c r="B1827" s="10">
        <v>0.47159722222222222</v>
      </c>
      <c r="C1827" s="10">
        <v>0.4722453703703704</v>
      </c>
      <c r="D1827" s="10">
        <v>0.47355324074074073</v>
      </c>
      <c r="E1827" s="100"/>
      <c r="F1827" s="100"/>
      <c r="G1827" s="101"/>
      <c r="H1827" s="101"/>
      <c r="I1827" s="101"/>
      <c r="J1827" s="101"/>
      <c r="K1827" s="101"/>
      <c r="L1827" s="101"/>
      <c r="M1827" s="99"/>
      <c r="N1827" s="99"/>
      <c r="O1827" s="99"/>
      <c r="P1827" s="99"/>
      <c r="Q1827" s="99"/>
      <c r="R1827" s="99"/>
      <c r="S1827" s="100"/>
      <c r="T1827" s="99"/>
      <c r="U1827" s="99"/>
      <c r="V1827" s="99"/>
      <c r="W1827" s="99"/>
      <c r="X1827" s="99"/>
      <c r="Y1827" s="99"/>
      <c r="Z1827" s="99"/>
      <c r="AA1827" s="99"/>
      <c r="AB1827" s="99"/>
      <c r="AC1827" s="99"/>
      <c r="AD1827" s="99"/>
      <c r="AE1827" s="99"/>
      <c r="AF1827" s="99"/>
      <c r="AG1827" s="99"/>
      <c r="AH1827" s="99"/>
    </row>
    <row r="1828" spans="1:34" ht="30" hidden="1" customHeight="1" x14ac:dyDescent="0.25">
      <c r="A1828" s="8" t="s">
        <v>187</v>
      </c>
      <c r="B1828" s="9">
        <v>42384</v>
      </c>
      <c r="C1828" s="9">
        <v>42384</v>
      </c>
      <c r="D1828" s="9">
        <v>42384</v>
      </c>
      <c r="E1828" s="100">
        <v>0</v>
      </c>
      <c r="F1828" s="100">
        <v>1</v>
      </c>
      <c r="G1828" s="101">
        <v>2.5115740740740741E-3</v>
      </c>
      <c r="H1828" s="101">
        <v>1.0138888888888888E-2</v>
      </c>
      <c r="I1828" s="101">
        <v>1.2650462962962962E-2</v>
      </c>
      <c r="J1828" s="101">
        <v>5.7870370370370378E-4</v>
      </c>
      <c r="K1828" s="101">
        <v>5.7870370370370378E-4</v>
      </c>
      <c r="L1828" s="101">
        <v>1.3229166666666667E-2</v>
      </c>
      <c r="M1828" s="99" t="s">
        <v>38</v>
      </c>
      <c r="N1828" s="99" t="s">
        <v>39</v>
      </c>
      <c r="O1828" s="99" t="s">
        <v>40</v>
      </c>
      <c r="P1828" s="99" t="s">
        <v>41</v>
      </c>
      <c r="Q1828" s="99" t="s">
        <v>74</v>
      </c>
      <c r="R1828" s="99" t="s">
        <v>683</v>
      </c>
      <c r="S1828" s="100">
        <v>4</v>
      </c>
      <c r="T1828" s="99" t="s">
        <v>49</v>
      </c>
      <c r="U1828" s="99">
        <v>28958382</v>
      </c>
      <c r="V1828" s="99"/>
      <c r="W1828" s="99" t="s">
        <v>684</v>
      </c>
      <c r="X1828" s="99"/>
      <c r="Y1828" s="99" t="s">
        <v>45</v>
      </c>
      <c r="Z1828" s="99" t="s">
        <v>45</v>
      </c>
      <c r="AA1828" s="99" t="s">
        <v>45</v>
      </c>
      <c r="AB1828" s="99" t="s">
        <v>45</v>
      </c>
      <c r="AC1828" s="99" t="s">
        <v>45</v>
      </c>
      <c r="AD1828" s="99" t="s">
        <v>45</v>
      </c>
      <c r="AE1828" s="99" t="s">
        <v>45</v>
      </c>
      <c r="AF1828" s="99" t="s">
        <v>45</v>
      </c>
      <c r="AG1828" s="99" t="s">
        <v>45</v>
      </c>
      <c r="AH1828" s="99" t="s">
        <v>45</v>
      </c>
    </row>
    <row r="1829" spans="1:34" hidden="1" x14ac:dyDescent="0.25">
      <c r="A1829" s="8" t="s">
        <v>47</v>
      </c>
      <c r="B1829" s="10">
        <v>0.47181712962962963</v>
      </c>
      <c r="C1829" s="10">
        <v>0.48446759259259259</v>
      </c>
      <c r="D1829" s="10">
        <v>0.48504629629629631</v>
      </c>
      <c r="E1829" s="100"/>
      <c r="F1829" s="100"/>
      <c r="G1829" s="101"/>
      <c r="H1829" s="101"/>
      <c r="I1829" s="101"/>
      <c r="J1829" s="101"/>
      <c r="K1829" s="101"/>
      <c r="L1829" s="101"/>
      <c r="M1829" s="99"/>
      <c r="N1829" s="99"/>
      <c r="O1829" s="99"/>
      <c r="P1829" s="99"/>
      <c r="Q1829" s="99"/>
      <c r="R1829" s="99"/>
      <c r="S1829" s="100"/>
      <c r="T1829" s="99"/>
      <c r="U1829" s="99"/>
      <c r="V1829" s="99"/>
      <c r="W1829" s="99"/>
      <c r="X1829" s="99"/>
      <c r="Y1829" s="99"/>
      <c r="Z1829" s="99"/>
      <c r="AA1829" s="99"/>
      <c r="AB1829" s="99"/>
      <c r="AC1829" s="99"/>
      <c r="AD1829" s="99"/>
      <c r="AE1829" s="99"/>
      <c r="AF1829" s="99"/>
      <c r="AG1829" s="99"/>
      <c r="AH1829" s="99"/>
    </row>
    <row r="1830" spans="1:34" ht="18.75" hidden="1" customHeight="1" x14ac:dyDescent="0.25">
      <c r="A1830" s="3" t="s">
        <v>191</v>
      </c>
      <c r="B1830" s="4">
        <v>42384</v>
      </c>
      <c r="C1830" s="4">
        <v>42384</v>
      </c>
      <c r="D1830" s="96" t="s">
        <v>37</v>
      </c>
      <c r="E1830" s="97">
        <v>0</v>
      </c>
      <c r="F1830" s="97">
        <v>1</v>
      </c>
      <c r="G1830" s="98">
        <v>1.3865740740740739E-2</v>
      </c>
      <c r="H1830" s="98">
        <v>0</v>
      </c>
      <c r="I1830" s="98">
        <v>1.3865740740740739E-2</v>
      </c>
      <c r="J1830" s="98">
        <v>0</v>
      </c>
      <c r="K1830" s="98">
        <v>0</v>
      </c>
      <c r="L1830" s="98">
        <v>1.3865740740740739E-2</v>
      </c>
      <c r="M1830" s="96" t="s">
        <v>38</v>
      </c>
      <c r="N1830" s="96" t="s">
        <v>39</v>
      </c>
      <c r="O1830" s="96" t="s">
        <v>40</v>
      </c>
      <c r="P1830" s="96" t="s">
        <v>41</v>
      </c>
      <c r="Q1830" s="96" t="s">
        <v>42</v>
      </c>
      <c r="R1830" s="96" t="s">
        <v>43</v>
      </c>
      <c r="S1830" s="97">
        <v>4</v>
      </c>
      <c r="T1830" s="96"/>
      <c r="U1830" s="96"/>
      <c r="V1830" s="96"/>
      <c r="W1830" s="96"/>
      <c r="X1830" s="96"/>
      <c r="Y1830" s="96" t="s">
        <v>45</v>
      </c>
      <c r="Z1830" s="96" t="s">
        <v>45</v>
      </c>
      <c r="AA1830" s="6" t="s">
        <v>45</v>
      </c>
      <c r="AB1830" s="6" t="s">
        <v>45</v>
      </c>
      <c r="AC1830" s="6" t="s">
        <v>45</v>
      </c>
      <c r="AD1830" s="6" t="s">
        <v>45</v>
      </c>
      <c r="AE1830" s="6" t="s">
        <v>45</v>
      </c>
      <c r="AF1830" s="6" t="s">
        <v>45</v>
      </c>
      <c r="AG1830" s="6" t="s">
        <v>45</v>
      </c>
      <c r="AH1830" s="6" t="s">
        <v>45</v>
      </c>
    </row>
    <row r="1831" spans="1:34" hidden="1" x14ac:dyDescent="0.25">
      <c r="A1831" s="3" t="s">
        <v>36</v>
      </c>
      <c r="B1831" s="5">
        <v>0.47186342592592595</v>
      </c>
      <c r="C1831" s="5">
        <v>0.48572916666666671</v>
      </c>
      <c r="D1831" s="96"/>
      <c r="E1831" s="97"/>
      <c r="F1831" s="97"/>
      <c r="G1831" s="98"/>
      <c r="H1831" s="98"/>
      <c r="I1831" s="98"/>
      <c r="J1831" s="98"/>
      <c r="K1831" s="98"/>
      <c r="L1831" s="98"/>
      <c r="M1831" s="96"/>
      <c r="N1831" s="96"/>
      <c r="O1831" s="96"/>
      <c r="P1831" s="96"/>
      <c r="Q1831" s="96"/>
      <c r="R1831" s="96"/>
      <c r="S1831" s="97"/>
      <c r="T1831" s="96"/>
      <c r="U1831" s="96"/>
      <c r="V1831" s="96"/>
      <c r="W1831" s="96"/>
      <c r="X1831" s="96"/>
      <c r="Y1831" s="96"/>
      <c r="Z1831" s="96"/>
      <c r="AA1831" s="1"/>
      <c r="AB1831" s="1"/>
      <c r="AC1831" s="1"/>
      <c r="AD1831" s="1"/>
      <c r="AE1831" s="1"/>
      <c r="AF1831" s="1"/>
      <c r="AG1831" s="1"/>
      <c r="AH1831" s="1"/>
    </row>
    <row r="1832" spans="1:34" ht="22.5" hidden="1" x14ac:dyDescent="0.25">
      <c r="A1832" s="3" t="s">
        <v>216</v>
      </c>
      <c r="B1832" s="4">
        <v>42384</v>
      </c>
      <c r="C1832" s="4">
        <v>42384</v>
      </c>
      <c r="D1832" s="6" t="s">
        <v>37</v>
      </c>
      <c r="E1832" s="3">
        <v>0</v>
      </c>
      <c r="F1832" s="3">
        <v>1</v>
      </c>
      <c r="G1832" s="7">
        <v>4.409722222222222E-3</v>
      </c>
      <c r="H1832" s="7">
        <v>0</v>
      </c>
      <c r="I1832" s="7">
        <v>4.409722222222222E-3</v>
      </c>
      <c r="J1832" s="7">
        <v>0</v>
      </c>
      <c r="K1832" s="7">
        <v>0</v>
      </c>
      <c r="L1832" s="7">
        <v>4.409722222222222E-3</v>
      </c>
      <c r="M1832" s="6" t="s">
        <v>76</v>
      </c>
      <c r="N1832" s="6" t="s">
        <v>84</v>
      </c>
      <c r="O1832" s="6" t="s">
        <v>40</v>
      </c>
      <c r="P1832" s="6" t="s">
        <v>41</v>
      </c>
      <c r="Q1832" s="6" t="s">
        <v>78</v>
      </c>
      <c r="R1832" s="6" t="s">
        <v>43</v>
      </c>
      <c r="S1832" s="3">
        <v>4</v>
      </c>
      <c r="T1832" s="6"/>
      <c r="U1832" s="6"/>
      <c r="V1832" s="6"/>
      <c r="W1832" s="6"/>
      <c r="X1832" s="6"/>
      <c r="Y1832" s="6" t="s">
        <v>45</v>
      </c>
      <c r="Z1832" s="6" t="s">
        <v>45</v>
      </c>
      <c r="AA1832" s="6" t="s">
        <v>45</v>
      </c>
      <c r="AB1832" s="6" t="s">
        <v>45</v>
      </c>
      <c r="AC1832" s="6" t="s">
        <v>45</v>
      </c>
      <c r="AD1832" s="6" t="s">
        <v>45</v>
      </c>
      <c r="AE1832" s="6" t="s">
        <v>45</v>
      </c>
      <c r="AF1832" s="6" t="s">
        <v>45</v>
      </c>
      <c r="AG1832" s="6" t="s">
        <v>45</v>
      </c>
      <c r="AH1832" s="6" t="s">
        <v>45</v>
      </c>
    </row>
    <row r="1833" spans="1:34" hidden="1" x14ac:dyDescent="0.25">
      <c r="A1833" s="3" t="s">
        <v>36</v>
      </c>
      <c r="B1833" s="5">
        <v>0.47692129629629632</v>
      </c>
      <c r="C1833" s="5">
        <v>0.48133101851851851</v>
      </c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</row>
    <row r="1834" spans="1:34" ht="33.75" hidden="1" x14ac:dyDescent="0.25">
      <c r="A1834" s="3" t="s">
        <v>171</v>
      </c>
      <c r="B1834" s="4">
        <v>42384</v>
      </c>
      <c r="C1834" s="4">
        <v>42384</v>
      </c>
      <c r="D1834" s="6" t="s">
        <v>37</v>
      </c>
      <c r="E1834" s="3">
        <v>0</v>
      </c>
      <c r="F1834" s="3">
        <v>1</v>
      </c>
      <c r="G1834" s="7">
        <v>1.1574074074074073E-5</v>
      </c>
      <c r="H1834" s="7">
        <v>0</v>
      </c>
      <c r="I1834" s="7">
        <v>1.1574074074074073E-5</v>
      </c>
      <c r="J1834" s="7">
        <v>0</v>
      </c>
      <c r="K1834" s="7">
        <v>0</v>
      </c>
      <c r="L1834" s="7">
        <v>1.1574074074074073E-5</v>
      </c>
      <c r="M1834" s="6" t="s">
        <v>72</v>
      </c>
      <c r="N1834" s="6" t="s">
        <v>73</v>
      </c>
      <c r="O1834" s="6" t="s">
        <v>40</v>
      </c>
      <c r="P1834" s="6" t="s">
        <v>41</v>
      </c>
      <c r="Q1834" s="6" t="s">
        <v>74</v>
      </c>
      <c r="R1834" s="6" t="s">
        <v>43</v>
      </c>
      <c r="S1834" s="3">
        <v>4</v>
      </c>
      <c r="T1834" s="6"/>
      <c r="U1834" s="6"/>
      <c r="V1834" s="6"/>
      <c r="W1834" s="6"/>
      <c r="X1834" s="6"/>
      <c r="Y1834" s="6" t="s">
        <v>45</v>
      </c>
      <c r="Z1834" s="6" t="s">
        <v>45</v>
      </c>
      <c r="AA1834" s="6" t="s">
        <v>45</v>
      </c>
      <c r="AB1834" s="6" t="s">
        <v>45</v>
      </c>
      <c r="AC1834" s="6" t="s">
        <v>45</v>
      </c>
      <c r="AD1834" s="6" t="s">
        <v>45</v>
      </c>
      <c r="AE1834" s="6" t="s">
        <v>45</v>
      </c>
      <c r="AF1834" s="6" t="s">
        <v>45</v>
      </c>
      <c r="AG1834" s="6" t="s">
        <v>45</v>
      </c>
      <c r="AH1834" s="6" t="s">
        <v>45</v>
      </c>
    </row>
    <row r="1835" spans="1:34" hidden="1" x14ac:dyDescent="0.25">
      <c r="A1835" s="3" t="s">
        <v>36</v>
      </c>
      <c r="B1835" s="5">
        <v>0.47767361111111112</v>
      </c>
      <c r="C1835" s="5">
        <v>0.47768518518518516</v>
      </c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</row>
    <row r="1836" spans="1:34" ht="22.5" hidden="1" x14ac:dyDescent="0.25">
      <c r="A1836" s="8" t="s">
        <v>221</v>
      </c>
      <c r="B1836" s="9">
        <v>42384</v>
      </c>
      <c r="C1836" s="9">
        <v>42384</v>
      </c>
      <c r="D1836" s="9">
        <v>42384</v>
      </c>
      <c r="E1836" s="8">
        <v>0</v>
      </c>
      <c r="F1836" s="8">
        <v>1</v>
      </c>
      <c r="G1836" s="11">
        <v>0</v>
      </c>
      <c r="H1836" s="11">
        <v>4.0509259259259258E-4</v>
      </c>
      <c r="I1836" s="11">
        <v>4.0509259259259258E-4</v>
      </c>
      <c r="J1836" s="11">
        <v>1.8171296296296297E-3</v>
      </c>
      <c r="K1836" s="11">
        <v>1.8171296296296297E-3</v>
      </c>
      <c r="L1836" s="11">
        <v>2.2222222222222222E-3</v>
      </c>
      <c r="M1836" s="12" t="s">
        <v>76</v>
      </c>
      <c r="N1836" s="12" t="s">
        <v>84</v>
      </c>
      <c r="O1836" s="12" t="s">
        <v>40</v>
      </c>
      <c r="P1836" s="12" t="s">
        <v>41</v>
      </c>
      <c r="Q1836" s="12" t="s">
        <v>78</v>
      </c>
      <c r="R1836" s="12" t="s">
        <v>55</v>
      </c>
      <c r="S1836" s="8">
        <v>4</v>
      </c>
      <c r="T1836" s="12" t="s">
        <v>49</v>
      </c>
      <c r="U1836" s="12">
        <v>19238534</v>
      </c>
      <c r="V1836" s="12"/>
      <c r="W1836" s="12">
        <v>19238534</v>
      </c>
      <c r="X1836" s="12"/>
      <c r="Y1836" s="12" t="s">
        <v>45</v>
      </c>
      <c r="Z1836" s="12" t="s">
        <v>45</v>
      </c>
      <c r="AA1836" s="12" t="s">
        <v>45</v>
      </c>
      <c r="AB1836" s="12" t="s">
        <v>45</v>
      </c>
      <c r="AC1836" s="12" t="s">
        <v>45</v>
      </c>
      <c r="AD1836" s="12" t="s">
        <v>45</v>
      </c>
      <c r="AE1836" s="12" t="s">
        <v>45</v>
      </c>
      <c r="AF1836" s="12" t="s">
        <v>45</v>
      </c>
      <c r="AG1836" s="12" t="s">
        <v>45</v>
      </c>
      <c r="AH1836" s="12" t="s">
        <v>45</v>
      </c>
    </row>
    <row r="1837" spans="1:34" hidden="1" x14ac:dyDescent="0.25">
      <c r="A1837" s="8" t="s">
        <v>47</v>
      </c>
      <c r="B1837" s="10">
        <v>0.47910879629629632</v>
      </c>
      <c r="C1837" s="10">
        <v>0.47951388888888885</v>
      </c>
      <c r="D1837" s="10">
        <v>0.48133101851851851</v>
      </c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</row>
    <row r="1838" spans="1:34" ht="33.75" hidden="1" x14ac:dyDescent="0.25">
      <c r="A1838" s="3" t="s">
        <v>187</v>
      </c>
      <c r="B1838" s="4">
        <v>42384</v>
      </c>
      <c r="C1838" s="4">
        <v>42384</v>
      </c>
      <c r="D1838" s="6" t="s">
        <v>37</v>
      </c>
      <c r="E1838" s="3">
        <v>1</v>
      </c>
      <c r="F1838" s="3">
        <v>1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6" t="s">
        <v>72</v>
      </c>
      <c r="N1838" s="6" t="s">
        <v>73</v>
      </c>
      <c r="O1838" s="6" t="s">
        <v>40</v>
      </c>
      <c r="P1838" s="6" t="s">
        <v>41</v>
      </c>
      <c r="Q1838" s="6" t="s">
        <v>42</v>
      </c>
      <c r="R1838" s="6" t="s">
        <v>43</v>
      </c>
      <c r="S1838" s="3">
        <v>4</v>
      </c>
      <c r="T1838" s="6" t="s">
        <v>49</v>
      </c>
      <c r="U1838" s="6">
        <v>28958382</v>
      </c>
      <c r="V1838" s="6"/>
      <c r="W1838" s="6" t="s">
        <v>684</v>
      </c>
      <c r="X1838" s="6"/>
      <c r="Y1838" s="6" t="s">
        <v>45</v>
      </c>
      <c r="Z1838" s="6" t="s">
        <v>45</v>
      </c>
      <c r="AA1838" s="6" t="s">
        <v>45</v>
      </c>
      <c r="AB1838" s="6" t="s">
        <v>45</v>
      </c>
      <c r="AC1838" s="6" t="s">
        <v>45</v>
      </c>
      <c r="AD1838" s="6" t="s">
        <v>45</v>
      </c>
      <c r="AE1838" s="6" t="s">
        <v>45</v>
      </c>
      <c r="AF1838" s="6" t="s">
        <v>45</v>
      </c>
      <c r="AG1838" s="6" t="s">
        <v>45</v>
      </c>
      <c r="AH1838" s="6" t="s">
        <v>45</v>
      </c>
    </row>
    <row r="1839" spans="1:34" hidden="1" x14ac:dyDescent="0.25">
      <c r="A1839" s="3" t="s">
        <v>679</v>
      </c>
      <c r="B1839" s="5">
        <v>0.48504629629629631</v>
      </c>
      <c r="C1839" s="5">
        <v>0.48504629629629631</v>
      </c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</row>
    <row r="1840" spans="1:34" ht="22.5" hidden="1" x14ac:dyDescent="0.25">
      <c r="A1840" s="8" t="s">
        <v>236</v>
      </c>
      <c r="B1840" s="9">
        <v>42384</v>
      </c>
      <c r="C1840" s="9">
        <v>42384</v>
      </c>
      <c r="D1840" s="9">
        <v>42384</v>
      </c>
      <c r="E1840" s="8">
        <v>0</v>
      </c>
      <c r="F1840" s="8">
        <v>1</v>
      </c>
      <c r="G1840" s="11">
        <v>0</v>
      </c>
      <c r="H1840" s="11">
        <v>9.3750000000000007E-4</v>
      </c>
      <c r="I1840" s="11">
        <v>9.3750000000000007E-4</v>
      </c>
      <c r="J1840" s="11">
        <v>6.6898148148148142E-3</v>
      </c>
      <c r="K1840" s="11">
        <v>6.6898148148148142E-3</v>
      </c>
      <c r="L1840" s="11">
        <v>7.6273148148148151E-3</v>
      </c>
      <c r="M1840" s="12" t="s">
        <v>76</v>
      </c>
      <c r="N1840" s="12" t="s">
        <v>84</v>
      </c>
      <c r="O1840" s="12" t="s">
        <v>40</v>
      </c>
      <c r="P1840" s="12" t="s">
        <v>41</v>
      </c>
      <c r="Q1840" s="12" t="s">
        <v>78</v>
      </c>
      <c r="R1840" s="12" t="s">
        <v>55</v>
      </c>
      <c r="S1840" s="8">
        <v>4</v>
      </c>
      <c r="T1840" s="12" t="s">
        <v>49</v>
      </c>
      <c r="U1840" s="12">
        <v>19238534</v>
      </c>
      <c r="V1840" s="12"/>
      <c r="W1840" s="12">
        <v>19238534</v>
      </c>
      <c r="X1840" s="12"/>
      <c r="Y1840" s="12" t="s">
        <v>45</v>
      </c>
      <c r="Z1840" s="12" t="s">
        <v>45</v>
      </c>
      <c r="AA1840" s="12" t="s">
        <v>45</v>
      </c>
      <c r="AB1840" s="12" t="s">
        <v>45</v>
      </c>
      <c r="AC1840" s="12" t="s">
        <v>45</v>
      </c>
      <c r="AD1840" s="12" t="s">
        <v>45</v>
      </c>
      <c r="AE1840" s="12" t="s">
        <v>45</v>
      </c>
      <c r="AF1840" s="12" t="s">
        <v>45</v>
      </c>
      <c r="AG1840" s="12" t="s">
        <v>45</v>
      </c>
      <c r="AH1840" s="12" t="s">
        <v>45</v>
      </c>
    </row>
    <row r="1841" spans="1:34" hidden="1" x14ac:dyDescent="0.25">
      <c r="A1841" s="8" t="s">
        <v>47</v>
      </c>
      <c r="B1841" s="10">
        <v>0.48555555555555557</v>
      </c>
      <c r="C1841" s="10">
        <v>0.48649305555555555</v>
      </c>
      <c r="D1841" s="10">
        <v>0.4931828703703704</v>
      </c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</row>
    <row r="1842" spans="1:34" ht="33.75" hidden="1" x14ac:dyDescent="0.25">
      <c r="A1842" s="3" t="s">
        <v>184</v>
      </c>
      <c r="B1842" s="4">
        <v>42384</v>
      </c>
      <c r="C1842" s="4">
        <v>42384</v>
      </c>
      <c r="D1842" s="6" t="s">
        <v>37</v>
      </c>
      <c r="E1842" s="3">
        <v>0</v>
      </c>
      <c r="F1842" s="3">
        <v>1</v>
      </c>
      <c r="G1842" s="7">
        <v>1.0960648148148148E-2</v>
      </c>
      <c r="H1842" s="7">
        <v>0</v>
      </c>
      <c r="I1842" s="7">
        <v>1.0960648148148148E-2</v>
      </c>
      <c r="J1842" s="7">
        <v>0</v>
      </c>
      <c r="K1842" s="7">
        <v>0</v>
      </c>
      <c r="L1842" s="7">
        <v>1.0960648148148148E-2</v>
      </c>
      <c r="M1842" s="6" t="s">
        <v>72</v>
      </c>
      <c r="N1842" s="6" t="s">
        <v>73</v>
      </c>
      <c r="O1842" s="6" t="s">
        <v>40</v>
      </c>
      <c r="P1842" s="6" t="s">
        <v>41</v>
      </c>
      <c r="Q1842" s="6" t="s">
        <v>74</v>
      </c>
      <c r="R1842" s="6" t="s">
        <v>43</v>
      </c>
      <c r="S1842" s="3">
        <v>4</v>
      </c>
      <c r="T1842" s="6"/>
      <c r="U1842" s="6"/>
      <c r="V1842" s="6"/>
      <c r="W1842" s="6"/>
      <c r="X1842" s="6"/>
      <c r="Y1842" s="6" t="s">
        <v>45</v>
      </c>
      <c r="Z1842" s="6" t="s">
        <v>45</v>
      </c>
      <c r="AA1842" s="6" t="s">
        <v>45</v>
      </c>
      <c r="AB1842" s="6" t="s">
        <v>45</v>
      </c>
      <c r="AC1842" s="6" t="s">
        <v>45</v>
      </c>
      <c r="AD1842" s="6" t="s">
        <v>45</v>
      </c>
      <c r="AE1842" s="6" t="s">
        <v>45</v>
      </c>
      <c r="AF1842" s="6" t="s">
        <v>45</v>
      </c>
      <c r="AG1842" s="6" t="s">
        <v>45</v>
      </c>
      <c r="AH1842" s="6" t="s">
        <v>45</v>
      </c>
    </row>
    <row r="1843" spans="1:34" hidden="1" x14ac:dyDescent="0.25">
      <c r="A1843" s="3" t="s">
        <v>36</v>
      </c>
      <c r="B1843" s="5">
        <v>0.4858912037037037</v>
      </c>
      <c r="C1843" s="5">
        <v>0.49685185185185188</v>
      </c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</row>
    <row r="1844" spans="1:34" ht="22.5" hidden="1" x14ac:dyDescent="0.25">
      <c r="A1844" s="3" t="s">
        <v>238</v>
      </c>
      <c r="B1844" s="4">
        <v>42384</v>
      </c>
      <c r="C1844" s="4">
        <v>42384</v>
      </c>
      <c r="D1844" s="6" t="s">
        <v>37</v>
      </c>
      <c r="E1844" s="3">
        <v>0</v>
      </c>
      <c r="F1844" s="3">
        <v>1</v>
      </c>
      <c r="G1844" s="7">
        <v>6.238425925925925E-3</v>
      </c>
      <c r="H1844" s="7">
        <v>0</v>
      </c>
      <c r="I1844" s="7">
        <v>6.238425925925925E-3</v>
      </c>
      <c r="J1844" s="7">
        <v>0</v>
      </c>
      <c r="K1844" s="7">
        <v>0</v>
      </c>
      <c r="L1844" s="7">
        <v>6.238425925925925E-3</v>
      </c>
      <c r="M1844" s="6" t="s">
        <v>52</v>
      </c>
      <c r="N1844" s="6" t="s">
        <v>53</v>
      </c>
      <c r="O1844" s="6" t="s">
        <v>40</v>
      </c>
      <c r="P1844" s="6" t="s">
        <v>41</v>
      </c>
      <c r="Q1844" s="6" t="s">
        <v>78</v>
      </c>
      <c r="R1844" s="6" t="s">
        <v>43</v>
      </c>
      <c r="S1844" s="3">
        <v>4</v>
      </c>
      <c r="T1844" s="6"/>
      <c r="U1844" s="6"/>
      <c r="V1844" s="6"/>
      <c r="W1844" s="6"/>
      <c r="X1844" s="6"/>
      <c r="Y1844" s="6" t="s">
        <v>45</v>
      </c>
      <c r="Z1844" s="6" t="s">
        <v>45</v>
      </c>
      <c r="AA1844" s="6" t="s">
        <v>45</v>
      </c>
      <c r="AB1844" s="6" t="s">
        <v>45</v>
      </c>
      <c r="AC1844" s="6" t="s">
        <v>45</v>
      </c>
      <c r="AD1844" s="6" t="s">
        <v>45</v>
      </c>
      <c r="AE1844" s="6" t="s">
        <v>45</v>
      </c>
      <c r="AF1844" s="6" t="s">
        <v>45</v>
      </c>
      <c r="AG1844" s="6" t="s">
        <v>45</v>
      </c>
      <c r="AH1844" s="6" t="s">
        <v>45</v>
      </c>
    </row>
    <row r="1845" spans="1:34" hidden="1" x14ac:dyDescent="0.25">
      <c r="A1845" s="3" t="s">
        <v>36</v>
      </c>
      <c r="B1845" s="5">
        <v>0.48630787037037032</v>
      </c>
      <c r="C1845" s="5">
        <v>0.49254629629629632</v>
      </c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</row>
    <row r="1846" spans="1:34" ht="22.5" hidden="1" x14ac:dyDescent="0.25">
      <c r="A1846" s="8" t="s">
        <v>244</v>
      </c>
      <c r="B1846" s="9">
        <v>42384</v>
      </c>
      <c r="C1846" s="9">
        <v>42384</v>
      </c>
      <c r="D1846" s="9">
        <v>42384</v>
      </c>
      <c r="E1846" s="8">
        <v>0</v>
      </c>
      <c r="F1846" s="8">
        <v>1</v>
      </c>
      <c r="G1846" s="11">
        <v>5.3935185185185188E-3</v>
      </c>
      <c r="H1846" s="11">
        <v>2.6620370370370372E-4</v>
      </c>
      <c r="I1846" s="11">
        <v>5.6597222222222222E-3</v>
      </c>
      <c r="J1846" s="11">
        <v>3.645833333333333E-3</v>
      </c>
      <c r="K1846" s="11">
        <v>3.645833333333333E-3</v>
      </c>
      <c r="L1846" s="11">
        <v>9.3055555555555548E-3</v>
      </c>
      <c r="M1846" s="12" t="s">
        <v>76</v>
      </c>
      <c r="N1846" s="12" t="s">
        <v>84</v>
      </c>
      <c r="O1846" s="12" t="s">
        <v>40</v>
      </c>
      <c r="P1846" s="12" t="s">
        <v>41</v>
      </c>
      <c r="Q1846" s="12" t="s">
        <v>78</v>
      </c>
      <c r="R1846" s="12" t="s">
        <v>55</v>
      </c>
      <c r="S1846" s="8">
        <v>4</v>
      </c>
      <c r="T1846" s="12" t="s">
        <v>49</v>
      </c>
      <c r="U1846" s="12">
        <v>43081946</v>
      </c>
      <c r="V1846" s="12"/>
      <c r="W1846" s="12">
        <v>43081946</v>
      </c>
      <c r="X1846" s="12"/>
      <c r="Y1846" s="12" t="s">
        <v>45</v>
      </c>
      <c r="Z1846" s="12" t="s">
        <v>45</v>
      </c>
      <c r="AA1846" s="12" t="s">
        <v>45</v>
      </c>
      <c r="AB1846" s="12" t="s">
        <v>45</v>
      </c>
      <c r="AC1846" s="12" t="s">
        <v>45</v>
      </c>
      <c r="AD1846" s="12" t="s">
        <v>45</v>
      </c>
      <c r="AE1846" s="12" t="s">
        <v>45</v>
      </c>
      <c r="AF1846" s="12" t="s">
        <v>45</v>
      </c>
      <c r="AG1846" s="12" t="s">
        <v>45</v>
      </c>
      <c r="AH1846" s="12" t="s">
        <v>45</v>
      </c>
    </row>
    <row r="1847" spans="1:34" hidden="1" x14ac:dyDescent="0.25">
      <c r="A1847" s="8" t="s">
        <v>47</v>
      </c>
      <c r="B1847" s="10">
        <v>0.48778935185185185</v>
      </c>
      <c r="C1847" s="10">
        <v>0.49344907407407407</v>
      </c>
      <c r="D1847" s="10">
        <v>0.49709490740740742</v>
      </c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</row>
    <row r="1848" spans="1:34" ht="22.5" hidden="1" x14ac:dyDescent="0.25">
      <c r="A1848" s="3" t="s">
        <v>246</v>
      </c>
      <c r="B1848" s="4">
        <v>42384</v>
      </c>
      <c r="C1848" s="4">
        <v>42384</v>
      </c>
      <c r="D1848" s="6" t="s">
        <v>37</v>
      </c>
      <c r="E1848" s="3">
        <v>0</v>
      </c>
      <c r="F1848" s="3">
        <v>1</v>
      </c>
      <c r="G1848" s="7">
        <v>1.2812499999999999E-2</v>
      </c>
      <c r="H1848" s="7">
        <v>0</v>
      </c>
      <c r="I1848" s="7">
        <v>1.2812499999999999E-2</v>
      </c>
      <c r="J1848" s="7">
        <v>0</v>
      </c>
      <c r="K1848" s="7">
        <v>0</v>
      </c>
      <c r="L1848" s="7">
        <v>1.2812499999999999E-2</v>
      </c>
      <c r="M1848" s="6" t="s">
        <v>76</v>
      </c>
      <c r="N1848" s="6" t="s">
        <v>84</v>
      </c>
      <c r="O1848" s="6" t="s">
        <v>40</v>
      </c>
      <c r="P1848" s="6" t="s">
        <v>41</v>
      </c>
      <c r="Q1848" s="6" t="s">
        <v>78</v>
      </c>
      <c r="R1848" s="6" t="s">
        <v>43</v>
      </c>
      <c r="S1848" s="3">
        <v>4</v>
      </c>
      <c r="T1848" s="6"/>
      <c r="U1848" s="6"/>
      <c r="V1848" s="6"/>
      <c r="W1848" s="6"/>
      <c r="X1848" s="6"/>
      <c r="Y1848" s="6" t="s">
        <v>45</v>
      </c>
      <c r="Z1848" s="6" t="s">
        <v>45</v>
      </c>
      <c r="AA1848" s="6" t="s">
        <v>45</v>
      </c>
      <c r="AB1848" s="6" t="s">
        <v>45</v>
      </c>
      <c r="AC1848" s="6" t="s">
        <v>45</v>
      </c>
      <c r="AD1848" s="6" t="s">
        <v>45</v>
      </c>
      <c r="AE1848" s="6" t="s">
        <v>45</v>
      </c>
      <c r="AF1848" s="6" t="s">
        <v>45</v>
      </c>
      <c r="AG1848" s="6" t="s">
        <v>45</v>
      </c>
      <c r="AH1848" s="6" t="s">
        <v>45</v>
      </c>
    </row>
    <row r="1849" spans="1:34" hidden="1" x14ac:dyDescent="0.25">
      <c r="A1849" s="3" t="s">
        <v>36</v>
      </c>
      <c r="B1849" s="5">
        <v>0.48826388888888889</v>
      </c>
      <c r="C1849" s="5">
        <v>0.50107638888888884</v>
      </c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</row>
    <row r="1850" spans="1:34" ht="22.5" hidden="1" x14ac:dyDescent="0.25">
      <c r="A1850" s="3" t="s">
        <v>298</v>
      </c>
      <c r="B1850" s="4">
        <v>42384</v>
      </c>
      <c r="C1850" s="4">
        <v>42384</v>
      </c>
      <c r="D1850" s="6" t="s">
        <v>37</v>
      </c>
      <c r="E1850" s="3">
        <v>0</v>
      </c>
      <c r="F1850" s="3">
        <v>1</v>
      </c>
      <c r="G1850" s="7">
        <v>1.3194444444444444E-2</v>
      </c>
      <c r="H1850" s="7">
        <v>0</v>
      </c>
      <c r="I1850" s="7">
        <v>1.3194444444444444E-2</v>
      </c>
      <c r="J1850" s="7">
        <v>0</v>
      </c>
      <c r="K1850" s="7">
        <v>0</v>
      </c>
      <c r="L1850" s="7">
        <v>1.3194444444444444E-2</v>
      </c>
      <c r="M1850" s="6" t="s">
        <v>76</v>
      </c>
      <c r="N1850" s="6" t="s">
        <v>84</v>
      </c>
      <c r="O1850" s="6" t="s">
        <v>40</v>
      </c>
      <c r="P1850" s="6" t="s">
        <v>41</v>
      </c>
      <c r="Q1850" s="6" t="s">
        <v>78</v>
      </c>
      <c r="R1850" s="6" t="s">
        <v>43</v>
      </c>
      <c r="S1850" s="3">
        <v>4</v>
      </c>
      <c r="T1850" s="6"/>
      <c r="U1850" s="6"/>
      <c r="V1850" s="6"/>
      <c r="W1850" s="6"/>
      <c r="X1850" s="6"/>
      <c r="Y1850" s="6" t="s">
        <v>45</v>
      </c>
      <c r="Z1850" s="6" t="s">
        <v>45</v>
      </c>
      <c r="AA1850" s="6" t="s">
        <v>45</v>
      </c>
      <c r="AB1850" s="6" t="s">
        <v>45</v>
      </c>
      <c r="AC1850" s="6" t="s">
        <v>45</v>
      </c>
      <c r="AD1850" s="6" t="s">
        <v>45</v>
      </c>
      <c r="AE1850" s="6" t="s">
        <v>45</v>
      </c>
      <c r="AF1850" s="6" t="s">
        <v>45</v>
      </c>
      <c r="AG1850" s="6" t="s">
        <v>45</v>
      </c>
      <c r="AH1850" s="6" t="s">
        <v>45</v>
      </c>
    </row>
    <row r="1851" spans="1:34" hidden="1" x14ac:dyDescent="0.25">
      <c r="A1851" s="3" t="s">
        <v>36</v>
      </c>
      <c r="B1851" s="5">
        <v>0.48831018518518521</v>
      </c>
      <c r="C1851" s="5">
        <v>0.50150462962962961</v>
      </c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</row>
    <row r="1852" spans="1:34" ht="22.5" hidden="1" x14ac:dyDescent="0.25">
      <c r="A1852" s="3" t="s">
        <v>300</v>
      </c>
      <c r="B1852" s="4">
        <v>42384</v>
      </c>
      <c r="C1852" s="4">
        <v>42384</v>
      </c>
      <c r="D1852" s="6" t="s">
        <v>37</v>
      </c>
      <c r="E1852" s="3">
        <v>0</v>
      </c>
      <c r="F1852" s="3">
        <v>1</v>
      </c>
      <c r="G1852" s="7">
        <v>1.3761574074074074E-2</v>
      </c>
      <c r="H1852" s="7">
        <v>0</v>
      </c>
      <c r="I1852" s="7">
        <v>1.3761574074074074E-2</v>
      </c>
      <c r="J1852" s="7">
        <v>0</v>
      </c>
      <c r="K1852" s="7">
        <v>0</v>
      </c>
      <c r="L1852" s="7">
        <v>1.3761574074074074E-2</v>
      </c>
      <c r="M1852" s="6" t="s">
        <v>76</v>
      </c>
      <c r="N1852" s="6" t="s">
        <v>84</v>
      </c>
      <c r="O1852" s="6" t="s">
        <v>40</v>
      </c>
      <c r="P1852" s="6" t="s">
        <v>41</v>
      </c>
      <c r="Q1852" s="6" t="s">
        <v>78</v>
      </c>
      <c r="R1852" s="6" t="s">
        <v>43</v>
      </c>
      <c r="S1852" s="3">
        <v>4</v>
      </c>
      <c r="T1852" s="6"/>
      <c r="U1852" s="6"/>
      <c r="V1852" s="6"/>
      <c r="W1852" s="6"/>
      <c r="X1852" s="6"/>
      <c r="Y1852" s="6" t="s">
        <v>45</v>
      </c>
      <c r="Z1852" s="6" t="s">
        <v>45</v>
      </c>
      <c r="AA1852" s="6" t="s">
        <v>45</v>
      </c>
      <c r="AB1852" s="6" t="s">
        <v>45</v>
      </c>
      <c r="AC1852" s="6" t="s">
        <v>45</v>
      </c>
      <c r="AD1852" s="6" t="s">
        <v>45</v>
      </c>
      <c r="AE1852" s="6" t="s">
        <v>45</v>
      </c>
      <c r="AF1852" s="6" t="s">
        <v>45</v>
      </c>
      <c r="AG1852" s="6" t="s">
        <v>45</v>
      </c>
      <c r="AH1852" s="6" t="s">
        <v>45</v>
      </c>
    </row>
    <row r="1853" spans="1:34" hidden="1" x14ac:dyDescent="0.25">
      <c r="A1853" s="3" t="s">
        <v>36</v>
      </c>
      <c r="B1853" s="5">
        <v>0.48836805555555557</v>
      </c>
      <c r="C1853" s="5">
        <v>0.5021296296296297</v>
      </c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</row>
    <row r="1854" spans="1:34" ht="33.75" hidden="1" x14ac:dyDescent="0.25">
      <c r="A1854" s="8" t="s">
        <v>206</v>
      </c>
      <c r="B1854" s="9">
        <v>42384</v>
      </c>
      <c r="C1854" s="9">
        <v>42384</v>
      </c>
      <c r="D1854" s="9">
        <v>42384</v>
      </c>
      <c r="E1854" s="8">
        <v>0</v>
      </c>
      <c r="F1854" s="8">
        <v>1</v>
      </c>
      <c r="G1854" s="11">
        <v>0</v>
      </c>
      <c r="H1854" s="11">
        <v>3.3564814814814812E-4</v>
      </c>
      <c r="I1854" s="11">
        <v>3.3564814814814812E-4</v>
      </c>
      <c r="J1854" s="11">
        <v>1.9675925925925928E-3</v>
      </c>
      <c r="K1854" s="11">
        <v>1.9675925925925928E-3</v>
      </c>
      <c r="L1854" s="11">
        <v>2.3032407407407407E-3</v>
      </c>
      <c r="M1854" s="12" t="s">
        <v>38</v>
      </c>
      <c r="N1854" s="12" t="s">
        <v>39</v>
      </c>
      <c r="O1854" s="12" t="s">
        <v>40</v>
      </c>
      <c r="P1854" s="12" t="s">
        <v>41</v>
      </c>
      <c r="Q1854" s="12" t="s">
        <v>42</v>
      </c>
      <c r="R1854" s="12" t="s">
        <v>48</v>
      </c>
      <c r="S1854" s="8">
        <v>4</v>
      </c>
      <c r="T1854" s="12" t="s">
        <v>49</v>
      </c>
      <c r="U1854" s="12">
        <v>51567169</v>
      </c>
      <c r="V1854" s="12"/>
      <c r="W1854" s="12" t="s">
        <v>685</v>
      </c>
      <c r="X1854" s="12"/>
      <c r="Y1854" s="12" t="s">
        <v>45</v>
      </c>
      <c r="Z1854" s="12" t="s">
        <v>45</v>
      </c>
      <c r="AA1854" s="12" t="s">
        <v>45</v>
      </c>
      <c r="AB1854" s="12" t="s">
        <v>45</v>
      </c>
      <c r="AC1854" s="12" t="s">
        <v>45</v>
      </c>
      <c r="AD1854" s="12" t="s">
        <v>45</v>
      </c>
      <c r="AE1854" s="12" t="s">
        <v>45</v>
      </c>
      <c r="AF1854" s="12" t="s">
        <v>45</v>
      </c>
      <c r="AG1854" s="12" t="s">
        <v>45</v>
      </c>
      <c r="AH1854" s="12" t="s">
        <v>45</v>
      </c>
    </row>
    <row r="1855" spans="1:34" hidden="1" x14ac:dyDescent="0.25">
      <c r="A1855" s="8" t="s">
        <v>47</v>
      </c>
      <c r="B1855" s="10">
        <v>0.48876157407407406</v>
      </c>
      <c r="C1855" s="10">
        <v>0.48909722222222224</v>
      </c>
      <c r="D1855" s="10">
        <v>0.49106481481481484</v>
      </c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</row>
    <row r="1856" spans="1:34" ht="33.75" hidden="1" x14ac:dyDescent="0.25">
      <c r="A1856" s="8" t="s">
        <v>210</v>
      </c>
      <c r="B1856" s="9">
        <v>42384</v>
      </c>
      <c r="C1856" s="9">
        <v>42384</v>
      </c>
      <c r="D1856" s="9">
        <v>42384</v>
      </c>
      <c r="E1856" s="8">
        <v>0</v>
      </c>
      <c r="F1856" s="8">
        <v>1</v>
      </c>
      <c r="G1856" s="11">
        <v>0</v>
      </c>
      <c r="H1856" s="11">
        <v>3.2407407407407406E-4</v>
      </c>
      <c r="I1856" s="11">
        <v>3.2407407407407406E-4</v>
      </c>
      <c r="J1856" s="11">
        <v>1.8171296296296297E-3</v>
      </c>
      <c r="K1856" s="11">
        <v>1.8171296296296297E-3</v>
      </c>
      <c r="L1856" s="11">
        <v>2.1412037037037038E-3</v>
      </c>
      <c r="M1856" s="12" t="s">
        <v>38</v>
      </c>
      <c r="N1856" s="12" t="s">
        <v>39</v>
      </c>
      <c r="O1856" s="12" t="s">
        <v>40</v>
      </c>
      <c r="P1856" s="12" t="s">
        <v>41</v>
      </c>
      <c r="Q1856" s="12" t="s">
        <v>42</v>
      </c>
      <c r="R1856" s="12" t="s">
        <v>524</v>
      </c>
      <c r="S1856" s="8">
        <v>4</v>
      </c>
      <c r="T1856" s="12" t="s">
        <v>49</v>
      </c>
      <c r="U1856" s="12">
        <v>39527842</v>
      </c>
      <c r="V1856" s="12"/>
      <c r="W1856" s="12" t="s">
        <v>686</v>
      </c>
      <c r="X1856" s="12"/>
      <c r="Y1856" s="12" t="s">
        <v>45</v>
      </c>
      <c r="Z1856" s="12" t="s">
        <v>45</v>
      </c>
      <c r="AA1856" s="12" t="s">
        <v>45</v>
      </c>
      <c r="AB1856" s="12" t="s">
        <v>45</v>
      </c>
      <c r="AC1856" s="12" t="s">
        <v>45</v>
      </c>
      <c r="AD1856" s="12" t="s">
        <v>45</v>
      </c>
      <c r="AE1856" s="12" t="s">
        <v>45</v>
      </c>
      <c r="AF1856" s="12" t="s">
        <v>45</v>
      </c>
      <c r="AG1856" s="12" t="s">
        <v>45</v>
      </c>
      <c r="AH1856" s="12" t="s">
        <v>45</v>
      </c>
    </row>
    <row r="1857" spans="1:34" hidden="1" x14ac:dyDescent="0.25">
      <c r="A1857" s="8" t="s">
        <v>47</v>
      </c>
      <c r="B1857" s="10">
        <v>0.49106481481481484</v>
      </c>
      <c r="C1857" s="10">
        <v>0.49138888888888888</v>
      </c>
      <c r="D1857" s="10">
        <v>0.49320601851851853</v>
      </c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</row>
    <row r="1858" spans="1:34" ht="33.75" hidden="1" x14ac:dyDescent="0.25">
      <c r="A1858" s="8" t="s">
        <v>212</v>
      </c>
      <c r="B1858" s="9">
        <v>42384</v>
      </c>
      <c r="C1858" s="9">
        <v>42384</v>
      </c>
      <c r="D1858" s="9">
        <v>42384</v>
      </c>
      <c r="E1858" s="8">
        <v>0</v>
      </c>
      <c r="F1858" s="8">
        <v>1</v>
      </c>
      <c r="G1858" s="11">
        <v>0</v>
      </c>
      <c r="H1858" s="11">
        <v>3.4722222222222224E-4</v>
      </c>
      <c r="I1858" s="11">
        <v>3.4722222222222224E-4</v>
      </c>
      <c r="J1858" s="11">
        <v>2.6388888888888885E-3</v>
      </c>
      <c r="K1858" s="11">
        <v>2.6388888888888885E-3</v>
      </c>
      <c r="L1858" s="11">
        <v>2.9861111111111113E-3</v>
      </c>
      <c r="M1858" s="12" t="s">
        <v>38</v>
      </c>
      <c r="N1858" s="12" t="s">
        <v>39</v>
      </c>
      <c r="O1858" s="12" t="s">
        <v>40</v>
      </c>
      <c r="P1858" s="12" t="s">
        <v>41</v>
      </c>
      <c r="Q1858" s="12" t="s">
        <v>42</v>
      </c>
      <c r="R1858" s="12" t="s">
        <v>524</v>
      </c>
      <c r="S1858" s="8">
        <v>4</v>
      </c>
      <c r="T1858" s="12" t="s">
        <v>49</v>
      </c>
      <c r="U1858" s="12">
        <v>31594102</v>
      </c>
      <c r="V1858" s="12"/>
      <c r="W1858" s="12" t="s">
        <v>687</v>
      </c>
      <c r="X1858" s="12"/>
      <c r="Y1858" s="12" t="s">
        <v>45</v>
      </c>
      <c r="Z1858" s="12" t="s">
        <v>45</v>
      </c>
      <c r="AA1858" s="12" t="s">
        <v>45</v>
      </c>
      <c r="AB1858" s="12" t="s">
        <v>45</v>
      </c>
      <c r="AC1858" s="12" t="s">
        <v>45</v>
      </c>
      <c r="AD1858" s="12" t="s">
        <v>45</v>
      </c>
      <c r="AE1858" s="12" t="s">
        <v>45</v>
      </c>
      <c r="AF1858" s="12" t="s">
        <v>45</v>
      </c>
      <c r="AG1858" s="12" t="s">
        <v>45</v>
      </c>
      <c r="AH1858" s="12" t="s">
        <v>45</v>
      </c>
    </row>
    <row r="1859" spans="1:34" hidden="1" x14ac:dyDescent="0.25">
      <c r="A1859" s="8" t="s">
        <v>47</v>
      </c>
      <c r="B1859" s="10">
        <v>0.49436342592592591</v>
      </c>
      <c r="C1859" s="10">
        <v>0.49471064814814819</v>
      </c>
      <c r="D1859" s="10">
        <v>0.49734953703703705</v>
      </c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</row>
    <row r="1860" spans="1:34" ht="33.75" hidden="1" x14ac:dyDescent="0.25">
      <c r="A1860" s="8" t="s">
        <v>214</v>
      </c>
      <c r="B1860" s="9">
        <v>42384</v>
      </c>
      <c r="C1860" s="9">
        <v>42384</v>
      </c>
      <c r="D1860" s="9">
        <v>42384</v>
      </c>
      <c r="E1860" s="8">
        <v>0</v>
      </c>
      <c r="F1860" s="8">
        <v>1</v>
      </c>
      <c r="G1860" s="11">
        <v>0</v>
      </c>
      <c r="H1860" s="11">
        <v>2.4768518518518516E-3</v>
      </c>
      <c r="I1860" s="11">
        <v>2.4768518518518516E-3</v>
      </c>
      <c r="J1860" s="11">
        <v>1.712962962962963E-3</v>
      </c>
      <c r="K1860" s="11">
        <v>1.712962962962963E-3</v>
      </c>
      <c r="L1860" s="11">
        <v>4.1898148148148146E-3</v>
      </c>
      <c r="M1860" s="12" t="s">
        <v>38</v>
      </c>
      <c r="N1860" s="12" t="s">
        <v>39</v>
      </c>
      <c r="O1860" s="12" t="s">
        <v>40</v>
      </c>
      <c r="P1860" s="12" t="s">
        <v>41</v>
      </c>
      <c r="Q1860" s="12" t="s">
        <v>42</v>
      </c>
      <c r="R1860" s="12" t="s">
        <v>524</v>
      </c>
      <c r="S1860" s="8">
        <v>4</v>
      </c>
      <c r="T1860" s="12" t="s">
        <v>49</v>
      </c>
      <c r="U1860" s="12">
        <v>41535289</v>
      </c>
      <c r="V1860" s="12"/>
      <c r="W1860" s="12" t="s">
        <v>688</v>
      </c>
      <c r="X1860" s="12"/>
      <c r="Y1860" s="12" t="s">
        <v>45</v>
      </c>
      <c r="Z1860" s="12" t="s">
        <v>45</v>
      </c>
      <c r="AA1860" s="12" t="s">
        <v>45</v>
      </c>
      <c r="AB1860" s="12" t="s">
        <v>45</v>
      </c>
      <c r="AC1860" s="12" t="s">
        <v>45</v>
      </c>
      <c r="AD1860" s="12" t="s">
        <v>45</v>
      </c>
      <c r="AE1860" s="12" t="s">
        <v>45</v>
      </c>
      <c r="AF1860" s="12" t="s">
        <v>45</v>
      </c>
      <c r="AG1860" s="12" t="s">
        <v>45</v>
      </c>
      <c r="AH1860" s="12" t="s">
        <v>45</v>
      </c>
    </row>
    <row r="1861" spans="1:34" hidden="1" x14ac:dyDescent="0.25">
      <c r="A1861" s="8" t="s">
        <v>47</v>
      </c>
      <c r="B1861" s="10">
        <v>0.49784722222222227</v>
      </c>
      <c r="C1861" s="10">
        <v>0.50032407407407409</v>
      </c>
      <c r="D1861" s="10">
        <v>0.50203703703703706</v>
      </c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</row>
    <row r="1862" spans="1:34" ht="33.75" hidden="1" x14ac:dyDescent="0.25">
      <c r="A1862" s="3" t="s">
        <v>189</v>
      </c>
      <c r="B1862" s="4">
        <v>42384</v>
      </c>
      <c r="C1862" s="4">
        <v>42384</v>
      </c>
      <c r="D1862" s="6" t="s">
        <v>37</v>
      </c>
      <c r="E1862" s="3">
        <v>0</v>
      </c>
      <c r="F1862" s="3">
        <v>1</v>
      </c>
      <c r="G1862" s="7">
        <v>3.5069444444444445E-3</v>
      </c>
      <c r="H1862" s="7">
        <v>0</v>
      </c>
      <c r="I1862" s="7">
        <v>3.5069444444444445E-3</v>
      </c>
      <c r="J1862" s="7">
        <v>0</v>
      </c>
      <c r="K1862" s="7">
        <v>0</v>
      </c>
      <c r="L1862" s="7">
        <v>3.5069444444444445E-3</v>
      </c>
      <c r="M1862" s="6" t="s">
        <v>72</v>
      </c>
      <c r="N1862" s="6" t="s">
        <v>73</v>
      </c>
      <c r="O1862" s="6" t="s">
        <v>40</v>
      </c>
      <c r="P1862" s="6" t="s">
        <v>41</v>
      </c>
      <c r="Q1862" s="6" t="s">
        <v>74</v>
      </c>
      <c r="R1862" s="6" t="s">
        <v>43</v>
      </c>
      <c r="S1862" s="3">
        <v>4</v>
      </c>
      <c r="T1862" s="6"/>
      <c r="U1862" s="6"/>
      <c r="V1862" s="6"/>
      <c r="W1862" s="6"/>
      <c r="X1862" s="6"/>
      <c r="Y1862" s="6" t="s">
        <v>45</v>
      </c>
      <c r="Z1862" s="6" t="s">
        <v>45</v>
      </c>
      <c r="AA1862" s="6" t="s">
        <v>45</v>
      </c>
      <c r="AB1862" s="6" t="s">
        <v>45</v>
      </c>
      <c r="AC1862" s="6" t="s">
        <v>45</v>
      </c>
      <c r="AD1862" s="6" t="s">
        <v>45</v>
      </c>
      <c r="AE1862" s="6" t="s">
        <v>45</v>
      </c>
      <c r="AF1862" s="6" t="s">
        <v>45</v>
      </c>
      <c r="AG1862" s="6" t="s">
        <v>45</v>
      </c>
      <c r="AH1862" s="6" t="s">
        <v>45</v>
      </c>
    </row>
    <row r="1863" spans="1:34" hidden="1" x14ac:dyDescent="0.25">
      <c r="A1863" s="3" t="s">
        <v>36</v>
      </c>
      <c r="B1863" s="5">
        <v>0.49945601851851856</v>
      </c>
      <c r="C1863" s="5">
        <v>0.50296296296296295</v>
      </c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</row>
    <row r="1864" spans="1:34" ht="33.75" hidden="1" x14ac:dyDescent="0.25">
      <c r="A1864" s="3" t="s">
        <v>190</v>
      </c>
      <c r="B1864" s="4">
        <v>42384</v>
      </c>
      <c r="C1864" s="4">
        <v>42384</v>
      </c>
      <c r="D1864" s="6" t="s">
        <v>37</v>
      </c>
      <c r="E1864" s="3">
        <v>0</v>
      </c>
      <c r="F1864" s="3">
        <v>1</v>
      </c>
      <c r="G1864" s="7">
        <v>8.9467592592592585E-3</v>
      </c>
      <c r="H1864" s="7">
        <v>0</v>
      </c>
      <c r="I1864" s="7">
        <v>8.9467592592592585E-3</v>
      </c>
      <c r="J1864" s="7">
        <v>0</v>
      </c>
      <c r="K1864" s="7">
        <v>0</v>
      </c>
      <c r="L1864" s="7">
        <v>8.9467592592592585E-3</v>
      </c>
      <c r="M1864" s="6" t="s">
        <v>72</v>
      </c>
      <c r="N1864" s="6" t="s">
        <v>73</v>
      </c>
      <c r="O1864" s="6" t="s">
        <v>40</v>
      </c>
      <c r="P1864" s="6" t="s">
        <v>41</v>
      </c>
      <c r="Q1864" s="6" t="s">
        <v>74</v>
      </c>
      <c r="R1864" s="6" t="s">
        <v>43</v>
      </c>
      <c r="S1864" s="3">
        <v>4</v>
      </c>
      <c r="T1864" s="6"/>
      <c r="U1864" s="6"/>
      <c r="V1864" s="6"/>
      <c r="W1864" s="6"/>
      <c r="X1864" s="6"/>
      <c r="Y1864" s="6" t="s">
        <v>45</v>
      </c>
      <c r="Z1864" s="6" t="s">
        <v>45</v>
      </c>
      <c r="AA1864" s="6" t="s">
        <v>45</v>
      </c>
      <c r="AB1864" s="6" t="s">
        <v>45</v>
      </c>
      <c r="AC1864" s="6" t="s">
        <v>45</v>
      </c>
      <c r="AD1864" s="6" t="s">
        <v>45</v>
      </c>
      <c r="AE1864" s="6" t="s">
        <v>45</v>
      </c>
      <c r="AF1864" s="6" t="s">
        <v>45</v>
      </c>
      <c r="AG1864" s="6" t="s">
        <v>45</v>
      </c>
      <c r="AH1864" s="6" t="s">
        <v>45</v>
      </c>
    </row>
    <row r="1865" spans="1:34" hidden="1" x14ac:dyDescent="0.25">
      <c r="A1865" s="3" t="s">
        <v>36</v>
      </c>
      <c r="B1865" s="5">
        <v>0.50571759259259264</v>
      </c>
      <c r="C1865" s="5">
        <v>0.51466435185185189</v>
      </c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</row>
    <row r="1866" spans="1:34" ht="33.75" hidden="1" x14ac:dyDescent="0.25">
      <c r="A1866" s="8" t="s">
        <v>219</v>
      </c>
      <c r="B1866" s="9">
        <v>42384</v>
      </c>
      <c r="C1866" s="9">
        <v>42384</v>
      </c>
      <c r="D1866" s="9">
        <v>42384</v>
      </c>
      <c r="E1866" s="8">
        <v>0</v>
      </c>
      <c r="F1866" s="8">
        <v>1</v>
      </c>
      <c r="G1866" s="11">
        <v>0</v>
      </c>
      <c r="H1866" s="11">
        <v>5.2083333333333333E-4</v>
      </c>
      <c r="I1866" s="11">
        <v>5.2083333333333333E-4</v>
      </c>
      <c r="J1866" s="11">
        <v>1.6319444444444445E-3</v>
      </c>
      <c r="K1866" s="11">
        <v>1.6319444444444445E-3</v>
      </c>
      <c r="L1866" s="11">
        <v>2.1527777777777778E-3</v>
      </c>
      <c r="M1866" s="12" t="s">
        <v>38</v>
      </c>
      <c r="N1866" s="12" t="s">
        <v>39</v>
      </c>
      <c r="O1866" s="12" t="s">
        <v>40</v>
      </c>
      <c r="P1866" s="12" t="s">
        <v>41</v>
      </c>
      <c r="Q1866" s="12" t="s">
        <v>42</v>
      </c>
      <c r="R1866" s="12" t="s">
        <v>524</v>
      </c>
      <c r="S1866" s="8">
        <v>4</v>
      </c>
      <c r="T1866" s="12" t="s">
        <v>49</v>
      </c>
      <c r="U1866" s="12">
        <v>41363803</v>
      </c>
      <c r="V1866" s="12"/>
      <c r="W1866" s="12" t="s">
        <v>689</v>
      </c>
      <c r="X1866" s="12"/>
      <c r="Y1866" s="12" t="s">
        <v>45</v>
      </c>
      <c r="Z1866" s="12" t="s">
        <v>45</v>
      </c>
      <c r="AA1866" s="12" t="s">
        <v>45</v>
      </c>
      <c r="AB1866" s="12" t="s">
        <v>45</v>
      </c>
      <c r="AC1866" s="12" t="s">
        <v>45</v>
      </c>
      <c r="AD1866" s="12" t="s">
        <v>45</v>
      </c>
      <c r="AE1866" s="12" t="s">
        <v>45</v>
      </c>
      <c r="AF1866" s="12" t="s">
        <v>45</v>
      </c>
      <c r="AG1866" s="12" t="s">
        <v>45</v>
      </c>
      <c r="AH1866" s="12" t="s">
        <v>45</v>
      </c>
    </row>
    <row r="1867" spans="1:34" hidden="1" x14ac:dyDescent="0.25">
      <c r="A1867" s="8" t="s">
        <v>47</v>
      </c>
      <c r="B1867" s="10">
        <v>0.50815972222222217</v>
      </c>
      <c r="C1867" s="10">
        <v>0.50868055555555558</v>
      </c>
      <c r="D1867" s="10">
        <v>0.51031250000000006</v>
      </c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</row>
    <row r="1868" spans="1:34" ht="22.5" hidden="1" x14ac:dyDescent="0.25">
      <c r="A1868" s="8" t="s">
        <v>301</v>
      </c>
      <c r="B1868" s="9">
        <v>42384</v>
      </c>
      <c r="C1868" s="9">
        <v>42384</v>
      </c>
      <c r="D1868" s="9">
        <v>42384</v>
      </c>
      <c r="E1868" s="8">
        <v>0</v>
      </c>
      <c r="F1868" s="8">
        <v>1</v>
      </c>
      <c r="G1868" s="11">
        <v>0</v>
      </c>
      <c r="H1868" s="11">
        <v>2.7777777777777778E-4</v>
      </c>
      <c r="I1868" s="11">
        <v>2.7777777777777778E-4</v>
      </c>
      <c r="J1868" s="11">
        <v>3.3912037037037036E-3</v>
      </c>
      <c r="K1868" s="11">
        <v>3.3912037037037036E-3</v>
      </c>
      <c r="L1868" s="11">
        <v>3.6689814814814814E-3</v>
      </c>
      <c r="M1868" s="12" t="s">
        <v>76</v>
      </c>
      <c r="N1868" s="12" t="s">
        <v>84</v>
      </c>
      <c r="O1868" s="12" t="s">
        <v>40</v>
      </c>
      <c r="P1868" s="12" t="s">
        <v>41</v>
      </c>
      <c r="Q1868" s="12" t="s">
        <v>78</v>
      </c>
      <c r="R1868" s="12" t="s">
        <v>55</v>
      </c>
      <c r="S1868" s="8">
        <v>4</v>
      </c>
      <c r="T1868" s="12" t="s">
        <v>49</v>
      </c>
      <c r="U1868" s="12">
        <v>43081946</v>
      </c>
      <c r="V1868" s="12"/>
      <c r="W1868" s="12">
        <v>43081946</v>
      </c>
      <c r="X1868" s="12"/>
      <c r="Y1868" s="12" t="s">
        <v>45</v>
      </c>
      <c r="Z1868" s="12" t="s">
        <v>45</v>
      </c>
      <c r="AA1868" s="12" t="s">
        <v>45</v>
      </c>
      <c r="AB1868" s="12" t="s">
        <v>45</v>
      </c>
      <c r="AC1868" s="12" t="s">
        <v>45</v>
      </c>
      <c r="AD1868" s="12" t="s">
        <v>45</v>
      </c>
      <c r="AE1868" s="12" t="s">
        <v>45</v>
      </c>
      <c r="AF1868" s="12" t="s">
        <v>45</v>
      </c>
      <c r="AG1868" s="12" t="s">
        <v>45</v>
      </c>
      <c r="AH1868" s="12" t="s">
        <v>45</v>
      </c>
    </row>
    <row r="1869" spans="1:34" hidden="1" x14ac:dyDescent="0.25">
      <c r="A1869" s="8" t="s">
        <v>47</v>
      </c>
      <c r="B1869" s="10">
        <v>0.51348379629629626</v>
      </c>
      <c r="C1869" s="10">
        <v>0.51376157407407408</v>
      </c>
      <c r="D1869" s="10">
        <v>0.51715277777777779</v>
      </c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</row>
    <row r="1870" spans="1:34" ht="33.75" hidden="1" x14ac:dyDescent="0.25">
      <c r="A1870" s="3" t="s">
        <v>226</v>
      </c>
      <c r="B1870" s="4">
        <v>42384</v>
      </c>
      <c r="C1870" s="4">
        <v>42384</v>
      </c>
      <c r="D1870" s="6" t="s">
        <v>37</v>
      </c>
      <c r="E1870" s="3">
        <v>0</v>
      </c>
      <c r="F1870" s="3">
        <v>1</v>
      </c>
      <c r="G1870" s="7">
        <v>4.8611111111111104E-4</v>
      </c>
      <c r="H1870" s="7">
        <v>0</v>
      </c>
      <c r="I1870" s="7">
        <v>4.8611111111111104E-4</v>
      </c>
      <c r="J1870" s="7">
        <v>0</v>
      </c>
      <c r="K1870" s="7">
        <v>0</v>
      </c>
      <c r="L1870" s="7">
        <v>4.8611111111111104E-4</v>
      </c>
      <c r="M1870" s="6" t="s">
        <v>72</v>
      </c>
      <c r="N1870" s="6" t="s">
        <v>73</v>
      </c>
      <c r="O1870" s="6" t="s">
        <v>40</v>
      </c>
      <c r="P1870" s="6" t="s">
        <v>41</v>
      </c>
      <c r="Q1870" s="6" t="s">
        <v>74</v>
      </c>
      <c r="R1870" s="6" t="s">
        <v>43</v>
      </c>
      <c r="S1870" s="3">
        <v>4</v>
      </c>
      <c r="T1870" s="6"/>
      <c r="U1870" s="6"/>
      <c r="V1870" s="6"/>
      <c r="W1870" s="6"/>
      <c r="X1870" s="6"/>
      <c r="Y1870" s="6" t="s">
        <v>45</v>
      </c>
      <c r="Z1870" s="6" t="s">
        <v>45</v>
      </c>
      <c r="AA1870" s="6" t="s">
        <v>45</v>
      </c>
      <c r="AB1870" s="6" t="s">
        <v>45</v>
      </c>
      <c r="AC1870" s="6" t="s">
        <v>45</v>
      </c>
      <c r="AD1870" s="6" t="s">
        <v>45</v>
      </c>
      <c r="AE1870" s="6" t="s">
        <v>45</v>
      </c>
      <c r="AF1870" s="6" t="s">
        <v>45</v>
      </c>
      <c r="AG1870" s="6" t="s">
        <v>45</v>
      </c>
      <c r="AH1870" s="6" t="s">
        <v>45</v>
      </c>
    </row>
    <row r="1871" spans="1:34" hidden="1" x14ac:dyDescent="0.25">
      <c r="A1871" s="3" t="s">
        <v>36</v>
      </c>
      <c r="B1871" s="5">
        <v>0.51424768518518515</v>
      </c>
      <c r="C1871" s="5">
        <v>0.51473379629629623</v>
      </c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</row>
    <row r="1872" spans="1:34" ht="33.75" hidden="1" x14ac:dyDescent="0.25">
      <c r="A1872" s="3" t="s">
        <v>230</v>
      </c>
      <c r="B1872" s="4">
        <v>42384</v>
      </c>
      <c r="C1872" s="4">
        <v>42384</v>
      </c>
      <c r="D1872" s="6" t="s">
        <v>37</v>
      </c>
      <c r="E1872" s="3">
        <v>0</v>
      </c>
      <c r="F1872" s="3">
        <v>1</v>
      </c>
      <c r="G1872" s="7">
        <v>2.4421296296296296E-3</v>
      </c>
      <c r="H1872" s="7">
        <v>0</v>
      </c>
      <c r="I1872" s="7">
        <v>2.4421296296296296E-3</v>
      </c>
      <c r="J1872" s="7">
        <v>0</v>
      </c>
      <c r="K1872" s="7">
        <v>0</v>
      </c>
      <c r="L1872" s="7">
        <v>2.4421296296296296E-3</v>
      </c>
      <c r="M1872" s="6" t="s">
        <v>72</v>
      </c>
      <c r="N1872" s="6" t="s">
        <v>73</v>
      </c>
      <c r="O1872" s="6" t="s">
        <v>40</v>
      </c>
      <c r="P1872" s="6" t="s">
        <v>41</v>
      </c>
      <c r="Q1872" s="6" t="s">
        <v>74</v>
      </c>
      <c r="R1872" s="6" t="s">
        <v>43</v>
      </c>
      <c r="S1872" s="3">
        <v>4</v>
      </c>
      <c r="T1872" s="6"/>
      <c r="U1872" s="6"/>
      <c r="V1872" s="6"/>
      <c r="W1872" s="6"/>
      <c r="X1872" s="6"/>
      <c r="Y1872" s="6" t="s">
        <v>45</v>
      </c>
      <c r="Z1872" s="6" t="s">
        <v>45</v>
      </c>
      <c r="AA1872" s="6" t="s">
        <v>45</v>
      </c>
      <c r="AB1872" s="6" t="s">
        <v>45</v>
      </c>
      <c r="AC1872" s="6" t="s">
        <v>45</v>
      </c>
      <c r="AD1872" s="6" t="s">
        <v>45</v>
      </c>
      <c r="AE1872" s="6" t="s">
        <v>45</v>
      </c>
      <c r="AF1872" s="6" t="s">
        <v>45</v>
      </c>
      <c r="AG1872" s="6" t="s">
        <v>45</v>
      </c>
      <c r="AH1872" s="6" t="s">
        <v>45</v>
      </c>
    </row>
    <row r="1873" spans="1:34" hidden="1" x14ac:dyDescent="0.25">
      <c r="A1873" s="3" t="s">
        <v>36</v>
      </c>
      <c r="B1873" s="5">
        <v>0.51427083333333334</v>
      </c>
      <c r="C1873" s="5">
        <v>0.51671296296296299</v>
      </c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</row>
    <row r="1874" spans="1:34" ht="22.5" hidden="1" x14ac:dyDescent="0.25">
      <c r="A1874" s="8" t="s">
        <v>304</v>
      </c>
      <c r="B1874" s="9">
        <v>42384</v>
      </c>
      <c r="C1874" s="9">
        <v>42384</v>
      </c>
      <c r="D1874" s="9">
        <v>42384</v>
      </c>
      <c r="E1874" s="8">
        <v>0</v>
      </c>
      <c r="F1874" s="8">
        <v>1</v>
      </c>
      <c r="G1874" s="11">
        <v>2.1759259259259258E-3</v>
      </c>
      <c r="H1874" s="11">
        <v>2.6620370370370372E-4</v>
      </c>
      <c r="I1874" s="11">
        <v>2.4421296296296296E-3</v>
      </c>
      <c r="J1874" s="11">
        <v>4.5023148148148149E-3</v>
      </c>
      <c r="K1874" s="11">
        <v>4.5023148148148149E-3</v>
      </c>
      <c r="L1874" s="11">
        <v>6.9444444444444441E-3</v>
      </c>
      <c r="M1874" s="12" t="s">
        <v>76</v>
      </c>
      <c r="N1874" s="12" t="s">
        <v>84</v>
      </c>
      <c r="O1874" s="12" t="s">
        <v>40</v>
      </c>
      <c r="P1874" s="12" t="s">
        <v>41</v>
      </c>
      <c r="Q1874" s="12" t="s">
        <v>78</v>
      </c>
      <c r="R1874" s="12" t="s">
        <v>55</v>
      </c>
      <c r="S1874" s="8">
        <v>4</v>
      </c>
      <c r="T1874" s="12" t="s">
        <v>49</v>
      </c>
      <c r="U1874" s="12">
        <v>1013664901</v>
      </c>
      <c r="V1874" s="12"/>
      <c r="W1874" s="12">
        <v>1013664901</v>
      </c>
      <c r="X1874" s="12"/>
      <c r="Y1874" s="12" t="s">
        <v>45</v>
      </c>
      <c r="Z1874" s="12" t="s">
        <v>45</v>
      </c>
      <c r="AA1874" s="12" t="s">
        <v>45</v>
      </c>
      <c r="AB1874" s="12" t="s">
        <v>45</v>
      </c>
      <c r="AC1874" s="12" t="s">
        <v>45</v>
      </c>
      <c r="AD1874" s="12" t="s">
        <v>45</v>
      </c>
      <c r="AE1874" s="12" t="s">
        <v>45</v>
      </c>
      <c r="AF1874" s="12" t="s">
        <v>45</v>
      </c>
      <c r="AG1874" s="12" t="s">
        <v>45</v>
      </c>
      <c r="AH1874" s="12" t="s">
        <v>45</v>
      </c>
    </row>
    <row r="1875" spans="1:34" hidden="1" x14ac:dyDescent="0.25">
      <c r="A1875" s="8" t="s">
        <v>47</v>
      </c>
      <c r="B1875" s="10">
        <v>0.51497685185185182</v>
      </c>
      <c r="C1875" s="10">
        <v>0.51741898148148147</v>
      </c>
      <c r="D1875" s="10">
        <v>0.52192129629629636</v>
      </c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</row>
    <row r="1876" spans="1:34" ht="22.5" hidden="1" x14ac:dyDescent="0.25">
      <c r="A1876" s="8" t="s">
        <v>306</v>
      </c>
      <c r="B1876" s="9">
        <v>42384</v>
      </c>
      <c r="C1876" s="9">
        <v>42384</v>
      </c>
      <c r="D1876" s="9">
        <v>42384</v>
      </c>
      <c r="E1876" s="8">
        <v>0</v>
      </c>
      <c r="F1876" s="8">
        <v>1</v>
      </c>
      <c r="G1876" s="11">
        <v>0</v>
      </c>
      <c r="H1876" s="11">
        <v>2.8935185185185189E-4</v>
      </c>
      <c r="I1876" s="11">
        <v>2.8935185185185189E-4</v>
      </c>
      <c r="J1876" s="11">
        <v>4.5833333333333334E-3</v>
      </c>
      <c r="K1876" s="11">
        <v>4.5833333333333334E-3</v>
      </c>
      <c r="L1876" s="11">
        <v>4.8726851851851856E-3</v>
      </c>
      <c r="M1876" s="12" t="s">
        <v>76</v>
      </c>
      <c r="N1876" s="12" t="s">
        <v>84</v>
      </c>
      <c r="O1876" s="12" t="s">
        <v>40</v>
      </c>
      <c r="P1876" s="12" t="s">
        <v>41</v>
      </c>
      <c r="Q1876" s="12" t="s">
        <v>78</v>
      </c>
      <c r="R1876" s="12" t="s">
        <v>55</v>
      </c>
      <c r="S1876" s="8">
        <v>4</v>
      </c>
      <c r="T1876" s="12" t="s">
        <v>49</v>
      </c>
      <c r="U1876" s="12">
        <v>1013664901</v>
      </c>
      <c r="V1876" s="12"/>
      <c r="W1876" s="12">
        <v>1013664901</v>
      </c>
      <c r="X1876" s="12"/>
      <c r="Y1876" s="12" t="s">
        <v>45</v>
      </c>
      <c r="Z1876" s="12" t="s">
        <v>45</v>
      </c>
      <c r="AA1876" s="12" t="s">
        <v>45</v>
      </c>
      <c r="AB1876" s="12" t="s">
        <v>45</v>
      </c>
      <c r="AC1876" s="12" t="s">
        <v>45</v>
      </c>
      <c r="AD1876" s="12" t="s">
        <v>45</v>
      </c>
      <c r="AE1876" s="12" t="s">
        <v>45</v>
      </c>
      <c r="AF1876" s="12" t="s">
        <v>45</v>
      </c>
      <c r="AG1876" s="12" t="s">
        <v>45</v>
      </c>
      <c r="AH1876" s="12" t="s">
        <v>45</v>
      </c>
    </row>
    <row r="1877" spans="1:34" hidden="1" x14ac:dyDescent="0.25">
      <c r="A1877" s="8" t="s">
        <v>47</v>
      </c>
      <c r="B1877" s="10">
        <v>0.52890046296296289</v>
      </c>
      <c r="C1877" s="10">
        <v>0.52918981481481475</v>
      </c>
      <c r="D1877" s="10">
        <v>0.53377314814814814</v>
      </c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</row>
    <row r="1878" spans="1:34" ht="22.5" hidden="1" x14ac:dyDescent="0.25">
      <c r="A1878" s="8" t="s">
        <v>307</v>
      </c>
      <c r="B1878" s="9">
        <v>42384</v>
      </c>
      <c r="C1878" s="9">
        <v>42384</v>
      </c>
      <c r="D1878" s="9">
        <v>42384</v>
      </c>
      <c r="E1878" s="8">
        <v>0</v>
      </c>
      <c r="F1878" s="8">
        <v>1</v>
      </c>
      <c r="G1878" s="11">
        <v>2.9861111111111113E-3</v>
      </c>
      <c r="H1878" s="11">
        <v>2.199074074074074E-4</v>
      </c>
      <c r="I1878" s="11">
        <v>3.2060185185185191E-3</v>
      </c>
      <c r="J1878" s="11">
        <v>3.1018518518518522E-3</v>
      </c>
      <c r="K1878" s="11">
        <v>3.1018518518518522E-3</v>
      </c>
      <c r="L1878" s="11">
        <v>6.3078703703703708E-3</v>
      </c>
      <c r="M1878" s="12" t="s">
        <v>76</v>
      </c>
      <c r="N1878" s="12" t="s">
        <v>84</v>
      </c>
      <c r="O1878" s="12" t="s">
        <v>40</v>
      </c>
      <c r="P1878" s="12" t="s">
        <v>41</v>
      </c>
      <c r="Q1878" s="12" t="s">
        <v>78</v>
      </c>
      <c r="R1878" s="12" t="s">
        <v>55</v>
      </c>
      <c r="S1878" s="8">
        <v>4</v>
      </c>
      <c r="T1878" s="12" t="s">
        <v>49</v>
      </c>
      <c r="U1878" s="12">
        <v>1013664901</v>
      </c>
      <c r="V1878" s="12"/>
      <c r="W1878" s="12">
        <v>1013664901</v>
      </c>
      <c r="X1878" s="12"/>
      <c r="Y1878" s="12" t="s">
        <v>45</v>
      </c>
      <c r="Z1878" s="12" t="s">
        <v>45</v>
      </c>
      <c r="AA1878" s="12" t="s">
        <v>45</v>
      </c>
      <c r="AB1878" s="12" t="s">
        <v>45</v>
      </c>
      <c r="AC1878" s="12" t="s">
        <v>45</v>
      </c>
      <c r="AD1878" s="12" t="s">
        <v>45</v>
      </c>
      <c r="AE1878" s="12" t="s">
        <v>45</v>
      </c>
      <c r="AF1878" s="12" t="s">
        <v>45</v>
      </c>
      <c r="AG1878" s="12" t="s">
        <v>45</v>
      </c>
      <c r="AH1878" s="12" t="s">
        <v>45</v>
      </c>
    </row>
    <row r="1879" spans="1:34" hidden="1" x14ac:dyDescent="0.25">
      <c r="A1879" s="8" t="s">
        <v>47</v>
      </c>
      <c r="B1879" s="10">
        <v>0.530787037037037</v>
      </c>
      <c r="C1879" s="10">
        <v>0.53399305555555554</v>
      </c>
      <c r="D1879" s="10">
        <v>0.5370949074074074</v>
      </c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</row>
    <row r="1880" spans="1:34" ht="22.5" hidden="1" x14ac:dyDescent="0.25">
      <c r="A1880" s="8" t="s">
        <v>309</v>
      </c>
      <c r="B1880" s="9">
        <v>42384</v>
      </c>
      <c r="C1880" s="9">
        <v>42384</v>
      </c>
      <c r="D1880" s="9">
        <v>42384</v>
      </c>
      <c r="E1880" s="8">
        <v>0</v>
      </c>
      <c r="F1880" s="8">
        <v>1</v>
      </c>
      <c r="G1880" s="11">
        <v>5.2314814814814819E-3</v>
      </c>
      <c r="H1880" s="11">
        <v>2.5462962962962961E-4</v>
      </c>
      <c r="I1880" s="11">
        <v>5.4861111111111117E-3</v>
      </c>
      <c r="J1880" s="11">
        <v>3.7731481481481483E-3</v>
      </c>
      <c r="K1880" s="11">
        <v>3.7731481481481483E-3</v>
      </c>
      <c r="L1880" s="11">
        <v>9.2592592592592605E-3</v>
      </c>
      <c r="M1880" s="12" t="s">
        <v>76</v>
      </c>
      <c r="N1880" s="12" t="s">
        <v>84</v>
      </c>
      <c r="O1880" s="12" t="s">
        <v>40</v>
      </c>
      <c r="P1880" s="12" t="s">
        <v>41</v>
      </c>
      <c r="Q1880" s="12" t="s">
        <v>78</v>
      </c>
      <c r="R1880" s="12" t="s">
        <v>55</v>
      </c>
      <c r="S1880" s="8">
        <v>4</v>
      </c>
      <c r="T1880" s="12" t="s">
        <v>49</v>
      </c>
      <c r="U1880" s="12">
        <v>40395132</v>
      </c>
      <c r="V1880" s="12"/>
      <c r="W1880" s="12">
        <v>40395132</v>
      </c>
      <c r="X1880" s="12"/>
      <c r="Y1880" s="12" t="s">
        <v>45</v>
      </c>
      <c r="Z1880" s="12" t="s">
        <v>45</v>
      </c>
      <c r="AA1880" s="12" t="s">
        <v>45</v>
      </c>
      <c r="AB1880" s="12" t="s">
        <v>45</v>
      </c>
      <c r="AC1880" s="12" t="s">
        <v>45</v>
      </c>
      <c r="AD1880" s="12" t="s">
        <v>45</v>
      </c>
      <c r="AE1880" s="12" t="s">
        <v>45</v>
      </c>
      <c r="AF1880" s="12" t="s">
        <v>45</v>
      </c>
      <c r="AG1880" s="12" t="s">
        <v>45</v>
      </c>
      <c r="AH1880" s="12" t="s">
        <v>45</v>
      </c>
    </row>
    <row r="1881" spans="1:34" hidden="1" x14ac:dyDescent="0.25">
      <c r="A1881" s="8" t="s">
        <v>47</v>
      </c>
      <c r="B1881" s="10">
        <v>0.53186342592592595</v>
      </c>
      <c r="C1881" s="10">
        <v>0.53734953703703703</v>
      </c>
      <c r="D1881" s="10">
        <v>0.54112268518518525</v>
      </c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</row>
    <row r="1882" spans="1:34" ht="45" hidden="1" x14ac:dyDescent="0.25">
      <c r="A1882" s="8" t="s">
        <v>223</v>
      </c>
      <c r="B1882" s="9">
        <v>42384</v>
      </c>
      <c r="C1882" s="9">
        <v>42384</v>
      </c>
      <c r="D1882" s="9">
        <v>42384</v>
      </c>
      <c r="E1882" s="8">
        <v>0</v>
      </c>
      <c r="F1882" s="8">
        <v>1</v>
      </c>
      <c r="G1882" s="11">
        <v>0</v>
      </c>
      <c r="H1882" s="11">
        <v>2.7777777777777778E-4</v>
      </c>
      <c r="I1882" s="11">
        <v>2.7777777777777778E-4</v>
      </c>
      <c r="J1882" s="11">
        <v>2.2222222222222222E-3</v>
      </c>
      <c r="K1882" s="11">
        <v>2.2222222222222222E-3</v>
      </c>
      <c r="L1882" s="11">
        <v>2.5000000000000001E-3</v>
      </c>
      <c r="M1882" s="12" t="s">
        <v>38</v>
      </c>
      <c r="N1882" s="12" t="s">
        <v>39</v>
      </c>
      <c r="O1882" s="12" t="s">
        <v>40</v>
      </c>
      <c r="P1882" s="12" t="s">
        <v>41</v>
      </c>
      <c r="Q1882" s="12" t="s">
        <v>42</v>
      </c>
      <c r="R1882" s="12" t="s">
        <v>61</v>
      </c>
      <c r="S1882" s="8">
        <v>4</v>
      </c>
      <c r="T1882" s="12" t="s">
        <v>49</v>
      </c>
      <c r="U1882" s="12">
        <v>79127032</v>
      </c>
      <c r="V1882" s="12"/>
      <c r="W1882" s="12" t="s">
        <v>690</v>
      </c>
      <c r="X1882" s="12"/>
      <c r="Y1882" s="12" t="s">
        <v>45</v>
      </c>
      <c r="Z1882" s="12" t="s">
        <v>45</v>
      </c>
      <c r="AA1882" s="12" t="s">
        <v>45</v>
      </c>
      <c r="AB1882" s="12" t="s">
        <v>45</v>
      </c>
      <c r="AC1882" s="12" t="s">
        <v>45</v>
      </c>
      <c r="AD1882" s="12" t="s">
        <v>45</v>
      </c>
      <c r="AE1882" s="12" t="s">
        <v>45</v>
      </c>
      <c r="AF1882" s="12" t="s">
        <v>45</v>
      </c>
      <c r="AG1882" s="12" t="s">
        <v>45</v>
      </c>
      <c r="AH1882" s="12" t="s">
        <v>45</v>
      </c>
    </row>
    <row r="1883" spans="1:34" hidden="1" x14ac:dyDescent="0.25">
      <c r="A1883" s="8" t="s">
        <v>47</v>
      </c>
      <c r="B1883" s="10">
        <v>0.53224537037037034</v>
      </c>
      <c r="C1883" s="10">
        <v>0.53252314814814816</v>
      </c>
      <c r="D1883" s="10">
        <v>0.5347453703703704</v>
      </c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</row>
    <row r="1884" spans="1:34" ht="33.75" hidden="1" x14ac:dyDescent="0.25">
      <c r="A1884" s="8" t="s">
        <v>224</v>
      </c>
      <c r="B1884" s="9">
        <v>42384</v>
      </c>
      <c r="C1884" s="9">
        <v>42384</v>
      </c>
      <c r="D1884" s="9">
        <v>42384</v>
      </c>
      <c r="E1884" s="8">
        <v>0</v>
      </c>
      <c r="F1884" s="8">
        <v>1</v>
      </c>
      <c r="G1884" s="11">
        <v>0</v>
      </c>
      <c r="H1884" s="11">
        <v>2.8935185185185189E-4</v>
      </c>
      <c r="I1884" s="11">
        <v>2.8935185185185189E-4</v>
      </c>
      <c r="J1884" s="11">
        <v>1.7824074074074072E-3</v>
      </c>
      <c r="K1884" s="11">
        <v>1.7824074074074072E-3</v>
      </c>
      <c r="L1884" s="11">
        <v>2.0717592592592593E-3</v>
      </c>
      <c r="M1884" s="12" t="s">
        <v>38</v>
      </c>
      <c r="N1884" s="12" t="s">
        <v>39</v>
      </c>
      <c r="O1884" s="12" t="s">
        <v>40</v>
      </c>
      <c r="P1884" s="12" t="s">
        <v>41</v>
      </c>
      <c r="Q1884" s="12" t="s">
        <v>42</v>
      </c>
      <c r="R1884" s="12" t="s">
        <v>524</v>
      </c>
      <c r="S1884" s="8">
        <v>4</v>
      </c>
      <c r="T1884" s="12" t="s">
        <v>49</v>
      </c>
      <c r="U1884" s="12">
        <v>3000920</v>
      </c>
      <c r="V1884" s="12"/>
      <c r="W1884" s="12" t="s">
        <v>691</v>
      </c>
      <c r="X1884" s="12"/>
      <c r="Y1884" s="12" t="s">
        <v>45</v>
      </c>
      <c r="Z1884" s="12" t="s">
        <v>45</v>
      </c>
      <c r="AA1884" s="12" t="s">
        <v>45</v>
      </c>
      <c r="AB1884" s="12" t="s">
        <v>45</v>
      </c>
      <c r="AC1884" s="12" t="s">
        <v>45</v>
      </c>
      <c r="AD1884" s="12" t="s">
        <v>45</v>
      </c>
      <c r="AE1884" s="12" t="s">
        <v>45</v>
      </c>
      <c r="AF1884" s="12" t="s">
        <v>45</v>
      </c>
      <c r="AG1884" s="12" t="s">
        <v>45</v>
      </c>
      <c r="AH1884" s="12" t="s">
        <v>45</v>
      </c>
    </row>
    <row r="1885" spans="1:34" hidden="1" x14ac:dyDescent="0.25">
      <c r="A1885" s="8" t="s">
        <v>47</v>
      </c>
      <c r="B1885" s="10">
        <v>0.53538194444444442</v>
      </c>
      <c r="C1885" s="10">
        <v>0.53567129629629628</v>
      </c>
      <c r="D1885" s="10">
        <v>0.53745370370370371</v>
      </c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</row>
    <row r="1886" spans="1:34" ht="22.5" hidden="1" x14ac:dyDescent="0.25">
      <c r="A1886" s="8" t="s">
        <v>311</v>
      </c>
      <c r="B1886" s="9">
        <v>42384</v>
      </c>
      <c r="C1886" s="9">
        <v>42384</v>
      </c>
      <c r="D1886" s="9">
        <v>42384</v>
      </c>
      <c r="E1886" s="8">
        <v>0</v>
      </c>
      <c r="F1886" s="8">
        <v>1</v>
      </c>
      <c r="G1886" s="11">
        <v>1.4699074074074074E-3</v>
      </c>
      <c r="H1886" s="11">
        <v>2.4305555555555552E-4</v>
      </c>
      <c r="I1886" s="11">
        <v>1.712962962962963E-3</v>
      </c>
      <c r="J1886" s="11">
        <v>1.25E-3</v>
      </c>
      <c r="K1886" s="11">
        <v>1.25E-3</v>
      </c>
      <c r="L1886" s="11">
        <v>2.9629629629629628E-3</v>
      </c>
      <c r="M1886" s="12" t="s">
        <v>76</v>
      </c>
      <c r="N1886" s="12" t="s">
        <v>84</v>
      </c>
      <c r="O1886" s="12" t="s">
        <v>40</v>
      </c>
      <c r="P1886" s="12" t="s">
        <v>41</v>
      </c>
      <c r="Q1886" s="12" t="s">
        <v>78</v>
      </c>
      <c r="R1886" s="12" t="s">
        <v>55</v>
      </c>
      <c r="S1886" s="8">
        <v>4</v>
      </c>
      <c r="T1886" s="12" t="s">
        <v>49</v>
      </c>
      <c r="U1886" s="12">
        <v>80258267</v>
      </c>
      <c r="V1886" s="12"/>
      <c r="W1886" s="12">
        <v>80258267</v>
      </c>
      <c r="X1886" s="12"/>
      <c r="Y1886" s="12" t="s">
        <v>45</v>
      </c>
      <c r="Z1886" s="12" t="s">
        <v>45</v>
      </c>
      <c r="AA1886" s="12" t="s">
        <v>45</v>
      </c>
      <c r="AB1886" s="12" t="s">
        <v>45</v>
      </c>
      <c r="AC1886" s="12" t="s">
        <v>45</v>
      </c>
      <c r="AD1886" s="12" t="s">
        <v>45</v>
      </c>
      <c r="AE1886" s="12" t="s">
        <v>45</v>
      </c>
      <c r="AF1886" s="12" t="s">
        <v>45</v>
      </c>
      <c r="AG1886" s="12" t="s">
        <v>45</v>
      </c>
      <c r="AH1886" s="12" t="s">
        <v>45</v>
      </c>
    </row>
    <row r="1887" spans="1:34" hidden="1" x14ac:dyDescent="0.25">
      <c r="A1887" s="8" t="s">
        <v>47</v>
      </c>
      <c r="B1887" s="10">
        <v>0.53965277777777776</v>
      </c>
      <c r="C1887" s="10">
        <v>0.54136574074074073</v>
      </c>
      <c r="D1887" s="10">
        <v>0.5426157407407407</v>
      </c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</row>
    <row r="1888" spans="1:34" ht="22.5" hidden="1" x14ac:dyDescent="0.25">
      <c r="A1888" s="3" t="s">
        <v>313</v>
      </c>
      <c r="B1888" s="4">
        <v>42384</v>
      </c>
      <c r="C1888" s="4">
        <v>42384</v>
      </c>
      <c r="D1888" s="6" t="s">
        <v>37</v>
      </c>
      <c r="E1888" s="3">
        <v>0</v>
      </c>
      <c r="F1888" s="3">
        <v>1</v>
      </c>
      <c r="G1888" s="7">
        <v>3.5532407407407408E-2</v>
      </c>
      <c r="H1888" s="7">
        <v>0</v>
      </c>
      <c r="I1888" s="7">
        <v>3.5532407407407408E-2</v>
      </c>
      <c r="J1888" s="7">
        <v>0</v>
      </c>
      <c r="K1888" s="7">
        <v>0</v>
      </c>
      <c r="L1888" s="7">
        <v>3.5532407407407408E-2</v>
      </c>
      <c r="M1888" s="6" t="s">
        <v>76</v>
      </c>
      <c r="N1888" s="6" t="s">
        <v>84</v>
      </c>
      <c r="O1888" s="6" t="s">
        <v>40</v>
      </c>
      <c r="P1888" s="6" t="s">
        <v>41</v>
      </c>
      <c r="Q1888" s="6" t="s">
        <v>78</v>
      </c>
      <c r="R1888" s="6" t="s">
        <v>43</v>
      </c>
      <c r="S1888" s="3">
        <v>4</v>
      </c>
      <c r="T1888" s="6"/>
      <c r="U1888" s="6"/>
      <c r="V1888" s="6"/>
      <c r="W1888" s="6"/>
      <c r="X1888" s="6"/>
      <c r="Y1888" s="6" t="s">
        <v>45</v>
      </c>
      <c r="Z1888" s="6" t="s">
        <v>45</v>
      </c>
      <c r="AA1888" s="6" t="s">
        <v>45</v>
      </c>
      <c r="AB1888" s="6" t="s">
        <v>45</v>
      </c>
      <c r="AC1888" s="6" t="s">
        <v>45</v>
      </c>
      <c r="AD1888" s="6" t="s">
        <v>45</v>
      </c>
      <c r="AE1888" s="6" t="s">
        <v>45</v>
      </c>
      <c r="AF1888" s="6" t="s">
        <v>45</v>
      </c>
      <c r="AG1888" s="6" t="s">
        <v>45</v>
      </c>
      <c r="AH1888" s="6" t="s">
        <v>45</v>
      </c>
    </row>
    <row r="1889" spans="1:34" hidden="1" x14ac:dyDescent="0.25">
      <c r="A1889" s="3" t="s">
        <v>36</v>
      </c>
      <c r="B1889" s="5">
        <v>0.55494212962962963</v>
      </c>
      <c r="C1889" s="5">
        <v>0.59047453703703701</v>
      </c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</row>
    <row r="1890" spans="1:34" ht="22.5" hidden="1" x14ac:dyDescent="0.25">
      <c r="A1890" s="3" t="s">
        <v>201</v>
      </c>
      <c r="B1890" s="4">
        <v>42384</v>
      </c>
      <c r="C1890" s="4">
        <v>42384</v>
      </c>
      <c r="D1890" s="6" t="s">
        <v>37</v>
      </c>
      <c r="E1890" s="3">
        <v>0</v>
      </c>
      <c r="F1890" s="3">
        <v>1</v>
      </c>
      <c r="G1890" s="7">
        <v>4.0150462962962964E-2</v>
      </c>
      <c r="H1890" s="7">
        <v>0</v>
      </c>
      <c r="I1890" s="7">
        <v>4.0150462962962964E-2</v>
      </c>
      <c r="J1890" s="7">
        <v>0</v>
      </c>
      <c r="K1890" s="7">
        <v>0</v>
      </c>
      <c r="L1890" s="7">
        <v>4.0150462962962964E-2</v>
      </c>
      <c r="M1890" s="6" t="s">
        <v>76</v>
      </c>
      <c r="N1890" s="6" t="s">
        <v>84</v>
      </c>
      <c r="O1890" s="6" t="s">
        <v>40</v>
      </c>
      <c r="P1890" s="6" t="s">
        <v>41</v>
      </c>
      <c r="Q1890" s="6" t="s">
        <v>54</v>
      </c>
      <c r="R1890" s="6" t="s">
        <v>43</v>
      </c>
      <c r="S1890" s="3">
        <v>4</v>
      </c>
      <c r="T1890" s="6"/>
      <c r="U1890" s="6"/>
      <c r="V1890" s="6"/>
      <c r="W1890" s="6"/>
      <c r="X1890" s="6"/>
      <c r="Y1890" s="6" t="s">
        <v>45</v>
      </c>
      <c r="Z1890" s="6" t="s">
        <v>45</v>
      </c>
      <c r="AA1890" s="6" t="s">
        <v>45</v>
      </c>
      <c r="AB1890" s="6" t="s">
        <v>45</v>
      </c>
      <c r="AC1890" s="6" t="s">
        <v>45</v>
      </c>
      <c r="AD1890" s="6" t="s">
        <v>45</v>
      </c>
      <c r="AE1890" s="6" t="s">
        <v>45</v>
      </c>
      <c r="AF1890" s="6" t="s">
        <v>45</v>
      </c>
      <c r="AG1890" s="6" t="s">
        <v>45</v>
      </c>
      <c r="AH1890" s="6" t="s">
        <v>45</v>
      </c>
    </row>
    <row r="1891" spans="1:34" hidden="1" x14ac:dyDescent="0.25">
      <c r="A1891" s="3" t="s">
        <v>36</v>
      </c>
      <c r="B1891" s="5">
        <v>0.55562500000000004</v>
      </c>
      <c r="C1891" s="5">
        <v>0.59577546296296291</v>
      </c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</row>
    <row r="1892" spans="1:34" ht="22.5" hidden="1" x14ac:dyDescent="0.25">
      <c r="A1892" s="3" t="s">
        <v>692</v>
      </c>
      <c r="B1892" s="4">
        <v>42384</v>
      </c>
      <c r="C1892" s="4">
        <v>42384</v>
      </c>
      <c r="D1892" s="6" t="s">
        <v>37</v>
      </c>
      <c r="E1892" s="3">
        <v>0</v>
      </c>
      <c r="F1892" s="3">
        <v>1</v>
      </c>
      <c r="G1892" s="7">
        <v>3.0011574074074076E-2</v>
      </c>
      <c r="H1892" s="7">
        <v>0</v>
      </c>
      <c r="I1892" s="7">
        <v>3.0011574074074076E-2</v>
      </c>
      <c r="J1892" s="7">
        <v>0</v>
      </c>
      <c r="K1892" s="7">
        <v>0</v>
      </c>
      <c r="L1892" s="7">
        <v>3.0011574074074076E-2</v>
      </c>
      <c r="M1892" s="6" t="s">
        <v>76</v>
      </c>
      <c r="N1892" s="6" t="s">
        <v>84</v>
      </c>
      <c r="O1892" s="6" t="s">
        <v>40</v>
      </c>
      <c r="P1892" s="6" t="s">
        <v>41</v>
      </c>
      <c r="Q1892" s="6" t="s">
        <v>54</v>
      </c>
      <c r="R1892" s="6" t="s">
        <v>43</v>
      </c>
      <c r="S1892" s="3">
        <v>4</v>
      </c>
      <c r="T1892" s="6"/>
      <c r="U1892" s="6"/>
      <c r="V1892" s="6"/>
      <c r="W1892" s="6"/>
      <c r="X1892" s="6"/>
      <c r="Y1892" s="6" t="s">
        <v>45</v>
      </c>
      <c r="Z1892" s="6" t="s">
        <v>45</v>
      </c>
      <c r="AA1892" s="6" t="s">
        <v>45</v>
      </c>
      <c r="AB1892" s="6" t="s">
        <v>45</v>
      </c>
      <c r="AC1892" s="6" t="s">
        <v>45</v>
      </c>
      <c r="AD1892" s="6" t="s">
        <v>45</v>
      </c>
      <c r="AE1892" s="6" t="s">
        <v>45</v>
      </c>
      <c r="AF1892" s="6" t="s">
        <v>45</v>
      </c>
      <c r="AG1892" s="6" t="s">
        <v>45</v>
      </c>
      <c r="AH1892" s="6" t="s">
        <v>45</v>
      </c>
    </row>
    <row r="1893" spans="1:34" hidden="1" x14ac:dyDescent="0.25">
      <c r="A1893" s="3" t="s">
        <v>36</v>
      </c>
      <c r="B1893" s="5">
        <v>0.56589120370370372</v>
      </c>
      <c r="C1893" s="5">
        <v>0.59590277777777778</v>
      </c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</row>
    <row r="1894" spans="1:34" ht="33.75" hidden="1" x14ac:dyDescent="0.25">
      <c r="A1894" s="3" t="s">
        <v>237</v>
      </c>
      <c r="B1894" s="4">
        <v>42384</v>
      </c>
      <c r="C1894" s="4">
        <v>42384</v>
      </c>
      <c r="D1894" s="6" t="s">
        <v>37</v>
      </c>
      <c r="E1894" s="3">
        <v>0</v>
      </c>
      <c r="F1894" s="3">
        <v>1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6" t="s">
        <v>72</v>
      </c>
      <c r="N1894" s="6" t="s">
        <v>73</v>
      </c>
      <c r="O1894" s="6" t="s">
        <v>40</v>
      </c>
      <c r="P1894" s="6" t="s">
        <v>41</v>
      </c>
      <c r="Q1894" s="6" t="s">
        <v>74</v>
      </c>
      <c r="R1894" s="6" t="s">
        <v>43</v>
      </c>
      <c r="S1894" s="3">
        <v>4</v>
      </c>
      <c r="T1894" s="6"/>
      <c r="U1894" s="6"/>
      <c r="V1894" s="6"/>
      <c r="W1894" s="6"/>
      <c r="X1894" s="6"/>
      <c r="Y1894" s="6" t="s">
        <v>45</v>
      </c>
      <c r="Z1894" s="6" t="s">
        <v>45</v>
      </c>
      <c r="AA1894" s="6" t="s">
        <v>45</v>
      </c>
      <c r="AB1894" s="6" t="s">
        <v>45</v>
      </c>
      <c r="AC1894" s="6" t="s">
        <v>45</v>
      </c>
      <c r="AD1894" s="6" t="s">
        <v>45</v>
      </c>
      <c r="AE1894" s="6" t="s">
        <v>45</v>
      </c>
      <c r="AF1894" s="6" t="s">
        <v>45</v>
      </c>
      <c r="AG1894" s="6" t="s">
        <v>45</v>
      </c>
      <c r="AH1894" s="6" t="s">
        <v>45</v>
      </c>
    </row>
    <row r="1895" spans="1:34" hidden="1" x14ac:dyDescent="0.25">
      <c r="A1895" s="3" t="s">
        <v>36</v>
      </c>
      <c r="B1895" s="5">
        <v>0.56760416666666669</v>
      </c>
      <c r="C1895" s="5">
        <v>0.56760416666666669</v>
      </c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</row>
    <row r="1896" spans="1:34" ht="33.75" hidden="1" x14ac:dyDescent="0.25">
      <c r="A1896" s="8" t="s">
        <v>225</v>
      </c>
      <c r="B1896" s="9">
        <v>42384</v>
      </c>
      <c r="C1896" s="9">
        <v>42384</v>
      </c>
      <c r="D1896" s="9">
        <v>42384</v>
      </c>
      <c r="E1896" s="8">
        <v>0</v>
      </c>
      <c r="F1896" s="8">
        <v>1</v>
      </c>
      <c r="G1896" s="11">
        <v>0</v>
      </c>
      <c r="H1896" s="11">
        <v>4.2824074074074075E-4</v>
      </c>
      <c r="I1896" s="11">
        <v>4.2824074074074075E-4</v>
      </c>
      <c r="J1896" s="11">
        <v>1.1956018518518517E-2</v>
      </c>
      <c r="K1896" s="11">
        <v>1.1956018518518517E-2</v>
      </c>
      <c r="L1896" s="11">
        <v>1.238425925925926E-2</v>
      </c>
      <c r="M1896" s="12" t="s">
        <v>38</v>
      </c>
      <c r="N1896" s="12" t="s">
        <v>39</v>
      </c>
      <c r="O1896" s="12" t="s">
        <v>40</v>
      </c>
      <c r="P1896" s="12" t="s">
        <v>41</v>
      </c>
      <c r="Q1896" s="12" t="s">
        <v>42</v>
      </c>
      <c r="R1896" s="12" t="s">
        <v>142</v>
      </c>
      <c r="S1896" s="8">
        <v>4</v>
      </c>
      <c r="T1896" s="12" t="s">
        <v>49</v>
      </c>
      <c r="U1896" s="12">
        <v>41583332</v>
      </c>
      <c r="V1896" s="12"/>
      <c r="W1896" s="12" t="s">
        <v>693</v>
      </c>
      <c r="X1896" s="12"/>
      <c r="Y1896" s="12" t="s">
        <v>45</v>
      </c>
      <c r="Z1896" s="12" t="s">
        <v>45</v>
      </c>
      <c r="AA1896" s="12" t="s">
        <v>45</v>
      </c>
      <c r="AB1896" s="12" t="s">
        <v>45</v>
      </c>
      <c r="AC1896" s="12" t="s">
        <v>45</v>
      </c>
      <c r="AD1896" s="12" t="s">
        <v>45</v>
      </c>
      <c r="AE1896" s="12" t="s">
        <v>45</v>
      </c>
      <c r="AF1896" s="12" t="s">
        <v>45</v>
      </c>
      <c r="AG1896" s="12" t="s">
        <v>45</v>
      </c>
      <c r="AH1896" s="12" t="s">
        <v>45</v>
      </c>
    </row>
    <row r="1897" spans="1:34" hidden="1" x14ac:dyDescent="0.25">
      <c r="A1897" s="8" t="s">
        <v>47</v>
      </c>
      <c r="B1897" s="10">
        <v>0.57314814814814818</v>
      </c>
      <c r="C1897" s="10">
        <v>0.57357638888888884</v>
      </c>
      <c r="D1897" s="10">
        <v>0.58553240740740742</v>
      </c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</row>
    <row r="1898" spans="1:34" ht="22.5" hidden="1" x14ac:dyDescent="0.25">
      <c r="A1898" s="3" t="s">
        <v>315</v>
      </c>
      <c r="B1898" s="4">
        <v>42384</v>
      </c>
      <c r="C1898" s="4">
        <v>42384</v>
      </c>
      <c r="D1898" s="6" t="s">
        <v>37</v>
      </c>
      <c r="E1898" s="3">
        <v>0</v>
      </c>
      <c r="F1898" s="3">
        <v>1</v>
      </c>
      <c r="G1898" s="7">
        <v>1.5104166666666667E-2</v>
      </c>
      <c r="H1898" s="7">
        <v>0</v>
      </c>
      <c r="I1898" s="7">
        <v>1.5104166666666667E-2</v>
      </c>
      <c r="J1898" s="7">
        <v>0</v>
      </c>
      <c r="K1898" s="7">
        <v>0</v>
      </c>
      <c r="L1898" s="7">
        <v>1.5104166666666667E-2</v>
      </c>
      <c r="M1898" s="6" t="s">
        <v>76</v>
      </c>
      <c r="N1898" s="6" t="s">
        <v>84</v>
      </c>
      <c r="O1898" s="6" t="s">
        <v>40</v>
      </c>
      <c r="P1898" s="6" t="s">
        <v>41</v>
      </c>
      <c r="Q1898" s="6" t="s">
        <v>78</v>
      </c>
      <c r="R1898" s="6" t="s">
        <v>43</v>
      </c>
      <c r="S1898" s="3">
        <v>4</v>
      </c>
      <c r="T1898" s="6"/>
      <c r="U1898" s="6"/>
      <c r="V1898" s="6"/>
      <c r="W1898" s="6"/>
      <c r="X1898" s="6"/>
      <c r="Y1898" s="6" t="s">
        <v>45</v>
      </c>
      <c r="Z1898" s="6" t="s">
        <v>45</v>
      </c>
      <c r="AA1898" s="6" t="s">
        <v>45</v>
      </c>
      <c r="AB1898" s="6" t="s">
        <v>45</v>
      </c>
      <c r="AC1898" s="6" t="s">
        <v>45</v>
      </c>
      <c r="AD1898" s="6" t="s">
        <v>45</v>
      </c>
      <c r="AE1898" s="6" t="s">
        <v>45</v>
      </c>
      <c r="AF1898" s="6" t="s">
        <v>45</v>
      </c>
      <c r="AG1898" s="6" t="s">
        <v>45</v>
      </c>
      <c r="AH1898" s="6" t="s">
        <v>45</v>
      </c>
    </row>
    <row r="1899" spans="1:34" hidden="1" x14ac:dyDescent="0.25">
      <c r="A1899" s="3" t="s">
        <v>36</v>
      </c>
      <c r="B1899" s="5">
        <v>0.57702546296296298</v>
      </c>
      <c r="C1899" s="5">
        <v>0.59212962962962956</v>
      </c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</row>
    <row r="1900" spans="1:34" ht="22.5" hidden="1" x14ac:dyDescent="0.25">
      <c r="A1900" s="3" t="s">
        <v>319</v>
      </c>
      <c r="B1900" s="4">
        <v>42384</v>
      </c>
      <c r="C1900" s="4">
        <v>42384</v>
      </c>
      <c r="D1900" s="6" t="s">
        <v>37</v>
      </c>
      <c r="E1900" s="3">
        <v>0</v>
      </c>
      <c r="F1900" s="3">
        <v>1</v>
      </c>
      <c r="G1900" s="7">
        <v>1.1458333333333334E-2</v>
      </c>
      <c r="H1900" s="7">
        <v>0</v>
      </c>
      <c r="I1900" s="7">
        <v>1.1458333333333334E-2</v>
      </c>
      <c r="J1900" s="7">
        <v>0</v>
      </c>
      <c r="K1900" s="7">
        <v>0</v>
      </c>
      <c r="L1900" s="7">
        <v>1.1458333333333334E-2</v>
      </c>
      <c r="M1900" s="6" t="s">
        <v>76</v>
      </c>
      <c r="N1900" s="6" t="s">
        <v>84</v>
      </c>
      <c r="O1900" s="6" t="s">
        <v>40</v>
      </c>
      <c r="P1900" s="6" t="s">
        <v>41</v>
      </c>
      <c r="Q1900" s="6" t="s">
        <v>78</v>
      </c>
      <c r="R1900" s="6" t="s">
        <v>43</v>
      </c>
      <c r="S1900" s="3">
        <v>4</v>
      </c>
      <c r="T1900" s="6"/>
      <c r="U1900" s="6"/>
      <c r="V1900" s="6"/>
      <c r="W1900" s="6"/>
      <c r="X1900" s="6"/>
      <c r="Y1900" s="6" t="s">
        <v>45</v>
      </c>
      <c r="Z1900" s="6" t="s">
        <v>45</v>
      </c>
      <c r="AA1900" s="6" t="s">
        <v>45</v>
      </c>
      <c r="AB1900" s="6" t="s">
        <v>45</v>
      </c>
      <c r="AC1900" s="6" t="s">
        <v>45</v>
      </c>
      <c r="AD1900" s="6" t="s">
        <v>45</v>
      </c>
      <c r="AE1900" s="6" t="s">
        <v>45</v>
      </c>
      <c r="AF1900" s="6" t="s">
        <v>45</v>
      </c>
      <c r="AG1900" s="6" t="s">
        <v>45</v>
      </c>
      <c r="AH1900" s="6" t="s">
        <v>45</v>
      </c>
    </row>
    <row r="1901" spans="1:34" hidden="1" x14ac:dyDescent="0.25">
      <c r="A1901" s="3" t="s">
        <v>36</v>
      </c>
      <c r="B1901" s="5">
        <v>0.5821412037037037</v>
      </c>
      <c r="C1901" s="5">
        <v>0.59359953703703705</v>
      </c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</row>
    <row r="1902" spans="1:34" ht="22.5" hidden="1" x14ac:dyDescent="0.25">
      <c r="A1902" s="8" t="s">
        <v>321</v>
      </c>
      <c r="B1902" s="9">
        <v>42384</v>
      </c>
      <c r="C1902" s="9">
        <v>42384</v>
      </c>
      <c r="D1902" s="9">
        <v>42384</v>
      </c>
      <c r="E1902" s="8">
        <v>0</v>
      </c>
      <c r="F1902" s="8">
        <v>1</v>
      </c>
      <c r="G1902" s="11">
        <v>1.0555555555555554E-2</v>
      </c>
      <c r="H1902" s="11">
        <v>9.8379629629629642E-4</v>
      </c>
      <c r="I1902" s="11">
        <v>1.1539351851851851E-2</v>
      </c>
      <c r="J1902" s="11">
        <v>2.0833333333333335E-4</v>
      </c>
      <c r="K1902" s="11">
        <v>2.0833333333333335E-4</v>
      </c>
      <c r="L1902" s="11">
        <v>1.1747685185185186E-2</v>
      </c>
      <c r="M1902" s="12" t="s">
        <v>76</v>
      </c>
      <c r="N1902" s="12" t="s">
        <v>84</v>
      </c>
      <c r="O1902" s="12" t="s">
        <v>40</v>
      </c>
      <c r="P1902" s="12" t="s">
        <v>41</v>
      </c>
      <c r="Q1902" s="12" t="s">
        <v>78</v>
      </c>
      <c r="R1902" s="12" t="s">
        <v>89</v>
      </c>
      <c r="S1902" s="8">
        <v>4</v>
      </c>
      <c r="T1902" s="12" t="s">
        <v>49</v>
      </c>
      <c r="U1902" s="12">
        <v>1111</v>
      </c>
      <c r="V1902" s="12"/>
      <c r="W1902" s="12">
        <v>111</v>
      </c>
      <c r="X1902" s="12"/>
      <c r="Y1902" s="12" t="s">
        <v>45</v>
      </c>
      <c r="Z1902" s="12" t="s">
        <v>45</v>
      </c>
      <c r="AA1902" s="12" t="s">
        <v>45</v>
      </c>
      <c r="AB1902" s="12" t="s">
        <v>45</v>
      </c>
      <c r="AC1902" s="12" t="s">
        <v>45</v>
      </c>
      <c r="AD1902" s="12" t="s">
        <v>45</v>
      </c>
      <c r="AE1902" s="12" t="s">
        <v>45</v>
      </c>
      <c r="AF1902" s="12" t="s">
        <v>45</v>
      </c>
      <c r="AG1902" s="12" t="s">
        <v>45</v>
      </c>
      <c r="AH1902" s="12" t="s">
        <v>45</v>
      </c>
    </row>
    <row r="1903" spans="1:34" hidden="1" x14ac:dyDescent="0.25">
      <c r="A1903" s="8" t="s">
        <v>47</v>
      </c>
      <c r="B1903" s="10">
        <v>0.58402777777777781</v>
      </c>
      <c r="C1903" s="10">
        <v>0.59556712962962965</v>
      </c>
      <c r="D1903" s="10">
        <v>0.59577546296296291</v>
      </c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</row>
    <row r="1904" spans="1:34" ht="45" hidden="1" x14ac:dyDescent="0.25">
      <c r="A1904" s="8" t="s">
        <v>227</v>
      </c>
      <c r="B1904" s="9">
        <v>42384</v>
      </c>
      <c r="C1904" s="9">
        <v>42384</v>
      </c>
      <c r="D1904" s="9">
        <v>42384</v>
      </c>
      <c r="E1904" s="8">
        <v>0</v>
      </c>
      <c r="F1904" s="8">
        <v>1</v>
      </c>
      <c r="G1904" s="11">
        <v>0</v>
      </c>
      <c r="H1904" s="11">
        <v>2.3148148148148146E-4</v>
      </c>
      <c r="I1904" s="11">
        <v>2.3148148148148146E-4</v>
      </c>
      <c r="J1904" s="11">
        <v>1.8171296296296297E-2</v>
      </c>
      <c r="K1904" s="11">
        <v>1.8171296296296297E-2</v>
      </c>
      <c r="L1904" s="11">
        <v>1.8402777777777778E-2</v>
      </c>
      <c r="M1904" s="12" t="s">
        <v>38</v>
      </c>
      <c r="N1904" s="12" t="s">
        <v>39</v>
      </c>
      <c r="O1904" s="12" t="s">
        <v>40</v>
      </c>
      <c r="P1904" s="12" t="s">
        <v>41</v>
      </c>
      <c r="Q1904" s="12" t="s">
        <v>42</v>
      </c>
      <c r="R1904" s="12" t="s">
        <v>69</v>
      </c>
      <c r="S1904" s="8">
        <v>4</v>
      </c>
      <c r="T1904" s="12" t="s">
        <v>49</v>
      </c>
      <c r="U1904" s="12">
        <v>79536078</v>
      </c>
      <c r="V1904" s="12"/>
      <c r="W1904" s="12" t="s">
        <v>694</v>
      </c>
      <c r="X1904" s="12"/>
      <c r="Y1904" s="12" t="s">
        <v>45</v>
      </c>
      <c r="Z1904" s="12" t="s">
        <v>45</v>
      </c>
      <c r="AA1904" s="12" t="s">
        <v>45</v>
      </c>
      <c r="AB1904" s="12" t="s">
        <v>45</v>
      </c>
      <c r="AC1904" s="12" t="s">
        <v>45</v>
      </c>
      <c r="AD1904" s="12" t="s">
        <v>45</v>
      </c>
      <c r="AE1904" s="12" t="s">
        <v>45</v>
      </c>
      <c r="AF1904" s="12" t="s">
        <v>45</v>
      </c>
      <c r="AG1904" s="12" t="s">
        <v>45</v>
      </c>
      <c r="AH1904" s="12" t="s">
        <v>45</v>
      </c>
    </row>
    <row r="1905" spans="1:34" hidden="1" x14ac:dyDescent="0.25">
      <c r="A1905" s="8" t="s">
        <v>47</v>
      </c>
      <c r="B1905" s="10">
        <v>0.58753472222222225</v>
      </c>
      <c r="C1905" s="10">
        <v>0.58776620370370369</v>
      </c>
      <c r="D1905" s="10">
        <v>0.60593750000000002</v>
      </c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</row>
    <row r="1906" spans="1:34" ht="45" hidden="1" x14ac:dyDescent="0.25">
      <c r="A1906" s="8" t="s">
        <v>228</v>
      </c>
      <c r="B1906" s="9">
        <v>42384</v>
      </c>
      <c r="C1906" s="9">
        <v>42384</v>
      </c>
      <c r="D1906" s="9">
        <v>42384</v>
      </c>
      <c r="E1906" s="8">
        <v>0</v>
      </c>
      <c r="F1906" s="8">
        <v>2</v>
      </c>
      <c r="G1906" s="11">
        <v>1.6712962962962961E-2</v>
      </c>
      <c r="H1906" s="11">
        <v>1.7361111111111112E-4</v>
      </c>
      <c r="I1906" s="11">
        <v>1.6886574074074075E-2</v>
      </c>
      <c r="J1906" s="11">
        <v>2.4421296296296296E-3</v>
      </c>
      <c r="K1906" s="11">
        <v>1.2152777777777778E-3</v>
      </c>
      <c r="L1906" s="11">
        <v>1.9328703703703702E-2</v>
      </c>
      <c r="M1906" s="12" t="s">
        <v>38</v>
      </c>
      <c r="N1906" s="12" t="s">
        <v>39</v>
      </c>
      <c r="O1906" s="12" t="s">
        <v>40</v>
      </c>
      <c r="P1906" s="12" t="s">
        <v>41</v>
      </c>
      <c r="Q1906" s="12" t="s">
        <v>42</v>
      </c>
      <c r="R1906" s="12" t="s">
        <v>61</v>
      </c>
      <c r="S1906" s="8">
        <v>4</v>
      </c>
      <c r="T1906" s="12" t="s">
        <v>49</v>
      </c>
      <c r="U1906" s="12">
        <v>79804301</v>
      </c>
      <c r="V1906" s="12"/>
      <c r="W1906" s="12" t="s">
        <v>695</v>
      </c>
      <c r="X1906" s="12"/>
      <c r="Y1906" s="12" t="s">
        <v>45</v>
      </c>
      <c r="Z1906" s="12" t="s">
        <v>45</v>
      </c>
      <c r="AA1906" s="12" t="s">
        <v>45</v>
      </c>
      <c r="AB1906" s="12" t="s">
        <v>45</v>
      </c>
      <c r="AC1906" s="12" t="s">
        <v>45</v>
      </c>
      <c r="AD1906" s="12" t="s">
        <v>45</v>
      </c>
      <c r="AE1906" s="12" t="s">
        <v>45</v>
      </c>
      <c r="AF1906" s="12" t="s">
        <v>45</v>
      </c>
      <c r="AG1906" s="12" t="s">
        <v>45</v>
      </c>
      <c r="AH1906" s="12" t="s">
        <v>45</v>
      </c>
    </row>
    <row r="1907" spans="1:34" hidden="1" x14ac:dyDescent="0.25">
      <c r="A1907" s="8" t="s">
        <v>47</v>
      </c>
      <c r="B1907" s="10">
        <v>0.58922453703703703</v>
      </c>
      <c r="C1907" s="10">
        <v>0.60611111111111116</v>
      </c>
      <c r="D1907" s="10">
        <v>0.60855324074074069</v>
      </c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</row>
    <row r="1908" spans="1:34" ht="22.5" hidden="1" x14ac:dyDescent="0.25">
      <c r="A1908" s="8" t="s">
        <v>324</v>
      </c>
      <c r="B1908" s="9">
        <v>42384</v>
      </c>
      <c r="C1908" s="9">
        <v>42384</v>
      </c>
      <c r="D1908" s="9">
        <v>42384</v>
      </c>
      <c r="E1908" s="8">
        <v>0</v>
      </c>
      <c r="F1908" s="8">
        <v>1</v>
      </c>
      <c r="G1908" s="11">
        <v>4.2824074074074075E-3</v>
      </c>
      <c r="H1908" s="11">
        <v>2.3148148148148146E-4</v>
      </c>
      <c r="I1908" s="11">
        <v>4.5138888888888893E-3</v>
      </c>
      <c r="J1908" s="11">
        <v>4.9537037037037041E-3</v>
      </c>
      <c r="K1908" s="11">
        <v>4.9537037037037041E-3</v>
      </c>
      <c r="L1908" s="11">
        <v>9.4675925925925917E-3</v>
      </c>
      <c r="M1908" s="12" t="s">
        <v>76</v>
      </c>
      <c r="N1908" s="12" t="s">
        <v>84</v>
      </c>
      <c r="O1908" s="12" t="s">
        <v>40</v>
      </c>
      <c r="P1908" s="12" t="s">
        <v>41</v>
      </c>
      <c r="Q1908" s="12" t="s">
        <v>78</v>
      </c>
      <c r="R1908" s="12" t="s">
        <v>109</v>
      </c>
      <c r="S1908" s="8">
        <v>4</v>
      </c>
      <c r="T1908" s="12" t="s">
        <v>49</v>
      </c>
      <c r="U1908" s="12">
        <v>80258267</v>
      </c>
      <c r="V1908" s="12"/>
      <c r="W1908" s="12">
        <v>80258267</v>
      </c>
      <c r="X1908" s="12"/>
      <c r="Y1908" s="12" t="s">
        <v>45</v>
      </c>
      <c r="Z1908" s="12" t="s">
        <v>45</v>
      </c>
      <c r="AA1908" s="12" t="s">
        <v>45</v>
      </c>
      <c r="AB1908" s="12" t="s">
        <v>45</v>
      </c>
      <c r="AC1908" s="12" t="s">
        <v>45</v>
      </c>
      <c r="AD1908" s="12" t="s">
        <v>45</v>
      </c>
      <c r="AE1908" s="12" t="s">
        <v>45</v>
      </c>
      <c r="AF1908" s="12" t="s">
        <v>45</v>
      </c>
      <c r="AG1908" s="12" t="s">
        <v>45</v>
      </c>
      <c r="AH1908" s="12" t="s">
        <v>45</v>
      </c>
    </row>
    <row r="1909" spans="1:34" hidden="1" x14ac:dyDescent="0.25">
      <c r="A1909" s="8" t="s">
        <v>47</v>
      </c>
      <c r="B1909" s="10">
        <v>0.59181712962962962</v>
      </c>
      <c r="C1909" s="10">
        <v>0.59633101851851855</v>
      </c>
      <c r="D1909" s="10">
        <v>0.60128472222222229</v>
      </c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</row>
    <row r="1910" spans="1:34" ht="22.5" hidden="1" x14ac:dyDescent="0.25">
      <c r="A1910" s="8" t="s">
        <v>326</v>
      </c>
      <c r="B1910" s="9">
        <v>42384</v>
      </c>
      <c r="C1910" s="9">
        <v>42384</v>
      </c>
      <c r="D1910" s="9">
        <v>42384</v>
      </c>
      <c r="E1910" s="8">
        <v>0</v>
      </c>
      <c r="F1910" s="8">
        <v>1</v>
      </c>
      <c r="G1910" s="11">
        <v>8.1712962962962963E-3</v>
      </c>
      <c r="H1910" s="11">
        <v>1.3888888888888889E-4</v>
      </c>
      <c r="I1910" s="11">
        <v>8.3101851851851861E-3</v>
      </c>
      <c r="J1910" s="11">
        <v>5.6504629629629627E-2</v>
      </c>
      <c r="K1910" s="11">
        <v>5.6504629629629627E-2</v>
      </c>
      <c r="L1910" s="11">
        <v>6.4814814814814811E-2</v>
      </c>
      <c r="M1910" s="12" t="s">
        <v>52</v>
      </c>
      <c r="N1910" s="12" t="s">
        <v>53</v>
      </c>
      <c r="O1910" s="12" t="s">
        <v>40</v>
      </c>
      <c r="P1910" s="12" t="s">
        <v>41</v>
      </c>
      <c r="Q1910" s="12" t="s">
        <v>78</v>
      </c>
      <c r="R1910" s="12" t="s">
        <v>109</v>
      </c>
      <c r="S1910" s="8">
        <v>3</v>
      </c>
      <c r="T1910" s="12" t="s">
        <v>49</v>
      </c>
      <c r="U1910" s="12">
        <v>51820479</v>
      </c>
      <c r="V1910" s="12"/>
      <c r="W1910" s="12" t="s">
        <v>696</v>
      </c>
      <c r="X1910" s="12"/>
      <c r="Y1910" s="12" t="s">
        <v>45</v>
      </c>
      <c r="Z1910" s="12" t="s">
        <v>45</v>
      </c>
      <c r="AA1910" s="12" t="s">
        <v>45</v>
      </c>
      <c r="AB1910" s="12" t="s">
        <v>45</v>
      </c>
      <c r="AC1910" s="12" t="s">
        <v>45</v>
      </c>
      <c r="AD1910" s="12" t="s">
        <v>45</v>
      </c>
      <c r="AE1910" s="12" t="s">
        <v>45</v>
      </c>
      <c r="AF1910" s="12" t="s">
        <v>45</v>
      </c>
      <c r="AG1910" s="12" t="s">
        <v>45</v>
      </c>
      <c r="AH1910" s="12" t="s">
        <v>45</v>
      </c>
    </row>
    <row r="1911" spans="1:34" hidden="1" x14ac:dyDescent="0.25">
      <c r="A1911" s="8" t="s">
        <v>47</v>
      </c>
      <c r="B1911" s="10">
        <v>0.59295138888888888</v>
      </c>
      <c r="C1911" s="10">
        <v>0.6012615740740741</v>
      </c>
      <c r="D1911" s="10">
        <v>0.65776620370370364</v>
      </c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</row>
    <row r="1912" spans="1:34" ht="22.5" hidden="1" x14ac:dyDescent="0.25">
      <c r="A1912" s="8" t="s">
        <v>327</v>
      </c>
      <c r="B1912" s="9">
        <v>42384</v>
      </c>
      <c r="C1912" s="9">
        <v>42384</v>
      </c>
      <c r="D1912" s="9">
        <v>42384</v>
      </c>
      <c r="E1912" s="8">
        <v>0</v>
      </c>
      <c r="F1912" s="8">
        <v>1</v>
      </c>
      <c r="G1912" s="11">
        <v>5.6944444444444438E-3</v>
      </c>
      <c r="H1912" s="11">
        <v>2.199074074074074E-4</v>
      </c>
      <c r="I1912" s="11">
        <v>5.9143518518518521E-3</v>
      </c>
      <c r="J1912" s="11">
        <v>2.1990740740740742E-3</v>
      </c>
      <c r="K1912" s="11">
        <v>2.1990740740740742E-3</v>
      </c>
      <c r="L1912" s="11">
        <v>8.113425925925925E-3</v>
      </c>
      <c r="M1912" s="12" t="s">
        <v>76</v>
      </c>
      <c r="N1912" s="12" t="s">
        <v>84</v>
      </c>
      <c r="O1912" s="12" t="s">
        <v>40</v>
      </c>
      <c r="P1912" s="12" t="s">
        <v>41</v>
      </c>
      <c r="Q1912" s="12" t="s">
        <v>78</v>
      </c>
      <c r="R1912" s="12" t="s">
        <v>55</v>
      </c>
      <c r="S1912" s="8">
        <v>4</v>
      </c>
      <c r="T1912" s="12" t="s">
        <v>49</v>
      </c>
      <c r="U1912" s="12">
        <v>80243992</v>
      </c>
      <c r="V1912" s="12"/>
      <c r="W1912" s="12">
        <v>80243992</v>
      </c>
      <c r="X1912" s="12"/>
      <c r="Y1912" s="12" t="s">
        <v>45</v>
      </c>
      <c r="Z1912" s="12" t="s">
        <v>45</v>
      </c>
      <c r="AA1912" s="12" t="s">
        <v>45</v>
      </c>
      <c r="AB1912" s="12" t="s">
        <v>45</v>
      </c>
      <c r="AC1912" s="12" t="s">
        <v>45</v>
      </c>
      <c r="AD1912" s="12" t="s">
        <v>45</v>
      </c>
      <c r="AE1912" s="12" t="s">
        <v>45</v>
      </c>
      <c r="AF1912" s="12" t="s">
        <v>45</v>
      </c>
      <c r="AG1912" s="12" t="s">
        <v>45</v>
      </c>
      <c r="AH1912" s="12" t="s">
        <v>45</v>
      </c>
    </row>
    <row r="1913" spans="1:34" hidden="1" x14ac:dyDescent="0.25">
      <c r="A1913" s="8" t="s">
        <v>47</v>
      </c>
      <c r="B1913" s="10">
        <v>0.59559027777777784</v>
      </c>
      <c r="C1913" s="10">
        <v>0.60150462962962969</v>
      </c>
      <c r="D1913" s="10">
        <v>0.60370370370370374</v>
      </c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</row>
    <row r="1914" spans="1:34" ht="33.75" hidden="1" x14ac:dyDescent="0.25">
      <c r="A1914" s="3" t="s">
        <v>241</v>
      </c>
      <c r="B1914" s="4">
        <v>42384</v>
      </c>
      <c r="C1914" s="4">
        <v>42384</v>
      </c>
      <c r="D1914" s="6" t="s">
        <v>37</v>
      </c>
      <c r="E1914" s="3">
        <v>0</v>
      </c>
      <c r="F1914" s="3">
        <v>1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6" t="s">
        <v>72</v>
      </c>
      <c r="N1914" s="6" t="s">
        <v>73</v>
      </c>
      <c r="O1914" s="6" t="s">
        <v>40</v>
      </c>
      <c r="P1914" s="6" t="s">
        <v>41</v>
      </c>
      <c r="Q1914" s="6" t="s">
        <v>74</v>
      </c>
      <c r="R1914" s="6" t="s">
        <v>43</v>
      </c>
      <c r="S1914" s="3">
        <v>4</v>
      </c>
      <c r="T1914" s="6"/>
      <c r="U1914" s="6"/>
      <c r="V1914" s="6"/>
      <c r="W1914" s="6"/>
      <c r="X1914" s="6"/>
      <c r="Y1914" s="6" t="s">
        <v>45</v>
      </c>
      <c r="Z1914" s="6" t="s">
        <v>45</v>
      </c>
      <c r="AA1914" s="6" t="s">
        <v>45</v>
      </c>
      <c r="AB1914" s="6" t="s">
        <v>45</v>
      </c>
      <c r="AC1914" s="6" t="s">
        <v>45</v>
      </c>
      <c r="AD1914" s="6" t="s">
        <v>45</v>
      </c>
      <c r="AE1914" s="6" t="s">
        <v>45</v>
      </c>
      <c r="AF1914" s="6" t="s">
        <v>45</v>
      </c>
      <c r="AG1914" s="6" t="s">
        <v>45</v>
      </c>
      <c r="AH1914" s="6" t="s">
        <v>45</v>
      </c>
    </row>
    <row r="1915" spans="1:34" hidden="1" x14ac:dyDescent="0.25">
      <c r="A1915" s="3" t="s">
        <v>36</v>
      </c>
      <c r="B1915" s="5">
        <v>0.59703703703703703</v>
      </c>
      <c r="C1915" s="5">
        <v>0.59703703703703703</v>
      </c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</row>
    <row r="1916" spans="1:34" ht="33.75" hidden="1" x14ac:dyDescent="0.25">
      <c r="A1916" s="8" t="s">
        <v>231</v>
      </c>
      <c r="B1916" s="9">
        <v>42384</v>
      </c>
      <c r="C1916" s="9">
        <v>42384</v>
      </c>
      <c r="D1916" s="9">
        <v>42384</v>
      </c>
      <c r="E1916" s="8">
        <v>0</v>
      </c>
      <c r="F1916" s="8">
        <v>1</v>
      </c>
      <c r="G1916" s="11">
        <v>9.0393518518518522E-3</v>
      </c>
      <c r="H1916" s="11">
        <v>3.4722222222222222E-5</v>
      </c>
      <c r="I1916" s="11">
        <v>9.0740740740740729E-3</v>
      </c>
      <c r="J1916" s="11">
        <v>4.6874999999999998E-3</v>
      </c>
      <c r="K1916" s="11">
        <v>4.6874999999999998E-3</v>
      </c>
      <c r="L1916" s="11">
        <v>1.3761574074074074E-2</v>
      </c>
      <c r="M1916" s="12" t="s">
        <v>38</v>
      </c>
      <c r="N1916" s="12" t="s">
        <v>39</v>
      </c>
      <c r="O1916" s="12" t="s">
        <v>40</v>
      </c>
      <c r="P1916" s="12" t="s">
        <v>41</v>
      </c>
      <c r="Q1916" s="12" t="s">
        <v>42</v>
      </c>
      <c r="R1916" s="12" t="s">
        <v>524</v>
      </c>
      <c r="S1916" s="8">
        <v>4</v>
      </c>
      <c r="T1916" s="12" t="s">
        <v>49</v>
      </c>
      <c r="U1916" s="12">
        <v>14437092</v>
      </c>
      <c r="V1916" s="12"/>
      <c r="W1916" s="12" t="s">
        <v>697</v>
      </c>
      <c r="X1916" s="12"/>
      <c r="Y1916" s="12" t="s">
        <v>45</v>
      </c>
      <c r="Z1916" s="12" t="s">
        <v>45</v>
      </c>
      <c r="AA1916" s="12" t="s">
        <v>45</v>
      </c>
      <c r="AB1916" s="12" t="s">
        <v>45</v>
      </c>
      <c r="AC1916" s="12" t="s">
        <v>45</v>
      </c>
      <c r="AD1916" s="12" t="s">
        <v>45</v>
      </c>
      <c r="AE1916" s="12" t="s">
        <v>45</v>
      </c>
      <c r="AF1916" s="12" t="s">
        <v>45</v>
      </c>
      <c r="AG1916" s="12" t="s">
        <v>45</v>
      </c>
      <c r="AH1916" s="12" t="s">
        <v>45</v>
      </c>
    </row>
    <row r="1917" spans="1:34" hidden="1" x14ac:dyDescent="0.25">
      <c r="A1917" s="8" t="s">
        <v>47</v>
      </c>
      <c r="B1917" s="10">
        <v>0.5995138888888889</v>
      </c>
      <c r="C1917" s="10">
        <v>0.60858796296296302</v>
      </c>
      <c r="D1917" s="10">
        <v>0.61327546296296298</v>
      </c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</row>
    <row r="1918" spans="1:34" ht="33.75" hidden="1" x14ac:dyDescent="0.25">
      <c r="A1918" s="3" t="s">
        <v>245</v>
      </c>
      <c r="B1918" s="4">
        <v>42384</v>
      </c>
      <c r="C1918" s="4">
        <v>42384</v>
      </c>
      <c r="D1918" s="6" t="s">
        <v>37</v>
      </c>
      <c r="E1918" s="3">
        <v>0</v>
      </c>
      <c r="F1918" s="3">
        <v>1</v>
      </c>
      <c r="G1918" s="7">
        <v>1.0416666666666667E-3</v>
      </c>
      <c r="H1918" s="7">
        <v>0</v>
      </c>
      <c r="I1918" s="7">
        <v>1.0416666666666667E-3</v>
      </c>
      <c r="J1918" s="7">
        <v>0</v>
      </c>
      <c r="K1918" s="7">
        <v>0</v>
      </c>
      <c r="L1918" s="7">
        <v>1.0416666666666667E-3</v>
      </c>
      <c r="M1918" s="6" t="s">
        <v>72</v>
      </c>
      <c r="N1918" s="6" t="s">
        <v>73</v>
      </c>
      <c r="O1918" s="6" t="s">
        <v>40</v>
      </c>
      <c r="P1918" s="6" t="s">
        <v>41</v>
      </c>
      <c r="Q1918" s="6" t="s">
        <v>74</v>
      </c>
      <c r="R1918" s="6" t="s">
        <v>43</v>
      </c>
      <c r="S1918" s="3">
        <v>4</v>
      </c>
      <c r="T1918" s="6"/>
      <c r="U1918" s="6"/>
      <c r="V1918" s="6"/>
      <c r="W1918" s="6"/>
      <c r="X1918" s="6"/>
      <c r="Y1918" s="6" t="s">
        <v>45</v>
      </c>
      <c r="Z1918" s="6" t="s">
        <v>45</v>
      </c>
      <c r="AA1918" s="6" t="s">
        <v>45</v>
      </c>
      <c r="AB1918" s="6" t="s">
        <v>45</v>
      </c>
      <c r="AC1918" s="6" t="s">
        <v>45</v>
      </c>
      <c r="AD1918" s="6" t="s">
        <v>45</v>
      </c>
      <c r="AE1918" s="6" t="s">
        <v>45</v>
      </c>
      <c r="AF1918" s="6" t="s">
        <v>45</v>
      </c>
      <c r="AG1918" s="6" t="s">
        <v>45</v>
      </c>
      <c r="AH1918" s="6" t="s">
        <v>45</v>
      </c>
    </row>
    <row r="1919" spans="1:34" hidden="1" x14ac:dyDescent="0.25">
      <c r="A1919" s="3" t="s">
        <v>36</v>
      </c>
      <c r="B1919" s="5">
        <v>0.6017824074074074</v>
      </c>
      <c r="C1919" s="5">
        <v>0.60282407407407412</v>
      </c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</row>
    <row r="1920" spans="1:34" ht="33.75" hidden="1" x14ac:dyDescent="0.25">
      <c r="A1920" s="3" t="s">
        <v>248</v>
      </c>
      <c r="B1920" s="4">
        <v>42384</v>
      </c>
      <c r="C1920" s="4">
        <v>42384</v>
      </c>
      <c r="D1920" s="6" t="s">
        <v>37</v>
      </c>
      <c r="E1920" s="3">
        <v>0</v>
      </c>
      <c r="F1920" s="3">
        <v>1</v>
      </c>
      <c r="G1920" s="7">
        <v>2.7314814814814819E-3</v>
      </c>
      <c r="H1920" s="7">
        <v>0</v>
      </c>
      <c r="I1920" s="7">
        <v>2.7314814814814819E-3</v>
      </c>
      <c r="J1920" s="7">
        <v>0</v>
      </c>
      <c r="K1920" s="7">
        <v>0</v>
      </c>
      <c r="L1920" s="7">
        <v>2.7314814814814819E-3</v>
      </c>
      <c r="M1920" s="6" t="s">
        <v>72</v>
      </c>
      <c r="N1920" s="6" t="s">
        <v>73</v>
      </c>
      <c r="O1920" s="6" t="s">
        <v>40</v>
      </c>
      <c r="P1920" s="6" t="s">
        <v>41</v>
      </c>
      <c r="Q1920" s="6" t="s">
        <v>74</v>
      </c>
      <c r="R1920" s="6" t="s">
        <v>43</v>
      </c>
      <c r="S1920" s="3">
        <v>4</v>
      </c>
      <c r="T1920" s="6"/>
      <c r="U1920" s="6"/>
      <c r="V1920" s="6"/>
      <c r="W1920" s="6"/>
      <c r="X1920" s="6"/>
      <c r="Y1920" s="6" t="s">
        <v>45</v>
      </c>
      <c r="Z1920" s="6" t="s">
        <v>45</v>
      </c>
      <c r="AA1920" s="6" t="s">
        <v>45</v>
      </c>
      <c r="AB1920" s="6" t="s">
        <v>45</v>
      </c>
      <c r="AC1920" s="6" t="s">
        <v>45</v>
      </c>
      <c r="AD1920" s="6" t="s">
        <v>45</v>
      </c>
      <c r="AE1920" s="6" t="s">
        <v>45</v>
      </c>
      <c r="AF1920" s="6" t="s">
        <v>45</v>
      </c>
      <c r="AG1920" s="6" t="s">
        <v>45</v>
      </c>
      <c r="AH1920" s="6" t="s">
        <v>45</v>
      </c>
    </row>
    <row r="1921" spans="1:34" hidden="1" x14ac:dyDescent="0.25">
      <c r="A1921" s="3" t="s">
        <v>36</v>
      </c>
      <c r="B1921" s="5">
        <v>0.60539351851851853</v>
      </c>
      <c r="C1921" s="5">
        <v>0.60812500000000003</v>
      </c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</row>
    <row r="1922" spans="1:34" ht="33.75" hidden="1" x14ac:dyDescent="0.25">
      <c r="A1922" s="3" t="s">
        <v>249</v>
      </c>
      <c r="B1922" s="4">
        <v>42384</v>
      </c>
      <c r="C1922" s="4">
        <v>42384</v>
      </c>
      <c r="D1922" s="6" t="s">
        <v>37</v>
      </c>
      <c r="E1922" s="3">
        <v>0</v>
      </c>
      <c r="F1922" s="3">
        <v>1</v>
      </c>
      <c r="G1922" s="7">
        <v>3.9004629629629632E-3</v>
      </c>
      <c r="H1922" s="7">
        <v>0</v>
      </c>
      <c r="I1922" s="7">
        <v>3.9004629629629632E-3</v>
      </c>
      <c r="J1922" s="7">
        <v>0</v>
      </c>
      <c r="K1922" s="7">
        <v>0</v>
      </c>
      <c r="L1922" s="7">
        <v>3.9004629629629632E-3</v>
      </c>
      <c r="M1922" s="6" t="s">
        <v>72</v>
      </c>
      <c r="N1922" s="6" t="s">
        <v>73</v>
      </c>
      <c r="O1922" s="6" t="s">
        <v>40</v>
      </c>
      <c r="P1922" s="6" t="s">
        <v>41</v>
      </c>
      <c r="Q1922" s="6" t="s">
        <v>74</v>
      </c>
      <c r="R1922" s="6" t="s">
        <v>43</v>
      </c>
      <c r="S1922" s="3">
        <v>4</v>
      </c>
      <c r="T1922" s="6"/>
      <c r="U1922" s="6"/>
      <c r="V1922" s="6"/>
      <c r="W1922" s="6"/>
      <c r="X1922" s="6"/>
      <c r="Y1922" s="6" t="s">
        <v>45</v>
      </c>
      <c r="Z1922" s="6" t="s">
        <v>45</v>
      </c>
      <c r="AA1922" s="6" t="s">
        <v>45</v>
      </c>
      <c r="AB1922" s="6" t="s">
        <v>45</v>
      </c>
      <c r="AC1922" s="6" t="s">
        <v>45</v>
      </c>
      <c r="AD1922" s="6" t="s">
        <v>45</v>
      </c>
      <c r="AE1922" s="6" t="s">
        <v>45</v>
      </c>
      <c r="AF1922" s="6" t="s">
        <v>45</v>
      </c>
      <c r="AG1922" s="6" t="s">
        <v>45</v>
      </c>
      <c r="AH1922" s="6" t="s">
        <v>45</v>
      </c>
    </row>
    <row r="1923" spans="1:34" hidden="1" x14ac:dyDescent="0.25">
      <c r="A1923" s="3" t="s">
        <v>36</v>
      </c>
      <c r="B1923" s="5">
        <v>0.60542824074074075</v>
      </c>
      <c r="C1923" s="5">
        <v>0.60932870370370373</v>
      </c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</row>
    <row r="1924" spans="1:34" ht="22.5" hidden="1" x14ac:dyDescent="0.25">
      <c r="A1924" s="8" t="s">
        <v>329</v>
      </c>
      <c r="B1924" s="9">
        <v>42384</v>
      </c>
      <c r="C1924" s="9">
        <v>42384</v>
      </c>
      <c r="D1924" s="9">
        <v>42384</v>
      </c>
      <c r="E1924" s="8">
        <v>0</v>
      </c>
      <c r="F1924" s="8">
        <v>1</v>
      </c>
      <c r="G1924" s="11">
        <v>0</v>
      </c>
      <c r="H1924" s="11">
        <v>4.1666666666666669E-4</v>
      </c>
      <c r="I1924" s="11">
        <v>4.1666666666666669E-4</v>
      </c>
      <c r="J1924" s="11">
        <v>1.4004629629629629E-3</v>
      </c>
      <c r="K1924" s="11">
        <v>1.4004629629629629E-3</v>
      </c>
      <c r="L1924" s="11">
        <v>1.8171296296296297E-3</v>
      </c>
      <c r="M1924" s="12" t="s">
        <v>76</v>
      </c>
      <c r="N1924" s="12" t="s">
        <v>84</v>
      </c>
      <c r="O1924" s="12" t="s">
        <v>40</v>
      </c>
      <c r="P1924" s="12" t="s">
        <v>41</v>
      </c>
      <c r="Q1924" s="12" t="s">
        <v>78</v>
      </c>
      <c r="R1924" s="12" t="s">
        <v>55</v>
      </c>
      <c r="S1924" s="8">
        <v>4</v>
      </c>
      <c r="T1924" s="12" t="s">
        <v>49</v>
      </c>
      <c r="U1924" s="12">
        <v>1098727458</v>
      </c>
      <c r="V1924" s="12"/>
      <c r="W1924" s="12">
        <v>1098727458</v>
      </c>
      <c r="X1924" s="12"/>
      <c r="Y1924" s="12" t="s">
        <v>45</v>
      </c>
      <c r="Z1924" s="12" t="s">
        <v>45</v>
      </c>
      <c r="AA1924" s="12" t="s">
        <v>45</v>
      </c>
      <c r="AB1924" s="12" t="s">
        <v>45</v>
      </c>
      <c r="AC1924" s="12" t="s">
        <v>45</v>
      </c>
      <c r="AD1924" s="12" t="s">
        <v>45</v>
      </c>
      <c r="AE1924" s="12" t="s">
        <v>45</v>
      </c>
      <c r="AF1924" s="12" t="s">
        <v>45</v>
      </c>
      <c r="AG1924" s="12" t="s">
        <v>45</v>
      </c>
      <c r="AH1924" s="12" t="s">
        <v>45</v>
      </c>
    </row>
    <row r="1925" spans="1:34" hidden="1" x14ac:dyDescent="0.25">
      <c r="A1925" s="8" t="s">
        <v>47</v>
      </c>
      <c r="B1925" s="10">
        <v>0.61223379629629626</v>
      </c>
      <c r="C1925" s="10">
        <v>0.61265046296296299</v>
      </c>
      <c r="D1925" s="10">
        <v>0.61405092592592592</v>
      </c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</row>
    <row r="1926" spans="1:34" ht="22.5" hidden="1" x14ac:dyDescent="0.25">
      <c r="A1926" s="8" t="s">
        <v>330</v>
      </c>
      <c r="B1926" s="9">
        <v>42384</v>
      </c>
      <c r="C1926" s="9">
        <v>42384</v>
      </c>
      <c r="D1926" s="9">
        <v>42384</v>
      </c>
      <c r="E1926" s="8">
        <v>0</v>
      </c>
      <c r="F1926" s="8">
        <v>1</v>
      </c>
      <c r="G1926" s="11">
        <v>7.5231481481481471E-4</v>
      </c>
      <c r="H1926" s="11">
        <v>1.0185185185185186E-3</v>
      </c>
      <c r="I1926" s="11">
        <v>1.7708333333333332E-3</v>
      </c>
      <c r="J1926" s="11">
        <v>1.4050925925925927E-2</v>
      </c>
      <c r="K1926" s="11">
        <v>1.4050925925925927E-2</v>
      </c>
      <c r="L1926" s="11">
        <v>1.5821759259259261E-2</v>
      </c>
      <c r="M1926" s="12" t="s">
        <v>76</v>
      </c>
      <c r="N1926" s="12" t="s">
        <v>84</v>
      </c>
      <c r="O1926" s="12" t="s">
        <v>40</v>
      </c>
      <c r="P1926" s="12" t="s">
        <v>41</v>
      </c>
      <c r="Q1926" s="12" t="s">
        <v>78</v>
      </c>
      <c r="R1926" s="12" t="s">
        <v>89</v>
      </c>
      <c r="S1926" s="8">
        <v>4</v>
      </c>
      <c r="T1926" s="12" t="s">
        <v>49</v>
      </c>
      <c r="U1926" s="12">
        <v>1098727458</v>
      </c>
      <c r="V1926" s="12"/>
      <c r="W1926" s="12">
        <v>1098727458</v>
      </c>
      <c r="X1926" s="12"/>
      <c r="Y1926" s="12" t="s">
        <v>45</v>
      </c>
      <c r="Z1926" s="12" t="s">
        <v>45</v>
      </c>
      <c r="AA1926" s="12" t="s">
        <v>45</v>
      </c>
      <c r="AB1926" s="12" t="s">
        <v>45</v>
      </c>
      <c r="AC1926" s="12" t="s">
        <v>45</v>
      </c>
      <c r="AD1926" s="12" t="s">
        <v>45</v>
      </c>
      <c r="AE1926" s="12" t="s">
        <v>45</v>
      </c>
      <c r="AF1926" s="12" t="s">
        <v>45</v>
      </c>
      <c r="AG1926" s="12" t="s">
        <v>45</v>
      </c>
      <c r="AH1926" s="12" t="s">
        <v>45</v>
      </c>
    </row>
    <row r="1927" spans="1:34" hidden="1" x14ac:dyDescent="0.25">
      <c r="A1927" s="8" t="s">
        <v>47</v>
      </c>
      <c r="B1927" s="10">
        <v>0.61329861111111106</v>
      </c>
      <c r="C1927" s="10">
        <v>0.61506944444444445</v>
      </c>
      <c r="D1927" s="10">
        <v>0.62912037037037039</v>
      </c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</row>
    <row r="1928" spans="1:34" ht="33.75" hidden="1" x14ac:dyDescent="0.25">
      <c r="A1928" s="3" t="s">
        <v>250</v>
      </c>
      <c r="B1928" s="4">
        <v>42384</v>
      </c>
      <c r="C1928" s="4">
        <v>42384</v>
      </c>
      <c r="D1928" s="6" t="s">
        <v>37</v>
      </c>
      <c r="E1928" s="3">
        <v>0</v>
      </c>
      <c r="F1928" s="3">
        <v>1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6" t="s">
        <v>72</v>
      </c>
      <c r="N1928" s="6" t="s">
        <v>73</v>
      </c>
      <c r="O1928" s="6" t="s">
        <v>40</v>
      </c>
      <c r="P1928" s="6" t="s">
        <v>41</v>
      </c>
      <c r="Q1928" s="6" t="s">
        <v>74</v>
      </c>
      <c r="R1928" s="6" t="s">
        <v>43</v>
      </c>
      <c r="S1928" s="3">
        <v>4</v>
      </c>
      <c r="T1928" s="6"/>
      <c r="U1928" s="6"/>
      <c r="V1928" s="6"/>
      <c r="W1928" s="6"/>
      <c r="X1928" s="6"/>
      <c r="Y1928" s="6" t="s">
        <v>45</v>
      </c>
      <c r="Z1928" s="6" t="s">
        <v>45</v>
      </c>
      <c r="AA1928" s="6" t="s">
        <v>45</v>
      </c>
      <c r="AB1928" s="6" t="s">
        <v>45</v>
      </c>
      <c r="AC1928" s="6" t="s">
        <v>45</v>
      </c>
      <c r="AD1928" s="6" t="s">
        <v>45</v>
      </c>
      <c r="AE1928" s="6" t="s">
        <v>45</v>
      </c>
      <c r="AF1928" s="6" t="s">
        <v>45</v>
      </c>
      <c r="AG1928" s="6" t="s">
        <v>45</v>
      </c>
      <c r="AH1928" s="6" t="s">
        <v>45</v>
      </c>
    </row>
    <row r="1929" spans="1:34" hidden="1" x14ac:dyDescent="0.25">
      <c r="A1929" s="3" t="s">
        <v>36</v>
      </c>
      <c r="B1929" s="5">
        <v>0.61438657407407404</v>
      </c>
      <c r="C1929" s="5">
        <v>0.61438657407407404</v>
      </c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</row>
    <row r="1930" spans="1:34" ht="33.75" hidden="1" x14ac:dyDescent="0.25">
      <c r="A1930" s="8" t="s">
        <v>234</v>
      </c>
      <c r="B1930" s="9">
        <v>42384</v>
      </c>
      <c r="C1930" s="9">
        <v>42384</v>
      </c>
      <c r="D1930" s="9">
        <v>42384</v>
      </c>
      <c r="E1930" s="8">
        <v>0</v>
      </c>
      <c r="F1930" s="8">
        <v>1</v>
      </c>
      <c r="G1930" s="11">
        <v>0</v>
      </c>
      <c r="H1930" s="11">
        <v>1.2037037037037038E-3</v>
      </c>
      <c r="I1930" s="11">
        <v>1.2037037037037038E-3</v>
      </c>
      <c r="J1930" s="11">
        <v>2.2569444444444447E-3</v>
      </c>
      <c r="K1930" s="11">
        <v>2.2569444444444447E-3</v>
      </c>
      <c r="L1930" s="11">
        <v>3.4606481481481485E-3</v>
      </c>
      <c r="M1930" s="12" t="s">
        <v>38</v>
      </c>
      <c r="N1930" s="12" t="s">
        <v>39</v>
      </c>
      <c r="O1930" s="12" t="s">
        <v>40</v>
      </c>
      <c r="P1930" s="12" t="s">
        <v>41</v>
      </c>
      <c r="Q1930" s="12" t="s">
        <v>42</v>
      </c>
      <c r="R1930" s="12" t="s">
        <v>524</v>
      </c>
      <c r="S1930" s="8">
        <v>4</v>
      </c>
      <c r="T1930" s="12" t="s">
        <v>49</v>
      </c>
      <c r="U1930" s="12">
        <v>41406110</v>
      </c>
      <c r="V1930" s="12"/>
      <c r="W1930" s="12" t="s">
        <v>698</v>
      </c>
      <c r="X1930" s="12"/>
      <c r="Y1930" s="12" t="s">
        <v>45</v>
      </c>
      <c r="Z1930" s="12" t="s">
        <v>45</v>
      </c>
      <c r="AA1930" s="12" t="s">
        <v>45</v>
      </c>
      <c r="AB1930" s="12" t="s">
        <v>45</v>
      </c>
      <c r="AC1930" s="12" t="s">
        <v>45</v>
      </c>
      <c r="AD1930" s="12" t="s">
        <v>45</v>
      </c>
      <c r="AE1930" s="12" t="s">
        <v>45</v>
      </c>
      <c r="AF1930" s="12" t="s">
        <v>45</v>
      </c>
      <c r="AG1930" s="12" t="s">
        <v>45</v>
      </c>
      <c r="AH1930" s="12" t="s">
        <v>45</v>
      </c>
    </row>
    <row r="1931" spans="1:34" hidden="1" x14ac:dyDescent="0.25">
      <c r="A1931" s="8" t="s">
        <v>47</v>
      </c>
      <c r="B1931" s="10">
        <v>0.61465277777777783</v>
      </c>
      <c r="C1931" s="10">
        <v>0.61585648148148142</v>
      </c>
      <c r="D1931" s="10">
        <v>0.61811342592592589</v>
      </c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</row>
    <row r="1932" spans="1:34" ht="33.75" hidden="1" x14ac:dyDescent="0.25">
      <c r="A1932" s="3" t="s">
        <v>251</v>
      </c>
      <c r="B1932" s="4">
        <v>42384</v>
      </c>
      <c r="C1932" s="4">
        <v>42384</v>
      </c>
      <c r="D1932" s="6" t="s">
        <v>37</v>
      </c>
      <c r="E1932" s="3">
        <v>0</v>
      </c>
      <c r="F1932" s="3">
        <v>1</v>
      </c>
      <c r="G1932" s="7">
        <v>1.5624999999999999E-3</v>
      </c>
      <c r="H1932" s="7">
        <v>0</v>
      </c>
      <c r="I1932" s="7">
        <v>1.5624999999999999E-3</v>
      </c>
      <c r="J1932" s="7">
        <v>0</v>
      </c>
      <c r="K1932" s="7">
        <v>0</v>
      </c>
      <c r="L1932" s="7">
        <v>1.5624999999999999E-3</v>
      </c>
      <c r="M1932" s="6" t="s">
        <v>72</v>
      </c>
      <c r="N1932" s="6" t="s">
        <v>73</v>
      </c>
      <c r="O1932" s="6" t="s">
        <v>40</v>
      </c>
      <c r="P1932" s="6" t="s">
        <v>41</v>
      </c>
      <c r="Q1932" s="6" t="s">
        <v>74</v>
      </c>
      <c r="R1932" s="6" t="s">
        <v>43</v>
      </c>
      <c r="S1932" s="3">
        <v>4</v>
      </c>
      <c r="T1932" s="6"/>
      <c r="U1932" s="6"/>
      <c r="V1932" s="6"/>
      <c r="W1932" s="6"/>
      <c r="X1932" s="6"/>
      <c r="Y1932" s="6" t="s">
        <v>45</v>
      </c>
      <c r="Z1932" s="6" t="s">
        <v>45</v>
      </c>
      <c r="AA1932" s="6" t="s">
        <v>45</v>
      </c>
      <c r="AB1932" s="6" t="s">
        <v>45</v>
      </c>
      <c r="AC1932" s="6" t="s">
        <v>45</v>
      </c>
      <c r="AD1932" s="6" t="s">
        <v>45</v>
      </c>
      <c r="AE1932" s="6" t="s">
        <v>45</v>
      </c>
      <c r="AF1932" s="6" t="s">
        <v>45</v>
      </c>
      <c r="AG1932" s="6" t="s">
        <v>45</v>
      </c>
      <c r="AH1932" s="6" t="s">
        <v>45</v>
      </c>
    </row>
    <row r="1933" spans="1:34" hidden="1" x14ac:dyDescent="0.25">
      <c r="A1933" s="3" t="s">
        <v>36</v>
      </c>
      <c r="B1933" s="5">
        <v>0.61479166666666674</v>
      </c>
      <c r="C1933" s="5">
        <v>0.61635416666666665</v>
      </c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</row>
    <row r="1934" spans="1:34" ht="22.5" hidden="1" x14ac:dyDescent="0.25">
      <c r="A1934" s="8" t="s">
        <v>333</v>
      </c>
      <c r="B1934" s="9">
        <v>42384</v>
      </c>
      <c r="C1934" s="9">
        <v>42384</v>
      </c>
      <c r="D1934" s="9">
        <v>42384</v>
      </c>
      <c r="E1934" s="8">
        <v>0</v>
      </c>
      <c r="F1934" s="8">
        <v>1</v>
      </c>
      <c r="G1934" s="11">
        <v>1.3784722222222224E-2</v>
      </c>
      <c r="H1934" s="11">
        <v>2.3148148148148146E-4</v>
      </c>
      <c r="I1934" s="11">
        <v>1.4016203703703704E-2</v>
      </c>
      <c r="J1934" s="11">
        <v>6.5393518518518517E-3</v>
      </c>
      <c r="K1934" s="11">
        <v>6.5393518518518517E-3</v>
      </c>
      <c r="L1934" s="11">
        <v>2.0555555555555556E-2</v>
      </c>
      <c r="M1934" s="12" t="s">
        <v>76</v>
      </c>
      <c r="N1934" s="12" t="s">
        <v>84</v>
      </c>
      <c r="O1934" s="12" t="s">
        <v>40</v>
      </c>
      <c r="P1934" s="12" t="s">
        <v>41</v>
      </c>
      <c r="Q1934" s="12" t="s">
        <v>78</v>
      </c>
      <c r="R1934" s="12" t="s">
        <v>55</v>
      </c>
      <c r="S1934" s="8">
        <v>4</v>
      </c>
      <c r="T1934" s="12" t="s">
        <v>49</v>
      </c>
      <c r="U1934" s="12">
        <v>79883444</v>
      </c>
      <c r="V1934" s="12"/>
      <c r="W1934" s="12" t="s">
        <v>699</v>
      </c>
      <c r="X1934" s="12"/>
      <c r="Y1934" s="12" t="s">
        <v>45</v>
      </c>
      <c r="Z1934" s="12" t="s">
        <v>45</v>
      </c>
      <c r="AA1934" s="12" t="s">
        <v>45</v>
      </c>
      <c r="AB1934" s="12" t="s">
        <v>45</v>
      </c>
      <c r="AC1934" s="12" t="s">
        <v>45</v>
      </c>
      <c r="AD1934" s="12" t="s">
        <v>45</v>
      </c>
      <c r="AE1934" s="12" t="s">
        <v>45</v>
      </c>
      <c r="AF1934" s="12" t="s">
        <v>45</v>
      </c>
      <c r="AG1934" s="12" t="s">
        <v>45</v>
      </c>
      <c r="AH1934" s="12" t="s">
        <v>45</v>
      </c>
    </row>
    <row r="1935" spans="1:34" hidden="1" x14ac:dyDescent="0.25">
      <c r="A1935" s="8" t="s">
        <v>47</v>
      </c>
      <c r="B1935" s="10">
        <v>0.61533564814814812</v>
      </c>
      <c r="C1935" s="10">
        <v>0.62935185185185183</v>
      </c>
      <c r="D1935" s="10">
        <v>0.63589120370370367</v>
      </c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</row>
    <row r="1936" spans="1:34" ht="45" hidden="1" x14ac:dyDescent="0.25">
      <c r="A1936" s="8" t="s">
        <v>239</v>
      </c>
      <c r="B1936" s="9">
        <v>42384</v>
      </c>
      <c r="C1936" s="9">
        <v>42384</v>
      </c>
      <c r="D1936" s="9">
        <v>42384</v>
      </c>
      <c r="E1936" s="8">
        <v>0</v>
      </c>
      <c r="F1936" s="8">
        <v>1</v>
      </c>
      <c r="G1936" s="11">
        <v>1.5972222222222221E-3</v>
      </c>
      <c r="H1936" s="11">
        <v>1.7361111111111112E-4</v>
      </c>
      <c r="I1936" s="11">
        <v>1.7708333333333332E-3</v>
      </c>
      <c r="J1936" s="11">
        <v>6.4814814814814813E-3</v>
      </c>
      <c r="K1936" s="11">
        <v>6.4814814814814813E-3</v>
      </c>
      <c r="L1936" s="11">
        <v>8.2523148148148148E-3</v>
      </c>
      <c r="M1936" s="12" t="s">
        <v>38</v>
      </c>
      <c r="N1936" s="12" t="s">
        <v>39</v>
      </c>
      <c r="O1936" s="12" t="s">
        <v>40</v>
      </c>
      <c r="P1936" s="12" t="s">
        <v>41</v>
      </c>
      <c r="Q1936" s="12" t="s">
        <v>42</v>
      </c>
      <c r="R1936" s="12" t="s">
        <v>524</v>
      </c>
      <c r="S1936" s="8">
        <v>4</v>
      </c>
      <c r="T1936" s="12" t="s">
        <v>49</v>
      </c>
      <c r="U1936" s="12">
        <v>79273038</v>
      </c>
      <c r="V1936" s="12"/>
      <c r="W1936" s="12" t="s">
        <v>700</v>
      </c>
      <c r="X1936" s="12"/>
      <c r="Y1936" s="12" t="s">
        <v>45</v>
      </c>
      <c r="Z1936" s="12" t="s">
        <v>45</v>
      </c>
      <c r="AA1936" s="12" t="s">
        <v>45</v>
      </c>
      <c r="AB1936" s="12" t="s">
        <v>45</v>
      </c>
      <c r="AC1936" s="12" t="s">
        <v>45</v>
      </c>
      <c r="AD1936" s="12" t="s">
        <v>45</v>
      </c>
      <c r="AE1936" s="12" t="s">
        <v>45</v>
      </c>
      <c r="AF1936" s="12" t="s">
        <v>45</v>
      </c>
      <c r="AG1936" s="12" t="s">
        <v>45</v>
      </c>
      <c r="AH1936" s="12" t="s">
        <v>45</v>
      </c>
    </row>
    <row r="1937" spans="1:34" hidden="1" x14ac:dyDescent="0.25">
      <c r="A1937" s="8" t="s">
        <v>47</v>
      </c>
      <c r="B1937" s="10">
        <v>0.61651620370370364</v>
      </c>
      <c r="C1937" s="10">
        <v>0.61828703703703702</v>
      </c>
      <c r="D1937" s="10">
        <v>0.62476851851851845</v>
      </c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</row>
    <row r="1938" spans="1:34" ht="33.75" hidden="1" x14ac:dyDescent="0.25">
      <c r="A1938" s="3" t="s">
        <v>252</v>
      </c>
      <c r="B1938" s="4">
        <v>42384</v>
      </c>
      <c r="C1938" s="4">
        <v>42384</v>
      </c>
      <c r="D1938" s="6" t="s">
        <v>37</v>
      </c>
      <c r="E1938" s="3">
        <v>0</v>
      </c>
      <c r="F1938" s="3">
        <v>1</v>
      </c>
      <c r="G1938" s="7">
        <v>6.851851851851852E-3</v>
      </c>
      <c r="H1938" s="7">
        <v>0</v>
      </c>
      <c r="I1938" s="7">
        <v>6.851851851851852E-3</v>
      </c>
      <c r="J1938" s="7">
        <v>0</v>
      </c>
      <c r="K1938" s="7">
        <v>0</v>
      </c>
      <c r="L1938" s="7">
        <v>6.851851851851852E-3</v>
      </c>
      <c r="M1938" s="6" t="s">
        <v>72</v>
      </c>
      <c r="N1938" s="6" t="s">
        <v>73</v>
      </c>
      <c r="O1938" s="6" t="s">
        <v>40</v>
      </c>
      <c r="P1938" s="6" t="s">
        <v>41</v>
      </c>
      <c r="Q1938" s="6" t="s">
        <v>74</v>
      </c>
      <c r="R1938" s="6" t="s">
        <v>43</v>
      </c>
      <c r="S1938" s="3">
        <v>4</v>
      </c>
      <c r="T1938" s="6"/>
      <c r="U1938" s="6"/>
      <c r="V1938" s="6"/>
      <c r="W1938" s="6"/>
      <c r="X1938" s="6"/>
      <c r="Y1938" s="6" t="s">
        <v>45</v>
      </c>
      <c r="Z1938" s="6" t="s">
        <v>45</v>
      </c>
      <c r="AA1938" s="6" t="s">
        <v>45</v>
      </c>
      <c r="AB1938" s="6" t="s">
        <v>45</v>
      </c>
      <c r="AC1938" s="6" t="s">
        <v>45</v>
      </c>
      <c r="AD1938" s="6" t="s">
        <v>45</v>
      </c>
      <c r="AE1938" s="6" t="s">
        <v>45</v>
      </c>
      <c r="AF1938" s="6" t="s">
        <v>45</v>
      </c>
      <c r="AG1938" s="6" t="s">
        <v>45</v>
      </c>
      <c r="AH1938" s="6" t="s">
        <v>45</v>
      </c>
    </row>
    <row r="1939" spans="1:34" hidden="1" x14ac:dyDescent="0.25">
      <c r="A1939" s="3" t="s">
        <v>36</v>
      </c>
      <c r="B1939" s="5">
        <v>0.61881944444444448</v>
      </c>
      <c r="C1939" s="5">
        <v>0.62567129629629636</v>
      </c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</row>
    <row r="1940" spans="1:34" ht="22.5" hidden="1" x14ac:dyDescent="0.25">
      <c r="A1940" s="8" t="s">
        <v>334</v>
      </c>
      <c r="B1940" s="9">
        <v>42384</v>
      </c>
      <c r="C1940" s="9">
        <v>42384</v>
      </c>
      <c r="D1940" s="9">
        <v>42384</v>
      </c>
      <c r="E1940" s="8">
        <v>0</v>
      </c>
      <c r="F1940" s="8">
        <v>1</v>
      </c>
      <c r="G1940" s="11">
        <v>9.9305555555555553E-3</v>
      </c>
      <c r="H1940" s="11">
        <v>5.0925925925925921E-4</v>
      </c>
      <c r="I1940" s="11">
        <v>1.0439814814814813E-2</v>
      </c>
      <c r="J1940" s="11">
        <v>5.5439814814814822E-3</v>
      </c>
      <c r="K1940" s="11">
        <v>5.5439814814814822E-3</v>
      </c>
      <c r="L1940" s="11">
        <v>1.5983796296296295E-2</v>
      </c>
      <c r="M1940" s="12" t="s">
        <v>76</v>
      </c>
      <c r="N1940" s="12" t="s">
        <v>84</v>
      </c>
      <c r="O1940" s="12" t="s">
        <v>40</v>
      </c>
      <c r="P1940" s="12" t="s">
        <v>41</v>
      </c>
      <c r="Q1940" s="12" t="s">
        <v>78</v>
      </c>
      <c r="R1940" s="12" t="s">
        <v>106</v>
      </c>
      <c r="S1940" s="8">
        <v>4</v>
      </c>
      <c r="T1940" s="12" t="s">
        <v>49</v>
      </c>
      <c r="U1940" s="12">
        <v>1098727458</v>
      </c>
      <c r="V1940" s="12"/>
      <c r="W1940" s="12">
        <v>1098727458</v>
      </c>
      <c r="X1940" s="12"/>
      <c r="Y1940" s="12" t="s">
        <v>45</v>
      </c>
      <c r="Z1940" s="12" t="s">
        <v>45</v>
      </c>
      <c r="AA1940" s="12" t="s">
        <v>45</v>
      </c>
      <c r="AB1940" s="12" t="s">
        <v>45</v>
      </c>
      <c r="AC1940" s="12" t="s">
        <v>45</v>
      </c>
      <c r="AD1940" s="12" t="s">
        <v>45</v>
      </c>
      <c r="AE1940" s="12" t="s">
        <v>45</v>
      </c>
      <c r="AF1940" s="12" t="s">
        <v>45</v>
      </c>
      <c r="AG1940" s="12" t="s">
        <v>45</v>
      </c>
      <c r="AH1940" s="12" t="s">
        <v>45</v>
      </c>
    </row>
    <row r="1941" spans="1:34" hidden="1" x14ac:dyDescent="0.25">
      <c r="A1941" s="8" t="s">
        <v>47</v>
      </c>
      <c r="B1941" s="10">
        <v>0.62596064814814811</v>
      </c>
      <c r="C1941" s="10">
        <v>0.63640046296296293</v>
      </c>
      <c r="D1941" s="10">
        <v>0.64194444444444443</v>
      </c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</row>
    <row r="1942" spans="1:34" ht="22.5" hidden="1" x14ac:dyDescent="0.25">
      <c r="A1942" s="8" t="s">
        <v>336</v>
      </c>
      <c r="B1942" s="9">
        <v>42384</v>
      </c>
      <c r="C1942" s="9">
        <v>42384</v>
      </c>
      <c r="D1942" s="9">
        <v>42384</v>
      </c>
      <c r="E1942" s="8">
        <v>0</v>
      </c>
      <c r="F1942" s="8">
        <v>1</v>
      </c>
      <c r="G1942" s="11">
        <v>1.2511574074074073E-2</v>
      </c>
      <c r="H1942" s="11">
        <v>1.1574074074074073E-4</v>
      </c>
      <c r="I1942" s="11">
        <v>1.2627314814814815E-2</v>
      </c>
      <c r="J1942" s="11">
        <v>4.8842592592592592E-3</v>
      </c>
      <c r="K1942" s="11">
        <v>4.8842592592592592E-3</v>
      </c>
      <c r="L1942" s="11">
        <v>1.7511574074074072E-2</v>
      </c>
      <c r="M1942" s="12" t="s">
        <v>76</v>
      </c>
      <c r="N1942" s="12" t="s">
        <v>84</v>
      </c>
      <c r="O1942" s="12" t="s">
        <v>40</v>
      </c>
      <c r="P1942" s="12" t="s">
        <v>41</v>
      </c>
      <c r="Q1942" s="12" t="s">
        <v>78</v>
      </c>
      <c r="R1942" s="12" t="s">
        <v>109</v>
      </c>
      <c r="S1942" s="8">
        <v>4</v>
      </c>
      <c r="T1942" s="12" t="s">
        <v>49</v>
      </c>
      <c r="U1942" s="12">
        <v>1098727458</v>
      </c>
      <c r="V1942" s="12"/>
      <c r="W1942" s="12">
        <v>1098727458</v>
      </c>
      <c r="X1942" s="12"/>
      <c r="Y1942" s="12" t="s">
        <v>45</v>
      </c>
      <c r="Z1942" s="12" t="s">
        <v>45</v>
      </c>
      <c r="AA1942" s="12" t="s">
        <v>45</v>
      </c>
      <c r="AB1942" s="12" t="s">
        <v>45</v>
      </c>
      <c r="AC1942" s="12" t="s">
        <v>45</v>
      </c>
      <c r="AD1942" s="12" t="s">
        <v>45</v>
      </c>
      <c r="AE1942" s="12" t="s">
        <v>45</v>
      </c>
      <c r="AF1942" s="12" t="s">
        <v>45</v>
      </c>
      <c r="AG1942" s="12" t="s">
        <v>45</v>
      </c>
      <c r="AH1942" s="12" t="s">
        <v>45</v>
      </c>
    </row>
    <row r="1943" spans="1:34" hidden="1" x14ac:dyDescent="0.25">
      <c r="A1943" s="8" t="s">
        <v>47</v>
      </c>
      <c r="B1943" s="10">
        <v>0.62943287037037032</v>
      </c>
      <c r="C1943" s="10">
        <v>0.64206018518518515</v>
      </c>
      <c r="D1943" s="10">
        <v>0.64694444444444443</v>
      </c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</row>
    <row r="1944" spans="1:34" ht="33.75" hidden="1" x14ac:dyDescent="0.25">
      <c r="A1944" s="3" t="s">
        <v>393</v>
      </c>
      <c r="B1944" s="4">
        <v>42384</v>
      </c>
      <c r="C1944" s="4">
        <v>42384</v>
      </c>
      <c r="D1944" s="6" t="s">
        <v>37</v>
      </c>
      <c r="E1944" s="3">
        <v>0</v>
      </c>
      <c r="F1944" s="3">
        <v>1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6" t="s">
        <v>72</v>
      </c>
      <c r="N1944" s="6" t="s">
        <v>73</v>
      </c>
      <c r="O1944" s="6" t="s">
        <v>40</v>
      </c>
      <c r="P1944" s="6" t="s">
        <v>41</v>
      </c>
      <c r="Q1944" s="6" t="s">
        <v>74</v>
      </c>
      <c r="R1944" s="6" t="s">
        <v>43</v>
      </c>
      <c r="S1944" s="3">
        <v>4</v>
      </c>
      <c r="T1944" s="6"/>
      <c r="U1944" s="6"/>
      <c r="V1944" s="6"/>
      <c r="W1944" s="6"/>
      <c r="X1944" s="6"/>
      <c r="Y1944" s="6" t="s">
        <v>45</v>
      </c>
      <c r="Z1944" s="6" t="s">
        <v>45</v>
      </c>
      <c r="AA1944" s="6" t="s">
        <v>45</v>
      </c>
      <c r="AB1944" s="6" t="s">
        <v>45</v>
      </c>
      <c r="AC1944" s="6" t="s">
        <v>45</v>
      </c>
      <c r="AD1944" s="6" t="s">
        <v>45</v>
      </c>
      <c r="AE1944" s="6" t="s">
        <v>45</v>
      </c>
      <c r="AF1944" s="6" t="s">
        <v>45</v>
      </c>
      <c r="AG1944" s="6" t="s">
        <v>45</v>
      </c>
      <c r="AH1944" s="6" t="s">
        <v>45</v>
      </c>
    </row>
    <row r="1945" spans="1:34" hidden="1" x14ac:dyDescent="0.25">
      <c r="A1945" s="3" t="s">
        <v>36</v>
      </c>
      <c r="B1945" s="5">
        <v>0.63120370370370371</v>
      </c>
      <c r="C1945" s="5">
        <v>0.63120370370370371</v>
      </c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</row>
    <row r="1946" spans="1:34" ht="22.5" hidden="1" x14ac:dyDescent="0.25">
      <c r="A1946" s="8" t="s">
        <v>337</v>
      </c>
      <c r="B1946" s="9">
        <v>42384</v>
      </c>
      <c r="C1946" s="9">
        <v>42384</v>
      </c>
      <c r="D1946" s="9">
        <v>42384</v>
      </c>
      <c r="E1946" s="8">
        <v>0</v>
      </c>
      <c r="F1946" s="8">
        <v>1</v>
      </c>
      <c r="G1946" s="11">
        <v>5.6018518518518518E-3</v>
      </c>
      <c r="H1946" s="11">
        <v>9.2592592592592588E-5</v>
      </c>
      <c r="I1946" s="11">
        <v>5.6944444444444438E-3</v>
      </c>
      <c r="J1946" s="11">
        <v>1.0462962962962964E-2</v>
      </c>
      <c r="K1946" s="11">
        <v>1.0462962962962964E-2</v>
      </c>
      <c r="L1946" s="11">
        <v>1.6157407407407409E-2</v>
      </c>
      <c r="M1946" s="12" t="s">
        <v>76</v>
      </c>
      <c r="N1946" s="12" t="s">
        <v>84</v>
      </c>
      <c r="O1946" s="12" t="s">
        <v>40</v>
      </c>
      <c r="P1946" s="12" t="s">
        <v>41</v>
      </c>
      <c r="Q1946" s="12" t="s">
        <v>78</v>
      </c>
      <c r="R1946" s="12" t="s">
        <v>106</v>
      </c>
      <c r="S1946" s="8">
        <v>4</v>
      </c>
      <c r="T1946" s="12" t="s">
        <v>49</v>
      </c>
      <c r="U1946" s="12">
        <v>111111</v>
      </c>
      <c r="V1946" s="12"/>
      <c r="W1946" s="12">
        <v>11111</v>
      </c>
      <c r="X1946" s="12"/>
      <c r="Y1946" s="12" t="s">
        <v>45</v>
      </c>
      <c r="Z1946" s="12" t="s">
        <v>45</v>
      </c>
      <c r="AA1946" s="12" t="s">
        <v>45</v>
      </c>
      <c r="AB1946" s="12" t="s">
        <v>45</v>
      </c>
      <c r="AC1946" s="12" t="s">
        <v>45</v>
      </c>
      <c r="AD1946" s="12" t="s">
        <v>45</v>
      </c>
      <c r="AE1946" s="12" t="s">
        <v>45</v>
      </c>
      <c r="AF1946" s="12" t="s">
        <v>45</v>
      </c>
      <c r="AG1946" s="12" t="s">
        <v>45</v>
      </c>
      <c r="AH1946" s="12" t="s">
        <v>45</v>
      </c>
    </row>
    <row r="1947" spans="1:34" hidden="1" x14ac:dyDescent="0.25">
      <c r="A1947" s="8" t="s">
        <v>47</v>
      </c>
      <c r="B1947" s="10">
        <v>0.64134259259259263</v>
      </c>
      <c r="C1947" s="10">
        <v>0.64703703703703697</v>
      </c>
      <c r="D1947" s="10">
        <v>0.65749999999999997</v>
      </c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</row>
    <row r="1948" spans="1:34" ht="22.5" hidden="1" x14ac:dyDescent="0.25">
      <c r="A1948" s="8" t="s">
        <v>338</v>
      </c>
      <c r="B1948" s="9">
        <v>42384</v>
      </c>
      <c r="C1948" s="9">
        <v>42384</v>
      </c>
      <c r="D1948" s="9">
        <v>42384</v>
      </c>
      <c r="E1948" s="8">
        <v>0</v>
      </c>
      <c r="F1948" s="8">
        <v>1</v>
      </c>
      <c r="G1948" s="11">
        <v>1.4606481481481482E-2</v>
      </c>
      <c r="H1948" s="11">
        <v>3.4722222222222222E-5</v>
      </c>
      <c r="I1948" s="11">
        <v>1.4641203703703703E-2</v>
      </c>
      <c r="J1948" s="11">
        <v>2.488425925925926E-3</v>
      </c>
      <c r="K1948" s="11">
        <v>2.488425925925926E-3</v>
      </c>
      <c r="L1948" s="11">
        <v>1.712962962962963E-2</v>
      </c>
      <c r="M1948" s="12" t="s">
        <v>76</v>
      </c>
      <c r="N1948" s="12" t="s">
        <v>84</v>
      </c>
      <c r="O1948" s="12" t="s">
        <v>40</v>
      </c>
      <c r="P1948" s="12" t="s">
        <v>41</v>
      </c>
      <c r="Q1948" s="12" t="s">
        <v>78</v>
      </c>
      <c r="R1948" s="12" t="s">
        <v>55</v>
      </c>
      <c r="S1948" s="8">
        <v>4</v>
      </c>
      <c r="T1948" s="12" t="s">
        <v>49</v>
      </c>
      <c r="U1948" s="12">
        <v>41560666</v>
      </c>
      <c r="V1948" s="12"/>
      <c r="W1948" s="12">
        <v>41560666</v>
      </c>
      <c r="X1948" s="12"/>
      <c r="Y1948" s="12" t="s">
        <v>45</v>
      </c>
      <c r="Z1948" s="12" t="s">
        <v>45</v>
      </c>
      <c r="AA1948" s="12" t="s">
        <v>45</v>
      </c>
      <c r="AB1948" s="12" t="s">
        <v>45</v>
      </c>
      <c r="AC1948" s="12" t="s">
        <v>45</v>
      </c>
      <c r="AD1948" s="12" t="s">
        <v>45</v>
      </c>
      <c r="AE1948" s="12" t="s">
        <v>45</v>
      </c>
      <c r="AF1948" s="12" t="s">
        <v>45</v>
      </c>
      <c r="AG1948" s="12" t="s">
        <v>45</v>
      </c>
      <c r="AH1948" s="12" t="s">
        <v>45</v>
      </c>
    </row>
    <row r="1949" spans="1:34" hidden="1" x14ac:dyDescent="0.25">
      <c r="A1949" s="8" t="s">
        <v>47</v>
      </c>
      <c r="B1949" s="10">
        <v>0.6428935185185185</v>
      </c>
      <c r="C1949" s="10">
        <v>0.6575347222222222</v>
      </c>
      <c r="D1949" s="10">
        <v>0.66002314814814811</v>
      </c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</row>
    <row r="1950" spans="1:34" ht="22.5" hidden="1" x14ac:dyDescent="0.25">
      <c r="A1950" s="8" t="s">
        <v>339</v>
      </c>
      <c r="B1950" s="9">
        <v>42384</v>
      </c>
      <c r="C1950" s="9">
        <v>42384</v>
      </c>
      <c r="D1950" s="9">
        <v>42384</v>
      </c>
      <c r="E1950" s="8">
        <v>0</v>
      </c>
      <c r="F1950" s="8">
        <v>1</v>
      </c>
      <c r="G1950" s="11">
        <v>3.9930555555555561E-3</v>
      </c>
      <c r="H1950" s="11">
        <v>2.1064814814814813E-3</v>
      </c>
      <c r="I1950" s="11">
        <v>6.0995370370370361E-3</v>
      </c>
      <c r="J1950" s="11">
        <v>1.0416666666666667E-4</v>
      </c>
      <c r="K1950" s="11">
        <v>1.0416666666666667E-4</v>
      </c>
      <c r="L1950" s="11">
        <v>6.2037037037037043E-3</v>
      </c>
      <c r="M1950" s="12" t="s">
        <v>52</v>
      </c>
      <c r="N1950" s="12" t="s">
        <v>53</v>
      </c>
      <c r="O1950" s="12" t="s">
        <v>40</v>
      </c>
      <c r="P1950" s="12" t="s">
        <v>41</v>
      </c>
      <c r="Q1950" s="12" t="s">
        <v>78</v>
      </c>
      <c r="R1950" s="12" t="s">
        <v>55</v>
      </c>
      <c r="S1950" s="8">
        <v>3</v>
      </c>
      <c r="T1950" s="12" t="s">
        <v>49</v>
      </c>
      <c r="U1950" s="12">
        <v>11</v>
      </c>
      <c r="V1950" s="12"/>
      <c r="W1950" s="12" t="s">
        <v>265</v>
      </c>
      <c r="X1950" s="12"/>
      <c r="Y1950" s="12" t="s">
        <v>45</v>
      </c>
      <c r="Z1950" s="12" t="s">
        <v>45</v>
      </c>
      <c r="AA1950" s="12" t="s">
        <v>45</v>
      </c>
      <c r="AB1950" s="12" t="s">
        <v>45</v>
      </c>
      <c r="AC1950" s="12" t="s">
        <v>45</v>
      </c>
      <c r="AD1950" s="12" t="s">
        <v>45</v>
      </c>
      <c r="AE1950" s="12" t="s">
        <v>45</v>
      </c>
      <c r="AF1950" s="12" t="s">
        <v>45</v>
      </c>
      <c r="AG1950" s="12" t="s">
        <v>45</v>
      </c>
      <c r="AH1950" s="12" t="s">
        <v>45</v>
      </c>
    </row>
    <row r="1951" spans="1:34" hidden="1" x14ac:dyDescent="0.25">
      <c r="A1951" s="8" t="s">
        <v>47</v>
      </c>
      <c r="B1951" s="10">
        <v>0.65377314814814813</v>
      </c>
      <c r="C1951" s="10">
        <v>0.65987268518518516</v>
      </c>
      <c r="D1951" s="10">
        <v>0.65997685185185184</v>
      </c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</row>
    <row r="1952" spans="1:34" ht="22.5" hidden="1" x14ac:dyDescent="0.25">
      <c r="A1952" s="8" t="s">
        <v>340</v>
      </c>
      <c r="B1952" s="9">
        <v>42384</v>
      </c>
      <c r="C1952" s="9">
        <v>42384</v>
      </c>
      <c r="D1952" s="9">
        <v>42384</v>
      </c>
      <c r="E1952" s="8">
        <v>0</v>
      </c>
      <c r="F1952" s="8">
        <v>1</v>
      </c>
      <c r="G1952" s="11">
        <v>2.8356481481481479E-3</v>
      </c>
      <c r="H1952" s="11">
        <v>1.7361111111111112E-4</v>
      </c>
      <c r="I1952" s="11">
        <v>3.0092592592592588E-3</v>
      </c>
      <c r="J1952" s="11">
        <v>3.394675925925926E-2</v>
      </c>
      <c r="K1952" s="11">
        <v>3.394675925925926E-2</v>
      </c>
      <c r="L1952" s="11">
        <v>3.695601851851852E-2</v>
      </c>
      <c r="M1952" s="12" t="s">
        <v>52</v>
      </c>
      <c r="N1952" s="12" t="s">
        <v>53</v>
      </c>
      <c r="O1952" s="12" t="s">
        <v>40</v>
      </c>
      <c r="P1952" s="12" t="s">
        <v>41</v>
      </c>
      <c r="Q1952" s="12" t="s">
        <v>78</v>
      </c>
      <c r="R1952" s="12" t="s">
        <v>172</v>
      </c>
      <c r="S1952" s="8">
        <v>3</v>
      </c>
      <c r="T1952" s="12" t="s">
        <v>49</v>
      </c>
      <c r="U1952" s="12">
        <v>11</v>
      </c>
      <c r="V1952" s="12"/>
      <c r="W1952" s="12" t="s">
        <v>265</v>
      </c>
      <c r="X1952" s="12"/>
      <c r="Y1952" s="12" t="s">
        <v>45</v>
      </c>
      <c r="Z1952" s="12" t="s">
        <v>45</v>
      </c>
      <c r="AA1952" s="12" t="s">
        <v>45</v>
      </c>
      <c r="AB1952" s="12" t="s">
        <v>45</v>
      </c>
      <c r="AC1952" s="12" t="s">
        <v>45</v>
      </c>
      <c r="AD1952" s="12" t="s">
        <v>45</v>
      </c>
      <c r="AE1952" s="12" t="s">
        <v>45</v>
      </c>
      <c r="AF1952" s="12" t="s">
        <v>45</v>
      </c>
      <c r="AG1952" s="12" t="s">
        <v>45</v>
      </c>
      <c r="AH1952" s="12" t="s">
        <v>45</v>
      </c>
    </row>
    <row r="1953" spans="1:34" hidden="1" x14ac:dyDescent="0.25">
      <c r="A1953" s="8" t="s">
        <v>47</v>
      </c>
      <c r="B1953" s="10">
        <v>0.65714120370370377</v>
      </c>
      <c r="C1953" s="10">
        <v>0.66015046296296298</v>
      </c>
      <c r="D1953" s="10">
        <v>0.69409722222222225</v>
      </c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</row>
    <row r="1954" spans="1:34" ht="22.5" hidden="1" x14ac:dyDescent="0.25">
      <c r="A1954" s="8" t="s">
        <v>341</v>
      </c>
      <c r="B1954" s="9">
        <v>42384</v>
      </c>
      <c r="C1954" s="9">
        <v>42384</v>
      </c>
      <c r="D1954" s="9">
        <v>42384</v>
      </c>
      <c r="E1954" s="8">
        <v>0</v>
      </c>
      <c r="F1954" s="8">
        <v>1</v>
      </c>
      <c r="G1954" s="11">
        <v>4.8611111111111104E-4</v>
      </c>
      <c r="H1954" s="11">
        <v>1.9675925925925926E-4</v>
      </c>
      <c r="I1954" s="11">
        <v>6.8287037037037025E-4</v>
      </c>
      <c r="J1954" s="11">
        <v>3.1712962962962958E-3</v>
      </c>
      <c r="K1954" s="11">
        <v>3.1712962962962958E-3</v>
      </c>
      <c r="L1954" s="11">
        <v>3.8541666666666668E-3</v>
      </c>
      <c r="M1954" s="12" t="s">
        <v>76</v>
      </c>
      <c r="N1954" s="12" t="s">
        <v>84</v>
      </c>
      <c r="O1954" s="12" t="s">
        <v>40</v>
      </c>
      <c r="P1954" s="12" t="s">
        <v>41</v>
      </c>
      <c r="Q1954" s="12" t="s">
        <v>78</v>
      </c>
      <c r="R1954" s="12" t="s">
        <v>55</v>
      </c>
      <c r="S1954" s="8">
        <v>4</v>
      </c>
      <c r="T1954" s="12" t="s">
        <v>49</v>
      </c>
      <c r="U1954" s="12">
        <v>52071391</v>
      </c>
      <c r="V1954" s="12"/>
      <c r="W1954" s="12">
        <v>52071391</v>
      </c>
      <c r="X1954" s="12"/>
      <c r="Y1954" s="12" t="s">
        <v>45</v>
      </c>
      <c r="Z1954" s="12" t="s">
        <v>45</v>
      </c>
      <c r="AA1954" s="12" t="s">
        <v>45</v>
      </c>
      <c r="AB1954" s="12" t="s">
        <v>45</v>
      </c>
      <c r="AC1954" s="12" t="s">
        <v>45</v>
      </c>
      <c r="AD1954" s="12" t="s">
        <v>45</v>
      </c>
      <c r="AE1954" s="12" t="s">
        <v>45</v>
      </c>
      <c r="AF1954" s="12" t="s">
        <v>45</v>
      </c>
      <c r="AG1954" s="12" t="s">
        <v>45</v>
      </c>
      <c r="AH1954" s="12" t="s">
        <v>45</v>
      </c>
    </row>
    <row r="1955" spans="1:34" hidden="1" x14ac:dyDescent="0.25">
      <c r="A1955" s="8" t="s">
        <v>47</v>
      </c>
      <c r="B1955" s="10">
        <v>0.65953703703703703</v>
      </c>
      <c r="C1955" s="10">
        <v>0.66021990740740744</v>
      </c>
      <c r="D1955" s="10">
        <v>0.66339120370370364</v>
      </c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</row>
    <row r="1956" spans="1:34" ht="22.5" hidden="1" x14ac:dyDescent="0.25">
      <c r="A1956" s="3" t="s">
        <v>342</v>
      </c>
      <c r="B1956" s="4">
        <v>42384</v>
      </c>
      <c r="C1956" s="4">
        <v>42384</v>
      </c>
      <c r="D1956" s="6" t="s">
        <v>37</v>
      </c>
      <c r="E1956" s="3">
        <v>0</v>
      </c>
      <c r="F1956" s="3">
        <v>1</v>
      </c>
      <c r="G1956" s="7">
        <v>2.8935185185185188E-3</v>
      </c>
      <c r="H1956" s="7">
        <v>0</v>
      </c>
      <c r="I1956" s="7">
        <v>2.8935185185185188E-3</v>
      </c>
      <c r="J1956" s="7">
        <v>0</v>
      </c>
      <c r="K1956" s="7">
        <v>0</v>
      </c>
      <c r="L1956" s="7">
        <v>2.8935185185185188E-3</v>
      </c>
      <c r="M1956" s="6" t="s">
        <v>76</v>
      </c>
      <c r="N1956" s="6" t="s">
        <v>84</v>
      </c>
      <c r="O1956" s="6" t="s">
        <v>40</v>
      </c>
      <c r="P1956" s="6" t="s">
        <v>41</v>
      </c>
      <c r="Q1956" s="6" t="s">
        <v>78</v>
      </c>
      <c r="R1956" s="6" t="s">
        <v>43</v>
      </c>
      <c r="S1956" s="3">
        <v>4</v>
      </c>
      <c r="T1956" s="6"/>
      <c r="U1956" s="6"/>
      <c r="V1956" s="6"/>
      <c r="W1956" s="6"/>
      <c r="X1956" s="6"/>
      <c r="Y1956" s="6" t="s">
        <v>45</v>
      </c>
      <c r="Z1956" s="6" t="s">
        <v>45</v>
      </c>
      <c r="AA1956" s="6" t="s">
        <v>45</v>
      </c>
      <c r="AB1956" s="6" t="s">
        <v>45</v>
      </c>
      <c r="AC1956" s="6" t="s">
        <v>45</v>
      </c>
      <c r="AD1956" s="6" t="s">
        <v>45</v>
      </c>
      <c r="AE1956" s="6" t="s">
        <v>45</v>
      </c>
      <c r="AF1956" s="6" t="s">
        <v>45</v>
      </c>
      <c r="AG1956" s="6" t="s">
        <v>45</v>
      </c>
      <c r="AH1956" s="6" t="s">
        <v>45</v>
      </c>
    </row>
    <row r="1957" spans="1:34" hidden="1" x14ac:dyDescent="0.25">
      <c r="A1957" s="3" t="s">
        <v>36</v>
      </c>
      <c r="B1957" s="5">
        <v>0.66049768518518526</v>
      </c>
      <c r="C1957" s="5">
        <v>0.66339120370370364</v>
      </c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</row>
    <row r="1958" spans="1:34" ht="22.5" hidden="1" x14ac:dyDescent="0.25">
      <c r="A1958" s="3" t="s">
        <v>343</v>
      </c>
      <c r="B1958" s="4">
        <v>42384</v>
      </c>
      <c r="C1958" s="4">
        <v>42384</v>
      </c>
      <c r="D1958" s="6" t="s">
        <v>37</v>
      </c>
      <c r="E1958" s="3">
        <v>0</v>
      </c>
      <c r="F1958" s="3">
        <v>1</v>
      </c>
      <c r="G1958" s="7">
        <v>3.6574074074074074E-3</v>
      </c>
      <c r="H1958" s="7">
        <v>0</v>
      </c>
      <c r="I1958" s="7">
        <v>3.6574074074074074E-3</v>
      </c>
      <c r="J1958" s="7">
        <v>0</v>
      </c>
      <c r="K1958" s="7">
        <v>0</v>
      </c>
      <c r="L1958" s="7">
        <v>3.6574074074074074E-3</v>
      </c>
      <c r="M1958" s="6" t="s">
        <v>76</v>
      </c>
      <c r="N1958" s="6" t="s">
        <v>84</v>
      </c>
      <c r="O1958" s="6" t="s">
        <v>40</v>
      </c>
      <c r="P1958" s="6" t="s">
        <v>41</v>
      </c>
      <c r="Q1958" s="6" t="s">
        <v>78</v>
      </c>
      <c r="R1958" s="6" t="s">
        <v>43</v>
      </c>
      <c r="S1958" s="3">
        <v>4</v>
      </c>
      <c r="T1958" s="6"/>
      <c r="U1958" s="6"/>
      <c r="V1958" s="6"/>
      <c r="W1958" s="6"/>
      <c r="X1958" s="6"/>
      <c r="Y1958" s="6" t="s">
        <v>45</v>
      </c>
      <c r="Z1958" s="6" t="s">
        <v>45</v>
      </c>
      <c r="AA1958" s="6" t="s">
        <v>45</v>
      </c>
      <c r="AB1958" s="6" t="s">
        <v>45</v>
      </c>
      <c r="AC1958" s="6" t="s">
        <v>45</v>
      </c>
      <c r="AD1958" s="6" t="s">
        <v>45</v>
      </c>
      <c r="AE1958" s="6" t="s">
        <v>45</v>
      </c>
      <c r="AF1958" s="6" t="s">
        <v>45</v>
      </c>
      <c r="AG1958" s="6" t="s">
        <v>45</v>
      </c>
      <c r="AH1958" s="6" t="s">
        <v>45</v>
      </c>
    </row>
    <row r="1959" spans="1:34" hidden="1" x14ac:dyDescent="0.25">
      <c r="A1959" s="3" t="s">
        <v>36</v>
      </c>
      <c r="B1959" s="5">
        <v>0.66057870370370375</v>
      </c>
      <c r="C1959" s="5">
        <v>0.66423611111111114</v>
      </c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</row>
    <row r="1960" spans="1:34" ht="22.5" hidden="1" x14ac:dyDescent="0.25">
      <c r="A1960" s="3" t="s">
        <v>344</v>
      </c>
      <c r="B1960" s="4">
        <v>42384</v>
      </c>
      <c r="C1960" s="4">
        <v>42384</v>
      </c>
      <c r="D1960" s="6" t="s">
        <v>37</v>
      </c>
      <c r="E1960" s="3">
        <v>0</v>
      </c>
      <c r="F1960" s="3">
        <v>1</v>
      </c>
      <c r="G1960" s="7">
        <v>4.0856481481481481E-3</v>
      </c>
      <c r="H1960" s="7">
        <v>0</v>
      </c>
      <c r="I1960" s="7">
        <v>4.0856481481481481E-3</v>
      </c>
      <c r="J1960" s="7">
        <v>0</v>
      </c>
      <c r="K1960" s="7">
        <v>0</v>
      </c>
      <c r="L1960" s="7">
        <v>4.0856481481481481E-3</v>
      </c>
      <c r="M1960" s="6" t="s">
        <v>76</v>
      </c>
      <c r="N1960" s="6" t="s">
        <v>84</v>
      </c>
      <c r="O1960" s="6" t="s">
        <v>40</v>
      </c>
      <c r="P1960" s="6" t="s">
        <v>41</v>
      </c>
      <c r="Q1960" s="6" t="s">
        <v>78</v>
      </c>
      <c r="R1960" s="6" t="s">
        <v>43</v>
      </c>
      <c r="S1960" s="3">
        <v>4</v>
      </c>
      <c r="T1960" s="6"/>
      <c r="U1960" s="6"/>
      <c r="V1960" s="6"/>
      <c r="W1960" s="6"/>
      <c r="X1960" s="6"/>
      <c r="Y1960" s="6" t="s">
        <v>45</v>
      </c>
      <c r="Z1960" s="6" t="s">
        <v>45</v>
      </c>
      <c r="AA1960" s="6" t="s">
        <v>45</v>
      </c>
      <c r="AB1960" s="6" t="s">
        <v>45</v>
      </c>
      <c r="AC1960" s="6" t="s">
        <v>45</v>
      </c>
      <c r="AD1960" s="6" t="s">
        <v>45</v>
      </c>
      <c r="AE1960" s="6" t="s">
        <v>45</v>
      </c>
      <c r="AF1960" s="6" t="s">
        <v>45</v>
      </c>
      <c r="AG1960" s="6" t="s">
        <v>45</v>
      </c>
      <c r="AH1960" s="6" t="s">
        <v>45</v>
      </c>
    </row>
    <row r="1961" spans="1:34" hidden="1" x14ac:dyDescent="0.25">
      <c r="A1961" s="3" t="s">
        <v>36</v>
      </c>
      <c r="B1961" s="5">
        <v>0.66074074074074074</v>
      </c>
      <c r="C1961" s="5">
        <v>0.6648263888888889</v>
      </c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</row>
    <row r="1962" spans="1:34" ht="22.5" hidden="1" x14ac:dyDescent="0.25">
      <c r="A1962" s="8" t="s">
        <v>408</v>
      </c>
      <c r="B1962" s="9">
        <v>42384</v>
      </c>
      <c r="C1962" s="9">
        <v>42384</v>
      </c>
      <c r="D1962" s="9">
        <v>42384</v>
      </c>
      <c r="E1962" s="8">
        <v>0</v>
      </c>
      <c r="F1962" s="8">
        <v>1</v>
      </c>
      <c r="G1962" s="11">
        <v>4.8726851851851856E-3</v>
      </c>
      <c r="H1962" s="11">
        <v>8.3333333333333339E-4</v>
      </c>
      <c r="I1962" s="11">
        <v>5.7060185185185191E-3</v>
      </c>
      <c r="J1962" s="11">
        <v>2.0833333333333335E-4</v>
      </c>
      <c r="K1962" s="11">
        <v>2.0833333333333335E-4</v>
      </c>
      <c r="L1962" s="11">
        <v>5.9143518518518521E-3</v>
      </c>
      <c r="M1962" s="12" t="s">
        <v>76</v>
      </c>
      <c r="N1962" s="12" t="s">
        <v>84</v>
      </c>
      <c r="O1962" s="12" t="s">
        <v>40</v>
      </c>
      <c r="P1962" s="12" t="s">
        <v>41</v>
      </c>
      <c r="Q1962" s="12" t="s">
        <v>78</v>
      </c>
      <c r="R1962" s="12" t="s">
        <v>263</v>
      </c>
      <c r="S1962" s="8">
        <v>4</v>
      </c>
      <c r="T1962" s="12" t="s">
        <v>540</v>
      </c>
      <c r="U1962" s="12">
        <v>52071391</v>
      </c>
      <c r="V1962" s="12"/>
      <c r="W1962" s="12">
        <v>52071391</v>
      </c>
      <c r="X1962" s="12"/>
      <c r="Y1962" s="12" t="s">
        <v>45</v>
      </c>
      <c r="Z1962" s="12" t="s">
        <v>45</v>
      </c>
      <c r="AA1962" s="12" t="s">
        <v>45</v>
      </c>
      <c r="AB1962" s="12" t="s">
        <v>45</v>
      </c>
      <c r="AC1962" s="12" t="s">
        <v>45</v>
      </c>
      <c r="AD1962" s="12" t="s">
        <v>45</v>
      </c>
      <c r="AE1962" s="12" t="s">
        <v>45</v>
      </c>
      <c r="AF1962" s="12" t="s">
        <v>45</v>
      </c>
      <c r="AG1962" s="12" t="s">
        <v>45</v>
      </c>
      <c r="AH1962" s="12" t="s">
        <v>45</v>
      </c>
    </row>
    <row r="1963" spans="1:34" hidden="1" x14ac:dyDescent="0.25">
      <c r="A1963" s="8" t="s">
        <v>47</v>
      </c>
      <c r="B1963" s="10">
        <v>0.66078703703703701</v>
      </c>
      <c r="C1963" s="10">
        <v>0.6664930555555556</v>
      </c>
      <c r="D1963" s="10">
        <v>0.66670138888888886</v>
      </c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</row>
    <row r="1964" spans="1:34" ht="22.5" hidden="1" x14ac:dyDescent="0.25">
      <c r="A1964" s="8" t="s">
        <v>413</v>
      </c>
      <c r="B1964" s="9">
        <v>42384</v>
      </c>
      <c r="C1964" s="9">
        <v>42384</v>
      </c>
      <c r="D1964" s="9">
        <v>42384</v>
      </c>
      <c r="E1964" s="8">
        <v>0</v>
      </c>
      <c r="F1964" s="8">
        <v>1</v>
      </c>
      <c r="G1964" s="11">
        <v>5.8796296296296296E-3</v>
      </c>
      <c r="H1964" s="11">
        <v>1.3888888888888889E-4</v>
      </c>
      <c r="I1964" s="11">
        <v>6.0185185185185177E-3</v>
      </c>
      <c r="J1964" s="11">
        <v>1.2442129629629629E-2</v>
      </c>
      <c r="K1964" s="11">
        <v>1.2442129629629629E-2</v>
      </c>
      <c r="L1964" s="11">
        <v>1.8460648148148146E-2</v>
      </c>
      <c r="M1964" s="12" t="s">
        <v>76</v>
      </c>
      <c r="N1964" s="12" t="s">
        <v>84</v>
      </c>
      <c r="O1964" s="12" t="s">
        <v>40</v>
      </c>
      <c r="P1964" s="12" t="s">
        <v>41</v>
      </c>
      <c r="Q1964" s="12" t="s">
        <v>78</v>
      </c>
      <c r="R1964" s="12" t="s">
        <v>55</v>
      </c>
      <c r="S1964" s="8">
        <v>4</v>
      </c>
      <c r="T1964" s="12" t="s">
        <v>49</v>
      </c>
      <c r="U1964" s="12">
        <v>52071391</v>
      </c>
      <c r="V1964" s="12"/>
      <c r="W1964" s="12">
        <v>52071391</v>
      </c>
      <c r="X1964" s="12"/>
      <c r="Y1964" s="12" t="s">
        <v>45</v>
      </c>
      <c r="Z1964" s="12" t="s">
        <v>45</v>
      </c>
      <c r="AA1964" s="12" t="s">
        <v>45</v>
      </c>
      <c r="AB1964" s="12" t="s">
        <v>45</v>
      </c>
      <c r="AC1964" s="12" t="s">
        <v>45</v>
      </c>
      <c r="AD1964" s="12" t="s">
        <v>45</v>
      </c>
      <c r="AE1964" s="12" t="s">
        <v>45</v>
      </c>
      <c r="AF1964" s="12" t="s">
        <v>45</v>
      </c>
      <c r="AG1964" s="12" t="s">
        <v>45</v>
      </c>
      <c r="AH1964" s="12" t="s">
        <v>45</v>
      </c>
    </row>
    <row r="1965" spans="1:34" hidden="1" x14ac:dyDescent="0.25">
      <c r="A1965" s="8" t="s">
        <v>47</v>
      </c>
      <c r="B1965" s="10">
        <v>0.66082175925925923</v>
      </c>
      <c r="C1965" s="10">
        <v>0.66684027777777777</v>
      </c>
      <c r="D1965" s="10">
        <v>0.67928240740740742</v>
      </c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</row>
    <row r="1966" spans="1:34" ht="33.75" hidden="1" x14ac:dyDescent="0.25">
      <c r="A1966" s="3" t="s">
        <v>396</v>
      </c>
      <c r="B1966" s="4">
        <v>42384</v>
      </c>
      <c r="C1966" s="4">
        <v>42384</v>
      </c>
      <c r="D1966" s="6" t="s">
        <v>37</v>
      </c>
      <c r="E1966" s="3">
        <v>0</v>
      </c>
      <c r="F1966" s="3">
        <v>1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6" t="s">
        <v>72</v>
      </c>
      <c r="N1966" s="6" t="s">
        <v>73</v>
      </c>
      <c r="O1966" s="6" t="s">
        <v>40</v>
      </c>
      <c r="P1966" s="6" t="s">
        <v>41</v>
      </c>
      <c r="Q1966" s="6" t="s">
        <v>74</v>
      </c>
      <c r="R1966" s="6" t="s">
        <v>43</v>
      </c>
      <c r="S1966" s="3">
        <v>4</v>
      </c>
      <c r="T1966" s="6"/>
      <c r="U1966" s="6"/>
      <c r="V1966" s="6"/>
      <c r="W1966" s="6"/>
      <c r="X1966" s="6"/>
      <c r="Y1966" s="6" t="s">
        <v>45</v>
      </c>
      <c r="Z1966" s="6" t="s">
        <v>45</v>
      </c>
      <c r="AA1966" s="6" t="s">
        <v>45</v>
      </c>
      <c r="AB1966" s="6" t="s">
        <v>45</v>
      </c>
      <c r="AC1966" s="6" t="s">
        <v>45</v>
      </c>
      <c r="AD1966" s="6" t="s">
        <v>45</v>
      </c>
      <c r="AE1966" s="6" t="s">
        <v>45</v>
      </c>
      <c r="AF1966" s="6" t="s">
        <v>45</v>
      </c>
      <c r="AG1966" s="6" t="s">
        <v>45</v>
      </c>
      <c r="AH1966" s="6" t="s">
        <v>45</v>
      </c>
    </row>
    <row r="1967" spans="1:34" hidden="1" x14ac:dyDescent="0.25">
      <c r="A1967" s="3" t="s">
        <v>36</v>
      </c>
      <c r="B1967" s="5">
        <v>0.66089120370370369</v>
      </c>
      <c r="C1967" s="5">
        <v>0.66089120370370369</v>
      </c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</row>
    <row r="1968" spans="1:34" ht="33.75" hidden="1" x14ac:dyDescent="0.25">
      <c r="A1968" s="3" t="s">
        <v>397</v>
      </c>
      <c r="B1968" s="4">
        <v>42384</v>
      </c>
      <c r="C1968" s="4">
        <v>42384</v>
      </c>
      <c r="D1968" s="6" t="s">
        <v>37</v>
      </c>
      <c r="E1968" s="3">
        <v>0</v>
      </c>
      <c r="F1968" s="3">
        <v>1</v>
      </c>
      <c r="G1968" s="7">
        <v>1.1458333333333333E-3</v>
      </c>
      <c r="H1968" s="7">
        <v>0</v>
      </c>
      <c r="I1968" s="7">
        <v>1.1458333333333333E-3</v>
      </c>
      <c r="J1968" s="7">
        <v>0</v>
      </c>
      <c r="K1968" s="7">
        <v>0</v>
      </c>
      <c r="L1968" s="7">
        <v>1.1458333333333333E-3</v>
      </c>
      <c r="M1968" s="6" t="s">
        <v>72</v>
      </c>
      <c r="N1968" s="6" t="s">
        <v>73</v>
      </c>
      <c r="O1968" s="6" t="s">
        <v>40</v>
      </c>
      <c r="P1968" s="6" t="s">
        <v>41</v>
      </c>
      <c r="Q1968" s="6" t="s">
        <v>74</v>
      </c>
      <c r="R1968" s="6" t="s">
        <v>43</v>
      </c>
      <c r="S1968" s="3">
        <v>4</v>
      </c>
      <c r="T1968" s="6"/>
      <c r="U1968" s="6"/>
      <c r="V1968" s="6"/>
      <c r="W1968" s="6"/>
      <c r="X1968" s="6"/>
      <c r="Y1968" s="6" t="s">
        <v>45</v>
      </c>
      <c r="Z1968" s="6" t="s">
        <v>45</v>
      </c>
      <c r="AA1968" s="6" t="s">
        <v>45</v>
      </c>
      <c r="AB1968" s="6" t="s">
        <v>45</v>
      </c>
      <c r="AC1968" s="6" t="s">
        <v>45</v>
      </c>
      <c r="AD1968" s="6" t="s">
        <v>45</v>
      </c>
      <c r="AE1968" s="6" t="s">
        <v>45</v>
      </c>
      <c r="AF1968" s="6" t="s">
        <v>45</v>
      </c>
      <c r="AG1968" s="6" t="s">
        <v>45</v>
      </c>
      <c r="AH1968" s="6" t="s">
        <v>45</v>
      </c>
    </row>
    <row r="1969" spans="1:34" hidden="1" x14ac:dyDescent="0.25">
      <c r="A1969" s="3" t="s">
        <v>36</v>
      </c>
      <c r="B1969" s="5">
        <v>0.66093750000000007</v>
      </c>
      <c r="C1969" s="5">
        <v>0.66208333333333336</v>
      </c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</row>
    <row r="1970" spans="1:34" ht="33.75" hidden="1" x14ac:dyDescent="0.25">
      <c r="A1970" s="3" t="s">
        <v>242</v>
      </c>
      <c r="B1970" s="4">
        <v>42384</v>
      </c>
      <c r="C1970" s="4">
        <v>42384</v>
      </c>
      <c r="D1970" s="6" t="s">
        <v>37</v>
      </c>
      <c r="E1970" s="3">
        <v>0</v>
      </c>
      <c r="F1970" s="3">
        <v>1</v>
      </c>
      <c r="G1970" s="7">
        <v>8.3333333333333339E-4</v>
      </c>
      <c r="H1970" s="7">
        <v>0</v>
      </c>
      <c r="I1970" s="7">
        <v>8.3333333333333339E-4</v>
      </c>
      <c r="J1970" s="7">
        <v>0</v>
      </c>
      <c r="K1970" s="7">
        <v>0</v>
      </c>
      <c r="L1970" s="7">
        <v>8.3333333333333339E-4</v>
      </c>
      <c r="M1970" s="6" t="s">
        <v>38</v>
      </c>
      <c r="N1970" s="6" t="s">
        <v>39</v>
      </c>
      <c r="O1970" s="6" t="s">
        <v>40</v>
      </c>
      <c r="P1970" s="6" t="s">
        <v>41</v>
      </c>
      <c r="Q1970" s="6" t="s">
        <v>42</v>
      </c>
      <c r="R1970" s="6" t="s">
        <v>43</v>
      </c>
      <c r="S1970" s="3">
        <v>4</v>
      </c>
      <c r="T1970" s="6"/>
      <c r="U1970" s="6"/>
      <c r="V1970" s="6"/>
      <c r="W1970" s="6"/>
      <c r="X1970" s="6"/>
      <c r="Y1970" s="6" t="s">
        <v>45</v>
      </c>
      <c r="Z1970" s="6" t="s">
        <v>45</v>
      </c>
      <c r="AA1970" s="6" t="s">
        <v>45</v>
      </c>
      <c r="AB1970" s="6" t="s">
        <v>45</v>
      </c>
      <c r="AC1970" s="6" t="s">
        <v>45</v>
      </c>
      <c r="AD1970" s="6" t="s">
        <v>45</v>
      </c>
      <c r="AE1970" s="6" t="s">
        <v>45</v>
      </c>
      <c r="AF1970" s="6" t="s">
        <v>45</v>
      </c>
      <c r="AG1970" s="6" t="s">
        <v>45</v>
      </c>
      <c r="AH1970" s="6" t="s">
        <v>45</v>
      </c>
    </row>
    <row r="1971" spans="1:34" hidden="1" x14ac:dyDescent="0.25">
      <c r="A1971" s="3" t="s">
        <v>36</v>
      </c>
      <c r="B1971" s="5">
        <v>0.66107638888888887</v>
      </c>
      <c r="C1971" s="5">
        <v>0.66190972222222222</v>
      </c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</row>
    <row r="1972" spans="1:34" ht="33.75" hidden="1" x14ac:dyDescent="0.25">
      <c r="A1972" s="3" t="s">
        <v>642</v>
      </c>
      <c r="B1972" s="4">
        <v>42384</v>
      </c>
      <c r="C1972" s="4">
        <v>42384</v>
      </c>
      <c r="D1972" s="6" t="s">
        <v>37</v>
      </c>
      <c r="E1972" s="3">
        <v>0</v>
      </c>
      <c r="F1972" s="3">
        <v>1</v>
      </c>
      <c r="G1972" s="7">
        <v>2.5810185185185185E-3</v>
      </c>
      <c r="H1972" s="7">
        <v>0</v>
      </c>
      <c r="I1972" s="7">
        <v>2.5810185185185185E-3</v>
      </c>
      <c r="J1972" s="7">
        <v>0</v>
      </c>
      <c r="K1972" s="7">
        <v>0</v>
      </c>
      <c r="L1972" s="7">
        <v>2.5810185185185185E-3</v>
      </c>
      <c r="M1972" s="6" t="s">
        <v>38</v>
      </c>
      <c r="N1972" s="6" t="s">
        <v>39</v>
      </c>
      <c r="O1972" s="6" t="s">
        <v>40</v>
      </c>
      <c r="P1972" s="6" t="s">
        <v>41</v>
      </c>
      <c r="Q1972" s="6" t="s">
        <v>42</v>
      </c>
      <c r="R1972" s="6" t="s">
        <v>43</v>
      </c>
      <c r="S1972" s="3">
        <v>4</v>
      </c>
      <c r="T1972" s="6"/>
      <c r="U1972" s="6"/>
      <c r="V1972" s="6"/>
      <c r="W1972" s="6"/>
      <c r="X1972" s="6"/>
      <c r="Y1972" s="6" t="s">
        <v>45</v>
      </c>
      <c r="Z1972" s="6" t="s">
        <v>45</v>
      </c>
      <c r="AA1972" s="6" t="s">
        <v>45</v>
      </c>
      <c r="AB1972" s="6" t="s">
        <v>45</v>
      </c>
      <c r="AC1972" s="6" t="s">
        <v>45</v>
      </c>
      <c r="AD1972" s="6" t="s">
        <v>45</v>
      </c>
      <c r="AE1972" s="6" t="s">
        <v>45</v>
      </c>
      <c r="AF1972" s="6" t="s">
        <v>45</v>
      </c>
      <c r="AG1972" s="6" t="s">
        <v>45</v>
      </c>
      <c r="AH1972" s="6" t="s">
        <v>45</v>
      </c>
    </row>
    <row r="1973" spans="1:34" hidden="1" x14ac:dyDescent="0.25">
      <c r="A1973" s="3" t="s">
        <v>36</v>
      </c>
      <c r="B1973" s="5">
        <v>0.66350694444444447</v>
      </c>
      <c r="C1973" s="5">
        <v>0.66608796296296291</v>
      </c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</row>
    <row r="1974" spans="1:34" ht="22.5" hidden="1" x14ac:dyDescent="0.25">
      <c r="A1974" s="8" t="s">
        <v>418</v>
      </c>
      <c r="B1974" s="9">
        <v>42384</v>
      </c>
      <c r="C1974" s="9">
        <v>42384</v>
      </c>
      <c r="D1974" s="9">
        <v>42384</v>
      </c>
      <c r="E1974" s="8">
        <v>0</v>
      </c>
      <c r="F1974" s="8">
        <v>1</v>
      </c>
      <c r="G1974" s="11">
        <v>1.1712962962962965E-2</v>
      </c>
      <c r="H1974" s="11">
        <v>1.273148148148148E-4</v>
      </c>
      <c r="I1974" s="11">
        <v>1.1840277777777778E-2</v>
      </c>
      <c r="J1974" s="11">
        <v>1.5624999999999999E-3</v>
      </c>
      <c r="K1974" s="11">
        <v>1.5624999999999999E-3</v>
      </c>
      <c r="L1974" s="11">
        <v>1.3402777777777777E-2</v>
      </c>
      <c r="M1974" s="12" t="s">
        <v>76</v>
      </c>
      <c r="N1974" s="12" t="s">
        <v>84</v>
      </c>
      <c r="O1974" s="12" t="s">
        <v>40</v>
      </c>
      <c r="P1974" s="12" t="s">
        <v>41</v>
      </c>
      <c r="Q1974" s="12" t="s">
        <v>78</v>
      </c>
      <c r="R1974" s="12" t="s">
        <v>55</v>
      </c>
      <c r="S1974" s="8">
        <v>4</v>
      </c>
      <c r="T1974" s="12" t="s">
        <v>49</v>
      </c>
      <c r="U1974" s="12">
        <v>52071391</v>
      </c>
      <c r="V1974" s="12"/>
      <c r="W1974" s="12">
        <v>52071391</v>
      </c>
      <c r="X1974" s="12"/>
      <c r="Y1974" s="12" t="s">
        <v>45</v>
      </c>
      <c r="Z1974" s="12" t="s">
        <v>45</v>
      </c>
      <c r="AA1974" s="12" t="s">
        <v>45</v>
      </c>
      <c r="AB1974" s="12" t="s">
        <v>45</v>
      </c>
      <c r="AC1974" s="12" t="s">
        <v>45</v>
      </c>
      <c r="AD1974" s="12" t="s">
        <v>45</v>
      </c>
      <c r="AE1974" s="12" t="s">
        <v>45</v>
      </c>
      <c r="AF1974" s="12" t="s">
        <v>45</v>
      </c>
      <c r="AG1974" s="12" t="s">
        <v>45</v>
      </c>
      <c r="AH1974" s="12" t="s">
        <v>45</v>
      </c>
    </row>
    <row r="1975" spans="1:34" hidden="1" x14ac:dyDescent="0.25">
      <c r="A1975" s="8" t="s">
        <v>47</v>
      </c>
      <c r="B1975" s="10">
        <v>0.66756944444444455</v>
      </c>
      <c r="C1975" s="10">
        <v>0.67940972222222218</v>
      </c>
      <c r="D1975" s="10">
        <v>0.6809722222222222</v>
      </c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</row>
    <row r="1976" spans="1:34" ht="33.75" hidden="1" x14ac:dyDescent="0.25">
      <c r="A1976" s="8" t="s">
        <v>646</v>
      </c>
      <c r="B1976" s="9">
        <v>42384</v>
      </c>
      <c r="C1976" s="9">
        <v>42384</v>
      </c>
      <c r="D1976" s="9">
        <v>42384</v>
      </c>
      <c r="E1976" s="8">
        <v>0</v>
      </c>
      <c r="F1976" s="8">
        <v>1</v>
      </c>
      <c r="G1976" s="11">
        <v>0</v>
      </c>
      <c r="H1976" s="11">
        <v>1.0648148148148147E-3</v>
      </c>
      <c r="I1976" s="11">
        <v>1.0648148148148147E-3</v>
      </c>
      <c r="J1976" s="11">
        <v>2.0949074074074073E-3</v>
      </c>
      <c r="K1976" s="11">
        <v>2.0949074074074073E-3</v>
      </c>
      <c r="L1976" s="11">
        <v>3.1597222222222222E-3</v>
      </c>
      <c r="M1976" s="12" t="s">
        <v>38</v>
      </c>
      <c r="N1976" s="12" t="s">
        <v>39</v>
      </c>
      <c r="O1976" s="12" t="s">
        <v>40</v>
      </c>
      <c r="P1976" s="12" t="s">
        <v>41</v>
      </c>
      <c r="Q1976" s="12" t="s">
        <v>42</v>
      </c>
      <c r="R1976" s="12" t="s">
        <v>524</v>
      </c>
      <c r="S1976" s="8">
        <v>4</v>
      </c>
      <c r="T1976" s="12" t="s">
        <v>49</v>
      </c>
      <c r="U1976" s="12">
        <v>52964926</v>
      </c>
      <c r="V1976" s="12"/>
      <c r="W1976" s="12" t="s">
        <v>701</v>
      </c>
      <c r="X1976" s="12"/>
      <c r="Y1976" s="12" t="s">
        <v>45</v>
      </c>
      <c r="Z1976" s="12" t="s">
        <v>45</v>
      </c>
      <c r="AA1976" s="12" t="s">
        <v>45</v>
      </c>
      <c r="AB1976" s="12" t="s">
        <v>45</v>
      </c>
      <c r="AC1976" s="12" t="s">
        <v>45</v>
      </c>
      <c r="AD1976" s="12" t="s">
        <v>45</v>
      </c>
      <c r="AE1976" s="12" t="s">
        <v>45</v>
      </c>
      <c r="AF1976" s="12" t="s">
        <v>45</v>
      </c>
      <c r="AG1976" s="12" t="s">
        <v>45</v>
      </c>
      <c r="AH1976" s="12" t="s">
        <v>45</v>
      </c>
    </row>
    <row r="1977" spans="1:34" hidden="1" x14ac:dyDescent="0.25">
      <c r="A1977" s="8" t="s">
        <v>47</v>
      </c>
      <c r="B1977" s="10">
        <v>0.66890046296296291</v>
      </c>
      <c r="C1977" s="10">
        <v>0.6699652777777777</v>
      </c>
      <c r="D1977" s="10">
        <v>0.67206018518518518</v>
      </c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</row>
    <row r="1978" spans="1:34" ht="33.75" hidden="1" x14ac:dyDescent="0.25">
      <c r="A1978" s="3" t="s">
        <v>398</v>
      </c>
      <c r="B1978" s="4">
        <v>42384</v>
      </c>
      <c r="C1978" s="4">
        <v>42384</v>
      </c>
      <c r="D1978" s="6" t="s">
        <v>37</v>
      </c>
      <c r="E1978" s="3">
        <v>0</v>
      </c>
      <c r="F1978" s="3">
        <v>1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6" t="s">
        <v>72</v>
      </c>
      <c r="N1978" s="6" t="s">
        <v>73</v>
      </c>
      <c r="O1978" s="6" t="s">
        <v>40</v>
      </c>
      <c r="P1978" s="6" t="s">
        <v>41</v>
      </c>
      <c r="Q1978" s="6" t="s">
        <v>74</v>
      </c>
      <c r="R1978" s="6" t="s">
        <v>43</v>
      </c>
      <c r="S1978" s="3">
        <v>4</v>
      </c>
      <c r="T1978" s="6"/>
      <c r="U1978" s="6"/>
      <c r="V1978" s="6"/>
      <c r="W1978" s="6"/>
      <c r="X1978" s="6"/>
      <c r="Y1978" s="6" t="s">
        <v>45</v>
      </c>
      <c r="Z1978" s="6" t="s">
        <v>45</v>
      </c>
      <c r="AA1978" s="6" t="s">
        <v>45</v>
      </c>
      <c r="AB1978" s="6" t="s">
        <v>45</v>
      </c>
      <c r="AC1978" s="6" t="s">
        <v>45</v>
      </c>
      <c r="AD1978" s="6" t="s">
        <v>45</v>
      </c>
      <c r="AE1978" s="6" t="s">
        <v>45</v>
      </c>
      <c r="AF1978" s="6" t="s">
        <v>45</v>
      </c>
      <c r="AG1978" s="6" t="s">
        <v>45</v>
      </c>
      <c r="AH1978" s="6" t="s">
        <v>45</v>
      </c>
    </row>
    <row r="1979" spans="1:34" hidden="1" x14ac:dyDescent="0.25">
      <c r="A1979" s="3" t="s">
        <v>36</v>
      </c>
      <c r="B1979" s="5">
        <v>0.66928240740740741</v>
      </c>
      <c r="C1979" s="5">
        <v>0.66928240740740741</v>
      </c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</row>
    <row r="1980" spans="1:34" ht="45" hidden="1" x14ac:dyDescent="0.25">
      <c r="A1980" s="8" t="s">
        <v>702</v>
      </c>
      <c r="B1980" s="9">
        <v>42384</v>
      </c>
      <c r="C1980" s="9">
        <v>42384</v>
      </c>
      <c r="D1980" s="9">
        <v>42384</v>
      </c>
      <c r="E1980" s="8">
        <v>0</v>
      </c>
      <c r="F1980" s="8">
        <v>1</v>
      </c>
      <c r="G1980" s="11">
        <v>1.6087962962962963E-3</v>
      </c>
      <c r="H1980" s="11">
        <v>1.2152777777777778E-3</v>
      </c>
      <c r="I1980" s="11">
        <v>2.8240740740740739E-3</v>
      </c>
      <c r="J1980" s="11">
        <v>3.425925925925926E-3</v>
      </c>
      <c r="K1980" s="11">
        <v>3.425925925925926E-3</v>
      </c>
      <c r="L1980" s="11">
        <v>6.2499999999999995E-3</v>
      </c>
      <c r="M1980" s="12" t="s">
        <v>38</v>
      </c>
      <c r="N1980" s="12" t="s">
        <v>39</v>
      </c>
      <c r="O1980" s="12" t="s">
        <v>40</v>
      </c>
      <c r="P1980" s="12" t="s">
        <v>41</v>
      </c>
      <c r="Q1980" s="12" t="s">
        <v>42</v>
      </c>
      <c r="R1980" s="12" t="s">
        <v>69</v>
      </c>
      <c r="S1980" s="8">
        <v>4</v>
      </c>
      <c r="T1980" s="12" t="s">
        <v>49</v>
      </c>
      <c r="U1980" s="12">
        <v>800198900</v>
      </c>
      <c r="V1980" s="12"/>
      <c r="W1980" s="12" t="s">
        <v>703</v>
      </c>
      <c r="X1980" s="12"/>
      <c r="Y1980" s="12" t="s">
        <v>45</v>
      </c>
      <c r="Z1980" s="12" t="s">
        <v>45</v>
      </c>
      <c r="AA1980" s="12" t="s">
        <v>45</v>
      </c>
      <c r="AB1980" s="12" t="s">
        <v>45</v>
      </c>
      <c r="AC1980" s="12" t="s">
        <v>45</v>
      </c>
      <c r="AD1980" s="12" t="s">
        <v>45</v>
      </c>
      <c r="AE1980" s="12" t="s">
        <v>45</v>
      </c>
      <c r="AF1980" s="12" t="s">
        <v>45</v>
      </c>
      <c r="AG1980" s="12" t="s">
        <v>45</v>
      </c>
      <c r="AH1980" s="12" t="s">
        <v>45</v>
      </c>
    </row>
    <row r="1981" spans="1:34" hidden="1" x14ac:dyDescent="0.25">
      <c r="A1981" s="8" t="s">
        <v>47</v>
      </c>
      <c r="B1981" s="10">
        <v>0.67045138888888889</v>
      </c>
      <c r="C1981" s="10">
        <v>0.67327546296296292</v>
      </c>
      <c r="D1981" s="10">
        <v>0.67670138888888898</v>
      </c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</row>
    <row r="1982" spans="1:34" ht="33.75" hidden="1" x14ac:dyDescent="0.25">
      <c r="A1982" s="8" t="s">
        <v>421</v>
      </c>
      <c r="B1982" s="9">
        <v>42384</v>
      </c>
      <c r="C1982" s="9">
        <v>42384</v>
      </c>
      <c r="D1982" s="9">
        <v>42384</v>
      </c>
      <c r="E1982" s="8">
        <v>0</v>
      </c>
      <c r="F1982" s="8">
        <v>1</v>
      </c>
      <c r="G1982" s="11">
        <v>2.1527777777777778E-3</v>
      </c>
      <c r="H1982" s="11">
        <v>3.4722222222222222E-5</v>
      </c>
      <c r="I1982" s="11">
        <v>2.1874999999999998E-3</v>
      </c>
      <c r="J1982" s="11">
        <v>1.7939814814814815E-3</v>
      </c>
      <c r="K1982" s="11">
        <v>1.7939814814814815E-3</v>
      </c>
      <c r="L1982" s="11">
        <v>3.9814814814814817E-3</v>
      </c>
      <c r="M1982" s="12" t="s">
        <v>38</v>
      </c>
      <c r="N1982" s="12" t="s">
        <v>39</v>
      </c>
      <c r="O1982" s="12" t="s">
        <v>40</v>
      </c>
      <c r="P1982" s="12" t="s">
        <v>41</v>
      </c>
      <c r="Q1982" s="12" t="s">
        <v>42</v>
      </c>
      <c r="R1982" s="12" t="s">
        <v>524</v>
      </c>
      <c r="S1982" s="8">
        <v>4</v>
      </c>
      <c r="T1982" s="12" t="s">
        <v>49</v>
      </c>
      <c r="U1982" s="12">
        <v>17165461</v>
      </c>
      <c r="V1982" s="12"/>
      <c r="W1982" s="12" t="s">
        <v>704</v>
      </c>
      <c r="X1982" s="12"/>
      <c r="Y1982" s="12" t="s">
        <v>45</v>
      </c>
      <c r="Z1982" s="12" t="s">
        <v>45</v>
      </c>
      <c r="AA1982" s="12" t="s">
        <v>45</v>
      </c>
      <c r="AB1982" s="12" t="s">
        <v>45</v>
      </c>
      <c r="AC1982" s="12" t="s">
        <v>45</v>
      </c>
      <c r="AD1982" s="12" t="s">
        <v>45</v>
      </c>
      <c r="AE1982" s="12" t="s">
        <v>45</v>
      </c>
      <c r="AF1982" s="12" t="s">
        <v>45</v>
      </c>
      <c r="AG1982" s="12" t="s">
        <v>45</v>
      </c>
      <c r="AH1982" s="12" t="s">
        <v>45</v>
      </c>
    </row>
    <row r="1983" spans="1:34" hidden="1" x14ac:dyDescent="0.25">
      <c r="A1983" s="8" t="s">
        <v>47</v>
      </c>
      <c r="B1983" s="10">
        <v>0.67714120370370379</v>
      </c>
      <c r="C1983" s="10">
        <v>0.67932870370370368</v>
      </c>
      <c r="D1983" s="10">
        <v>0.68112268518518515</v>
      </c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</row>
    <row r="1984" spans="1:34" ht="33.75" hidden="1" x14ac:dyDescent="0.25">
      <c r="A1984" s="3" t="s">
        <v>402</v>
      </c>
      <c r="B1984" s="4">
        <v>42384</v>
      </c>
      <c r="C1984" s="4">
        <v>42384</v>
      </c>
      <c r="D1984" s="6" t="s">
        <v>37</v>
      </c>
      <c r="E1984" s="3">
        <v>0</v>
      </c>
      <c r="F1984" s="3">
        <v>1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6" t="s">
        <v>72</v>
      </c>
      <c r="N1984" s="6" t="s">
        <v>73</v>
      </c>
      <c r="O1984" s="6" t="s">
        <v>40</v>
      </c>
      <c r="P1984" s="6" t="s">
        <v>41</v>
      </c>
      <c r="Q1984" s="6" t="s">
        <v>74</v>
      </c>
      <c r="R1984" s="6" t="s">
        <v>43</v>
      </c>
      <c r="S1984" s="3">
        <v>4</v>
      </c>
      <c r="T1984" s="6"/>
      <c r="U1984" s="6"/>
      <c r="V1984" s="6"/>
      <c r="W1984" s="6"/>
      <c r="X1984" s="6"/>
      <c r="Y1984" s="6" t="s">
        <v>45</v>
      </c>
      <c r="Z1984" s="6" t="s">
        <v>45</v>
      </c>
      <c r="AA1984" s="6" t="s">
        <v>45</v>
      </c>
      <c r="AB1984" s="6" t="s">
        <v>45</v>
      </c>
      <c r="AC1984" s="6" t="s">
        <v>45</v>
      </c>
      <c r="AD1984" s="6" t="s">
        <v>45</v>
      </c>
      <c r="AE1984" s="6" t="s">
        <v>45</v>
      </c>
      <c r="AF1984" s="6" t="s">
        <v>45</v>
      </c>
      <c r="AG1984" s="6" t="s">
        <v>45</v>
      </c>
      <c r="AH1984" s="6" t="s">
        <v>45</v>
      </c>
    </row>
    <row r="1985" spans="1:34" hidden="1" x14ac:dyDescent="0.25">
      <c r="A1985" s="3" t="s">
        <v>36</v>
      </c>
      <c r="B1985" s="5">
        <v>0.67935185185185187</v>
      </c>
      <c r="C1985" s="5">
        <v>0.67935185185185187</v>
      </c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</row>
    <row r="1986" spans="1:34" ht="22.5" hidden="1" x14ac:dyDescent="0.25">
      <c r="A1986" s="8" t="s">
        <v>528</v>
      </c>
      <c r="B1986" s="9">
        <v>42384</v>
      </c>
      <c r="C1986" s="9">
        <v>42384</v>
      </c>
      <c r="D1986" s="9">
        <v>42384</v>
      </c>
      <c r="E1986" s="8">
        <v>0</v>
      </c>
      <c r="F1986" s="8">
        <v>1</v>
      </c>
      <c r="G1986" s="11">
        <v>0</v>
      </c>
      <c r="H1986" s="11">
        <v>3.9351851851851852E-4</v>
      </c>
      <c r="I1986" s="11">
        <v>3.9351851851851852E-4</v>
      </c>
      <c r="J1986" s="11">
        <v>7.951388888888888E-3</v>
      </c>
      <c r="K1986" s="11">
        <v>7.951388888888888E-3</v>
      </c>
      <c r="L1986" s="11">
        <v>8.3449074074074085E-3</v>
      </c>
      <c r="M1986" s="12" t="s">
        <v>76</v>
      </c>
      <c r="N1986" s="12" t="s">
        <v>84</v>
      </c>
      <c r="O1986" s="12" t="s">
        <v>40</v>
      </c>
      <c r="P1986" s="12" t="s">
        <v>41</v>
      </c>
      <c r="Q1986" s="12" t="s">
        <v>78</v>
      </c>
      <c r="R1986" s="12" t="s">
        <v>55</v>
      </c>
      <c r="S1986" s="8">
        <v>4</v>
      </c>
      <c r="T1986" s="12" t="s">
        <v>49</v>
      </c>
      <c r="U1986" s="12">
        <v>52271284</v>
      </c>
      <c r="V1986" s="12"/>
      <c r="W1986" s="12">
        <v>52271284</v>
      </c>
      <c r="X1986" s="12"/>
      <c r="Y1986" s="12" t="s">
        <v>45</v>
      </c>
      <c r="Z1986" s="12" t="s">
        <v>45</v>
      </c>
      <c r="AA1986" s="12" t="s">
        <v>45</v>
      </c>
      <c r="AB1986" s="12" t="s">
        <v>45</v>
      </c>
      <c r="AC1986" s="12" t="s">
        <v>45</v>
      </c>
      <c r="AD1986" s="12" t="s">
        <v>45</v>
      </c>
      <c r="AE1986" s="12" t="s">
        <v>45</v>
      </c>
      <c r="AF1986" s="12" t="s">
        <v>45</v>
      </c>
      <c r="AG1986" s="12" t="s">
        <v>45</v>
      </c>
      <c r="AH1986" s="12" t="s">
        <v>45</v>
      </c>
    </row>
    <row r="1987" spans="1:34" hidden="1" x14ac:dyDescent="0.25">
      <c r="A1987" s="8" t="s">
        <v>47</v>
      </c>
      <c r="B1987" s="10">
        <v>0.68490740740740741</v>
      </c>
      <c r="C1987" s="10">
        <v>0.68530092592592595</v>
      </c>
      <c r="D1987" s="10">
        <v>0.69325231481481486</v>
      </c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</row>
    <row r="1988" spans="1:34" ht="33.75" hidden="1" x14ac:dyDescent="0.25">
      <c r="A1988" s="3" t="s">
        <v>705</v>
      </c>
      <c r="B1988" s="4">
        <v>42384</v>
      </c>
      <c r="C1988" s="4">
        <v>42384</v>
      </c>
      <c r="D1988" s="6" t="s">
        <v>37</v>
      </c>
      <c r="E1988" s="3">
        <v>0</v>
      </c>
      <c r="F1988" s="3">
        <v>1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6" t="s">
        <v>38</v>
      </c>
      <c r="N1988" s="6" t="s">
        <v>39</v>
      </c>
      <c r="O1988" s="6" t="s">
        <v>40</v>
      </c>
      <c r="P1988" s="6" t="s">
        <v>41</v>
      </c>
      <c r="Q1988" s="6" t="s">
        <v>42</v>
      </c>
      <c r="R1988" s="6" t="s">
        <v>43</v>
      </c>
      <c r="S1988" s="3">
        <v>4</v>
      </c>
      <c r="T1988" s="6"/>
      <c r="U1988" s="6"/>
      <c r="V1988" s="6"/>
      <c r="W1988" s="6"/>
      <c r="X1988" s="6"/>
      <c r="Y1988" s="6" t="s">
        <v>45</v>
      </c>
      <c r="Z1988" s="6" t="s">
        <v>45</v>
      </c>
      <c r="AA1988" s="6" t="s">
        <v>45</v>
      </c>
      <c r="AB1988" s="6" t="s">
        <v>45</v>
      </c>
      <c r="AC1988" s="6" t="s">
        <v>45</v>
      </c>
      <c r="AD1988" s="6" t="s">
        <v>45</v>
      </c>
      <c r="AE1988" s="6" t="s">
        <v>45</v>
      </c>
      <c r="AF1988" s="6" t="s">
        <v>45</v>
      </c>
      <c r="AG1988" s="6" t="s">
        <v>45</v>
      </c>
      <c r="AH1988" s="6" t="s">
        <v>45</v>
      </c>
    </row>
    <row r="1989" spans="1:34" hidden="1" x14ac:dyDescent="0.25">
      <c r="A1989" s="3" t="s">
        <v>36</v>
      </c>
      <c r="B1989" s="5">
        <v>0.68586805555555552</v>
      </c>
      <c r="C1989" s="5">
        <v>0.68586805555555552</v>
      </c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</row>
    <row r="1990" spans="1:34" ht="22.5" hidden="1" x14ac:dyDescent="0.25">
      <c r="A1990" s="8" t="s">
        <v>530</v>
      </c>
      <c r="B1990" s="9">
        <v>42384</v>
      </c>
      <c r="C1990" s="9">
        <v>42384</v>
      </c>
      <c r="D1990" s="9">
        <v>42384</v>
      </c>
      <c r="E1990" s="8">
        <v>0</v>
      </c>
      <c r="F1990" s="8">
        <v>1</v>
      </c>
      <c r="G1990" s="11">
        <v>7.1759259259259259E-3</v>
      </c>
      <c r="H1990" s="11">
        <v>1.7361111111111112E-4</v>
      </c>
      <c r="I1990" s="11">
        <v>7.3495370370370372E-3</v>
      </c>
      <c r="J1990" s="11">
        <v>3.1365740740740742E-3</v>
      </c>
      <c r="K1990" s="11">
        <v>3.1365740740740742E-3</v>
      </c>
      <c r="L1990" s="11">
        <v>1.0486111111111111E-2</v>
      </c>
      <c r="M1990" s="12" t="s">
        <v>76</v>
      </c>
      <c r="N1990" s="12" t="s">
        <v>84</v>
      </c>
      <c r="O1990" s="12" t="s">
        <v>40</v>
      </c>
      <c r="P1990" s="12" t="s">
        <v>41</v>
      </c>
      <c r="Q1990" s="12" t="s">
        <v>78</v>
      </c>
      <c r="R1990" s="12" t="s">
        <v>89</v>
      </c>
      <c r="S1990" s="8">
        <v>4</v>
      </c>
      <c r="T1990" s="12" t="s">
        <v>49</v>
      </c>
      <c r="U1990" s="12">
        <v>52271284</v>
      </c>
      <c r="V1990" s="12"/>
      <c r="W1990" s="12">
        <v>52271284</v>
      </c>
      <c r="X1990" s="12"/>
      <c r="Y1990" s="12" t="s">
        <v>45</v>
      </c>
      <c r="Z1990" s="12" t="s">
        <v>45</v>
      </c>
      <c r="AA1990" s="12" t="s">
        <v>45</v>
      </c>
      <c r="AB1990" s="12" t="s">
        <v>45</v>
      </c>
      <c r="AC1990" s="12" t="s">
        <v>45</v>
      </c>
      <c r="AD1990" s="12" t="s">
        <v>45</v>
      </c>
      <c r="AE1990" s="12" t="s">
        <v>45</v>
      </c>
      <c r="AF1990" s="12" t="s">
        <v>45</v>
      </c>
      <c r="AG1990" s="12" t="s">
        <v>45</v>
      </c>
      <c r="AH1990" s="12" t="s">
        <v>45</v>
      </c>
    </row>
    <row r="1991" spans="1:34" hidden="1" x14ac:dyDescent="0.25">
      <c r="A1991" s="8" t="s">
        <v>47</v>
      </c>
      <c r="B1991" s="10">
        <v>0.68607638888888889</v>
      </c>
      <c r="C1991" s="10">
        <v>0.693425925925926</v>
      </c>
      <c r="D1991" s="10">
        <v>0.69656250000000008</v>
      </c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</row>
    <row r="1992" spans="1:34" ht="22.5" hidden="1" x14ac:dyDescent="0.25">
      <c r="A1992" s="8" t="s">
        <v>531</v>
      </c>
      <c r="B1992" s="9">
        <v>42384</v>
      </c>
      <c r="C1992" s="9">
        <v>42384</v>
      </c>
      <c r="D1992" s="9">
        <v>42384</v>
      </c>
      <c r="E1992" s="8">
        <v>0</v>
      </c>
      <c r="F1992" s="8">
        <v>1</v>
      </c>
      <c r="G1992" s="11">
        <v>4.5138888888888892E-4</v>
      </c>
      <c r="H1992" s="11">
        <v>2.3148148148148146E-4</v>
      </c>
      <c r="I1992" s="11">
        <v>6.8287037037037025E-4</v>
      </c>
      <c r="J1992" s="11">
        <v>1.9907407407407408E-3</v>
      </c>
      <c r="K1992" s="11">
        <v>1.9907407407407408E-3</v>
      </c>
      <c r="L1992" s="11">
        <v>2.673611111111111E-3</v>
      </c>
      <c r="M1992" s="12" t="s">
        <v>52</v>
      </c>
      <c r="N1992" s="12" t="s">
        <v>53</v>
      </c>
      <c r="O1992" s="12" t="s">
        <v>40</v>
      </c>
      <c r="P1992" s="12" t="s">
        <v>41</v>
      </c>
      <c r="Q1992" s="12" t="s">
        <v>78</v>
      </c>
      <c r="R1992" s="12" t="s">
        <v>109</v>
      </c>
      <c r="S1992" s="8">
        <v>4</v>
      </c>
      <c r="T1992" s="12" t="s">
        <v>49</v>
      </c>
      <c r="U1992" s="12">
        <v>3221127</v>
      </c>
      <c r="V1992" s="12"/>
      <c r="W1992" s="12" t="s">
        <v>706</v>
      </c>
      <c r="X1992" s="12"/>
      <c r="Y1992" s="12" t="s">
        <v>45</v>
      </c>
      <c r="Z1992" s="12" t="s">
        <v>45</v>
      </c>
      <c r="AA1992" s="12" t="s">
        <v>45</v>
      </c>
      <c r="AB1992" s="12" t="s">
        <v>45</v>
      </c>
      <c r="AC1992" s="12" t="s">
        <v>45</v>
      </c>
      <c r="AD1992" s="12" t="s">
        <v>45</v>
      </c>
      <c r="AE1992" s="12" t="s">
        <v>45</v>
      </c>
      <c r="AF1992" s="12" t="s">
        <v>45</v>
      </c>
      <c r="AG1992" s="12" t="s">
        <v>45</v>
      </c>
      <c r="AH1992" s="12" t="s">
        <v>45</v>
      </c>
    </row>
    <row r="1993" spans="1:34" hidden="1" x14ac:dyDescent="0.25">
      <c r="A1993" s="8" t="s">
        <v>47</v>
      </c>
      <c r="B1993" s="10">
        <v>0.69364583333333341</v>
      </c>
      <c r="C1993" s="10">
        <v>0.6943287037037037</v>
      </c>
      <c r="D1993" s="10">
        <v>0.69631944444444438</v>
      </c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</row>
    <row r="1994" spans="1:34" ht="33.75" hidden="1" x14ac:dyDescent="0.25">
      <c r="A1994" s="3" t="s">
        <v>71</v>
      </c>
      <c r="B1994" s="4">
        <v>42387</v>
      </c>
      <c r="C1994" s="4">
        <v>42387</v>
      </c>
      <c r="D1994" s="6" t="s">
        <v>37</v>
      </c>
      <c r="E1994" s="3">
        <v>0</v>
      </c>
      <c r="F1994" s="3">
        <v>1</v>
      </c>
      <c r="G1994" s="7">
        <v>9.4756944444444449E-2</v>
      </c>
      <c r="H1994" s="7">
        <v>0</v>
      </c>
      <c r="I1994" s="7">
        <v>9.4756944444444449E-2</v>
      </c>
      <c r="J1994" s="7">
        <v>0</v>
      </c>
      <c r="K1994" s="7">
        <v>0</v>
      </c>
      <c r="L1994" s="7">
        <v>9.4756944444444449E-2</v>
      </c>
      <c r="M1994" s="6" t="s">
        <v>72</v>
      </c>
      <c r="N1994" s="6" t="s">
        <v>73</v>
      </c>
      <c r="O1994" s="6" t="s">
        <v>40</v>
      </c>
      <c r="P1994" s="6" t="s">
        <v>41</v>
      </c>
      <c r="Q1994" s="6" t="s">
        <v>74</v>
      </c>
      <c r="R1994" s="6" t="s">
        <v>43</v>
      </c>
      <c r="S1994" s="3">
        <v>4</v>
      </c>
      <c r="T1994" s="6"/>
      <c r="U1994" s="6"/>
      <c r="V1994" s="6"/>
      <c r="W1994" s="6"/>
      <c r="X1994" s="6"/>
      <c r="Y1994" s="6" t="s">
        <v>45</v>
      </c>
      <c r="Z1994" s="6" t="s">
        <v>45</v>
      </c>
      <c r="AA1994" s="6" t="s">
        <v>45</v>
      </c>
      <c r="AB1994" s="6" t="s">
        <v>45</v>
      </c>
      <c r="AC1994" s="6" t="s">
        <v>45</v>
      </c>
      <c r="AD1994" s="6" t="s">
        <v>45</v>
      </c>
      <c r="AE1994" s="6" t="s">
        <v>45</v>
      </c>
      <c r="AF1994" s="6" t="s">
        <v>45</v>
      </c>
      <c r="AG1994" s="6" t="s">
        <v>45</v>
      </c>
      <c r="AH1994" s="6" t="s">
        <v>45</v>
      </c>
    </row>
    <row r="1995" spans="1:34" hidden="1" x14ac:dyDescent="0.25">
      <c r="A1995" s="3" t="s">
        <v>36</v>
      </c>
      <c r="B1995" s="5">
        <v>0.36304398148148148</v>
      </c>
      <c r="C1995" s="5">
        <v>0.45780092592592592</v>
      </c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</row>
    <row r="1996" spans="1:34" ht="45" hidden="1" x14ac:dyDescent="0.25">
      <c r="A1996" s="8" t="s">
        <v>35</v>
      </c>
      <c r="B1996" s="9">
        <v>42387</v>
      </c>
      <c r="C1996" s="9">
        <v>42387</v>
      </c>
      <c r="D1996" s="9">
        <v>42387</v>
      </c>
      <c r="E1996" s="8">
        <v>0</v>
      </c>
      <c r="F1996" s="8">
        <v>1</v>
      </c>
      <c r="G1996" s="11">
        <v>0</v>
      </c>
      <c r="H1996" s="11">
        <v>5.2083333333333333E-4</v>
      </c>
      <c r="I1996" s="11">
        <v>5.2083333333333333E-4</v>
      </c>
      <c r="J1996" s="11">
        <v>2.0370370370370373E-3</v>
      </c>
      <c r="K1996" s="11">
        <v>2.0370370370370373E-3</v>
      </c>
      <c r="L1996" s="11">
        <v>2.5578703703703705E-3</v>
      </c>
      <c r="M1996" s="12" t="s">
        <v>38</v>
      </c>
      <c r="N1996" s="12" t="s">
        <v>39</v>
      </c>
      <c r="O1996" s="12" t="s">
        <v>40</v>
      </c>
      <c r="P1996" s="12" t="s">
        <v>41</v>
      </c>
      <c r="Q1996" s="12" t="s">
        <v>42</v>
      </c>
      <c r="R1996" s="12" t="s">
        <v>61</v>
      </c>
      <c r="S1996" s="8">
        <v>4</v>
      </c>
      <c r="T1996" s="12" t="s">
        <v>49</v>
      </c>
      <c r="U1996" s="12">
        <v>41702461</v>
      </c>
      <c r="V1996" s="12"/>
      <c r="W1996" s="12" t="s">
        <v>707</v>
      </c>
      <c r="X1996" s="12"/>
      <c r="Y1996" s="12" t="s">
        <v>45</v>
      </c>
      <c r="Z1996" s="12" t="s">
        <v>45</v>
      </c>
      <c r="AA1996" s="12" t="s">
        <v>45</v>
      </c>
      <c r="AB1996" s="12" t="s">
        <v>45</v>
      </c>
      <c r="AC1996" s="12" t="s">
        <v>45</v>
      </c>
      <c r="AD1996" s="12" t="s">
        <v>45</v>
      </c>
      <c r="AE1996" s="12" t="s">
        <v>45</v>
      </c>
      <c r="AF1996" s="12" t="s">
        <v>45</v>
      </c>
      <c r="AG1996" s="12" t="s">
        <v>45</v>
      </c>
      <c r="AH1996" s="12" t="s">
        <v>45</v>
      </c>
    </row>
    <row r="1997" spans="1:34" hidden="1" x14ac:dyDescent="0.25">
      <c r="A1997" s="8" t="s">
        <v>47</v>
      </c>
      <c r="B1997" s="10">
        <v>0.36759259259259264</v>
      </c>
      <c r="C1997" s="10">
        <v>0.36811342592592594</v>
      </c>
      <c r="D1997" s="10">
        <v>0.370150462962963</v>
      </c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</row>
    <row r="1998" spans="1:34" ht="22.5" hidden="1" x14ac:dyDescent="0.25">
      <c r="A1998" s="8" t="s">
        <v>75</v>
      </c>
      <c r="B1998" s="9">
        <v>42387</v>
      </c>
      <c r="C1998" s="9">
        <v>42387</v>
      </c>
      <c r="D1998" s="9">
        <v>42387</v>
      </c>
      <c r="E1998" s="8">
        <v>0</v>
      </c>
      <c r="F1998" s="8">
        <v>1</v>
      </c>
      <c r="G1998" s="11">
        <v>3.1944444444444442E-3</v>
      </c>
      <c r="H1998" s="11">
        <v>5.3240740740740744E-4</v>
      </c>
      <c r="I1998" s="11">
        <v>3.7268518518518514E-3</v>
      </c>
      <c r="J1998" s="11">
        <v>1.7361111111111112E-4</v>
      </c>
      <c r="K1998" s="11">
        <v>1.7361111111111112E-4</v>
      </c>
      <c r="L1998" s="11">
        <v>3.9004629629629632E-3</v>
      </c>
      <c r="M1998" s="12" t="s">
        <v>52</v>
      </c>
      <c r="N1998" s="12" t="s">
        <v>53</v>
      </c>
      <c r="O1998" s="12" t="s">
        <v>40</v>
      </c>
      <c r="P1998" s="12" t="s">
        <v>41</v>
      </c>
      <c r="Q1998" s="12" t="s">
        <v>78</v>
      </c>
      <c r="R1998" s="12" t="s">
        <v>109</v>
      </c>
      <c r="S1998" s="8">
        <v>3</v>
      </c>
      <c r="T1998" s="12" t="s">
        <v>49</v>
      </c>
      <c r="U1998" s="12">
        <v>11</v>
      </c>
      <c r="V1998" s="12"/>
      <c r="W1998" s="12" t="s">
        <v>44</v>
      </c>
      <c r="X1998" s="12"/>
      <c r="Y1998" s="12" t="s">
        <v>45</v>
      </c>
      <c r="Z1998" s="12" t="s">
        <v>45</v>
      </c>
      <c r="AA1998" s="12" t="s">
        <v>45</v>
      </c>
      <c r="AB1998" s="12" t="s">
        <v>45</v>
      </c>
      <c r="AC1998" s="12" t="s">
        <v>45</v>
      </c>
      <c r="AD1998" s="12" t="s">
        <v>45</v>
      </c>
      <c r="AE1998" s="12" t="s">
        <v>45</v>
      </c>
      <c r="AF1998" s="12" t="s">
        <v>45</v>
      </c>
      <c r="AG1998" s="12" t="s">
        <v>45</v>
      </c>
      <c r="AH1998" s="12" t="s">
        <v>45</v>
      </c>
    </row>
    <row r="1999" spans="1:34" hidden="1" x14ac:dyDescent="0.25">
      <c r="A1999" s="8" t="s">
        <v>47</v>
      </c>
      <c r="B1999" s="10">
        <v>0.3722569444444444</v>
      </c>
      <c r="C1999" s="10">
        <v>0.37598379629629625</v>
      </c>
      <c r="D1999" s="10">
        <v>0.37615740740740744</v>
      </c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</row>
    <row r="2000" spans="1:34" ht="45" hidden="1" x14ac:dyDescent="0.25">
      <c r="A2000" s="8" t="s">
        <v>46</v>
      </c>
      <c r="B2000" s="9">
        <v>42387</v>
      </c>
      <c r="C2000" s="9">
        <v>42387</v>
      </c>
      <c r="D2000" s="9">
        <v>42387</v>
      </c>
      <c r="E2000" s="8">
        <v>0</v>
      </c>
      <c r="F2000" s="8">
        <v>1</v>
      </c>
      <c r="G2000" s="11">
        <v>0</v>
      </c>
      <c r="H2000" s="11">
        <v>5.2083333333333333E-4</v>
      </c>
      <c r="I2000" s="11">
        <v>5.2083333333333333E-4</v>
      </c>
      <c r="J2000" s="11">
        <v>3.0671296296296297E-3</v>
      </c>
      <c r="K2000" s="11">
        <v>3.0671296296296297E-3</v>
      </c>
      <c r="L2000" s="11">
        <v>3.5879629629629629E-3</v>
      </c>
      <c r="M2000" s="12" t="s">
        <v>38</v>
      </c>
      <c r="N2000" s="12" t="s">
        <v>39</v>
      </c>
      <c r="O2000" s="12" t="s">
        <v>40</v>
      </c>
      <c r="P2000" s="12" t="s">
        <v>41</v>
      </c>
      <c r="Q2000" s="12" t="s">
        <v>42</v>
      </c>
      <c r="R2000" s="12" t="s">
        <v>61</v>
      </c>
      <c r="S2000" s="8">
        <v>4</v>
      </c>
      <c r="T2000" s="12" t="s">
        <v>49</v>
      </c>
      <c r="U2000" s="12">
        <v>41330029</v>
      </c>
      <c r="V2000" s="12"/>
      <c r="W2000" s="12" t="s">
        <v>708</v>
      </c>
      <c r="X2000" s="12"/>
      <c r="Y2000" s="12" t="s">
        <v>45</v>
      </c>
      <c r="Z2000" s="12" t="s">
        <v>45</v>
      </c>
      <c r="AA2000" s="12" t="s">
        <v>45</v>
      </c>
      <c r="AB2000" s="12" t="s">
        <v>45</v>
      </c>
      <c r="AC2000" s="12" t="s">
        <v>45</v>
      </c>
      <c r="AD2000" s="12" t="s">
        <v>45</v>
      </c>
      <c r="AE2000" s="12" t="s">
        <v>45</v>
      </c>
      <c r="AF2000" s="12" t="s">
        <v>45</v>
      </c>
      <c r="AG2000" s="12" t="s">
        <v>45</v>
      </c>
      <c r="AH2000" s="12" t="s">
        <v>45</v>
      </c>
    </row>
    <row r="2001" spans="1:34" hidden="1" x14ac:dyDescent="0.25">
      <c r="A2001" s="8" t="s">
        <v>47</v>
      </c>
      <c r="B2001" s="10">
        <v>0.38429398148148147</v>
      </c>
      <c r="C2001" s="10">
        <v>0.38481481481481478</v>
      </c>
      <c r="D2001" s="10">
        <v>0.3878819444444444</v>
      </c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</row>
    <row r="2002" spans="1:34" ht="45" hidden="1" x14ac:dyDescent="0.25">
      <c r="A2002" s="8" t="s">
        <v>57</v>
      </c>
      <c r="B2002" s="9">
        <v>42387</v>
      </c>
      <c r="C2002" s="9">
        <v>42387</v>
      </c>
      <c r="D2002" s="9">
        <v>42387</v>
      </c>
      <c r="E2002" s="8">
        <v>0</v>
      </c>
      <c r="F2002" s="8">
        <v>1</v>
      </c>
      <c r="G2002" s="11">
        <v>3.5532407407407405E-3</v>
      </c>
      <c r="H2002" s="11">
        <v>1.5509259259259261E-3</v>
      </c>
      <c r="I2002" s="11">
        <v>5.1041666666666666E-3</v>
      </c>
      <c r="J2002" s="11">
        <v>2.5810185185185185E-3</v>
      </c>
      <c r="K2002" s="11">
        <v>2.5810185185185185E-3</v>
      </c>
      <c r="L2002" s="11">
        <v>7.6851851851851847E-3</v>
      </c>
      <c r="M2002" s="12" t="s">
        <v>38</v>
      </c>
      <c r="N2002" s="12" t="s">
        <v>39</v>
      </c>
      <c r="O2002" s="12" t="s">
        <v>40</v>
      </c>
      <c r="P2002" s="12" t="s">
        <v>41</v>
      </c>
      <c r="Q2002" s="12" t="s">
        <v>42</v>
      </c>
      <c r="R2002" s="12" t="s">
        <v>61</v>
      </c>
      <c r="S2002" s="8">
        <v>4</v>
      </c>
      <c r="T2002" s="12" t="s">
        <v>49</v>
      </c>
      <c r="U2002" s="12">
        <v>52127453</v>
      </c>
      <c r="V2002" s="12"/>
      <c r="W2002" s="12" t="s">
        <v>709</v>
      </c>
      <c r="X2002" s="12"/>
      <c r="Y2002" s="12" t="s">
        <v>45</v>
      </c>
      <c r="Z2002" s="12" t="s">
        <v>45</v>
      </c>
      <c r="AA2002" s="12" t="s">
        <v>45</v>
      </c>
      <c r="AB2002" s="12" t="s">
        <v>45</v>
      </c>
      <c r="AC2002" s="12" t="s">
        <v>45</v>
      </c>
      <c r="AD2002" s="12" t="s">
        <v>45</v>
      </c>
      <c r="AE2002" s="12" t="s">
        <v>45</v>
      </c>
      <c r="AF2002" s="12" t="s">
        <v>45</v>
      </c>
      <c r="AG2002" s="12" t="s">
        <v>45</v>
      </c>
      <c r="AH2002" s="12" t="s">
        <v>45</v>
      </c>
    </row>
    <row r="2003" spans="1:34" hidden="1" x14ac:dyDescent="0.25">
      <c r="A2003" s="8" t="s">
        <v>47</v>
      </c>
      <c r="B2003" s="10">
        <v>0.3843287037037037</v>
      </c>
      <c r="C2003" s="10">
        <v>0.38943287037037039</v>
      </c>
      <c r="D2003" s="10">
        <v>0.39201388888888888</v>
      </c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</row>
    <row r="2004" spans="1:34" ht="22.5" hidden="1" x14ac:dyDescent="0.25">
      <c r="A2004" s="8" t="s">
        <v>82</v>
      </c>
      <c r="B2004" s="9">
        <v>42387</v>
      </c>
      <c r="C2004" s="9">
        <v>42387</v>
      </c>
      <c r="D2004" s="9">
        <v>42387</v>
      </c>
      <c r="E2004" s="8">
        <v>0</v>
      </c>
      <c r="F2004" s="8">
        <v>1</v>
      </c>
      <c r="G2004" s="11">
        <v>0</v>
      </c>
      <c r="H2004" s="11">
        <v>6.8287037037037025E-4</v>
      </c>
      <c r="I2004" s="11">
        <v>6.8287037037037025E-4</v>
      </c>
      <c r="J2004" s="11">
        <v>3.4375E-3</v>
      </c>
      <c r="K2004" s="11">
        <v>3.4375E-3</v>
      </c>
      <c r="L2004" s="11">
        <v>4.1203703703703706E-3</v>
      </c>
      <c r="M2004" s="12" t="s">
        <v>76</v>
      </c>
      <c r="N2004" s="12" t="s">
        <v>84</v>
      </c>
      <c r="O2004" s="12" t="s">
        <v>40</v>
      </c>
      <c r="P2004" s="12" t="s">
        <v>41</v>
      </c>
      <c r="Q2004" s="12" t="s">
        <v>78</v>
      </c>
      <c r="R2004" s="12" t="s">
        <v>109</v>
      </c>
      <c r="S2004" s="8">
        <v>4</v>
      </c>
      <c r="T2004" s="12" t="s">
        <v>49</v>
      </c>
      <c r="U2004" s="12">
        <v>206383226</v>
      </c>
      <c r="V2004" s="12"/>
      <c r="W2004" s="12" t="s">
        <v>710</v>
      </c>
      <c r="X2004" s="12"/>
      <c r="Y2004" s="12" t="s">
        <v>45</v>
      </c>
      <c r="Z2004" s="12" t="s">
        <v>45</v>
      </c>
      <c r="AA2004" s="12" t="s">
        <v>45</v>
      </c>
      <c r="AB2004" s="12" t="s">
        <v>45</v>
      </c>
      <c r="AC2004" s="12" t="s">
        <v>45</v>
      </c>
      <c r="AD2004" s="12" t="s">
        <v>45</v>
      </c>
      <c r="AE2004" s="12" t="s">
        <v>45</v>
      </c>
      <c r="AF2004" s="12" t="s">
        <v>45</v>
      </c>
      <c r="AG2004" s="12" t="s">
        <v>45</v>
      </c>
      <c r="AH2004" s="12" t="s">
        <v>45</v>
      </c>
    </row>
    <row r="2005" spans="1:34" hidden="1" x14ac:dyDescent="0.25">
      <c r="A2005" s="8" t="s">
        <v>47</v>
      </c>
      <c r="B2005" s="10">
        <v>0.38648148148148148</v>
      </c>
      <c r="C2005" s="10">
        <v>0.38716435185185188</v>
      </c>
      <c r="D2005" s="10">
        <v>0.39060185185185187</v>
      </c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</row>
    <row r="2006" spans="1:34" ht="33.75" hidden="1" x14ac:dyDescent="0.25">
      <c r="A2006" s="3" t="s">
        <v>94</v>
      </c>
      <c r="B2006" s="4">
        <v>42387</v>
      </c>
      <c r="C2006" s="4">
        <v>42387</v>
      </c>
      <c r="D2006" s="6" t="s">
        <v>37</v>
      </c>
      <c r="E2006" s="3">
        <v>0</v>
      </c>
      <c r="F2006" s="3">
        <v>1</v>
      </c>
      <c r="G2006" s="7">
        <v>5.5543981481481486E-2</v>
      </c>
      <c r="H2006" s="7">
        <v>0</v>
      </c>
      <c r="I2006" s="7">
        <v>5.5543981481481486E-2</v>
      </c>
      <c r="J2006" s="7">
        <v>0</v>
      </c>
      <c r="K2006" s="7">
        <v>0</v>
      </c>
      <c r="L2006" s="7">
        <v>5.5543981481481486E-2</v>
      </c>
      <c r="M2006" s="6" t="s">
        <v>72</v>
      </c>
      <c r="N2006" s="6" t="s">
        <v>73</v>
      </c>
      <c r="O2006" s="6" t="s">
        <v>40</v>
      </c>
      <c r="P2006" s="6" t="s">
        <v>41</v>
      </c>
      <c r="Q2006" s="6" t="s">
        <v>74</v>
      </c>
      <c r="R2006" s="6" t="s">
        <v>43</v>
      </c>
      <c r="S2006" s="3">
        <v>4</v>
      </c>
      <c r="T2006" s="6"/>
      <c r="U2006" s="6"/>
      <c r="V2006" s="6"/>
      <c r="W2006" s="6"/>
      <c r="X2006" s="6"/>
      <c r="Y2006" s="6" t="s">
        <v>45</v>
      </c>
      <c r="Z2006" s="6" t="s">
        <v>45</v>
      </c>
      <c r="AA2006" s="6" t="s">
        <v>45</v>
      </c>
      <c r="AB2006" s="6" t="s">
        <v>45</v>
      </c>
      <c r="AC2006" s="6" t="s">
        <v>45</v>
      </c>
      <c r="AD2006" s="6" t="s">
        <v>45</v>
      </c>
      <c r="AE2006" s="6" t="s">
        <v>45</v>
      </c>
      <c r="AF2006" s="6" t="s">
        <v>45</v>
      </c>
      <c r="AG2006" s="6" t="s">
        <v>45</v>
      </c>
      <c r="AH2006" s="6" t="s">
        <v>45</v>
      </c>
    </row>
    <row r="2007" spans="1:34" hidden="1" x14ac:dyDescent="0.25">
      <c r="A2007" s="3" t="s">
        <v>36</v>
      </c>
      <c r="B2007" s="5">
        <v>0.40231481481481479</v>
      </c>
      <c r="C2007" s="5">
        <v>0.45785879629629633</v>
      </c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</row>
    <row r="2008" spans="1:34" ht="22.5" hidden="1" x14ac:dyDescent="0.25">
      <c r="A2008" s="8" t="s">
        <v>88</v>
      </c>
      <c r="B2008" s="9">
        <v>42387</v>
      </c>
      <c r="C2008" s="9">
        <v>42387</v>
      </c>
      <c r="D2008" s="9">
        <v>42387</v>
      </c>
      <c r="E2008" s="8">
        <v>0</v>
      </c>
      <c r="F2008" s="8">
        <v>1</v>
      </c>
      <c r="G2008" s="11">
        <v>0</v>
      </c>
      <c r="H2008" s="11">
        <v>8.2175925925925917E-4</v>
      </c>
      <c r="I2008" s="11">
        <v>8.2175925925925917E-4</v>
      </c>
      <c r="J2008" s="11">
        <v>5.1041666666666666E-3</v>
      </c>
      <c r="K2008" s="11">
        <v>5.1041666666666666E-3</v>
      </c>
      <c r="L2008" s="11">
        <v>5.9259259259259256E-3</v>
      </c>
      <c r="M2008" s="12" t="s">
        <v>52</v>
      </c>
      <c r="N2008" s="12" t="s">
        <v>53</v>
      </c>
      <c r="O2008" s="12" t="s">
        <v>40</v>
      </c>
      <c r="P2008" s="12" t="s">
        <v>41</v>
      </c>
      <c r="Q2008" s="12" t="s">
        <v>78</v>
      </c>
      <c r="R2008" s="12" t="s">
        <v>89</v>
      </c>
      <c r="S2008" s="8">
        <v>4</v>
      </c>
      <c r="T2008" s="12" t="s">
        <v>49</v>
      </c>
      <c r="U2008" s="12">
        <v>41372738</v>
      </c>
      <c r="V2008" s="12"/>
      <c r="W2008" s="12" t="s">
        <v>711</v>
      </c>
      <c r="X2008" s="12"/>
      <c r="Y2008" s="12" t="s">
        <v>45</v>
      </c>
      <c r="Z2008" s="12" t="s">
        <v>45</v>
      </c>
      <c r="AA2008" s="12" t="s">
        <v>45</v>
      </c>
      <c r="AB2008" s="12" t="s">
        <v>45</v>
      </c>
      <c r="AC2008" s="12" t="s">
        <v>45</v>
      </c>
      <c r="AD2008" s="12" t="s">
        <v>45</v>
      </c>
      <c r="AE2008" s="12" t="s">
        <v>45</v>
      </c>
      <c r="AF2008" s="12" t="s">
        <v>45</v>
      </c>
      <c r="AG2008" s="12" t="s">
        <v>45</v>
      </c>
      <c r="AH2008" s="12" t="s">
        <v>45</v>
      </c>
    </row>
    <row r="2009" spans="1:34" hidden="1" x14ac:dyDescent="0.25">
      <c r="A2009" s="8" t="s">
        <v>47</v>
      </c>
      <c r="B2009" s="10">
        <v>0.40399305555555554</v>
      </c>
      <c r="C2009" s="10">
        <v>0.40481481481481479</v>
      </c>
      <c r="D2009" s="10">
        <v>0.40991898148148148</v>
      </c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</row>
    <row r="2010" spans="1:34" ht="33.75" hidden="1" x14ac:dyDescent="0.25">
      <c r="A2010" s="3" t="s">
        <v>95</v>
      </c>
      <c r="B2010" s="4">
        <v>42387</v>
      </c>
      <c r="C2010" s="4">
        <v>42387</v>
      </c>
      <c r="D2010" s="6" t="s">
        <v>37</v>
      </c>
      <c r="E2010" s="3">
        <v>0</v>
      </c>
      <c r="F2010" s="3">
        <v>1</v>
      </c>
      <c r="G2010" s="7">
        <v>5.2638888888888895E-2</v>
      </c>
      <c r="H2010" s="7">
        <v>0</v>
      </c>
      <c r="I2010" s="7">
        <v>5.2638888888888895E-2</v>
      </c>
      <c r="J2010" s="7">
        <v>0</v>
      </c>
      <c r="K2010" s="7">
        <v>0</v>
      </c>
      <c r="L2010" s="7">
        <v>5.2638888888888895E-2</v>
      </c>
      <c r="M2010" s="6" t="s">
        <v>72</v>
      </c>
      <c r="N2010" s="6" t="s">
        <v>73</v>
      </c>
      <c r="O2010" s="6" t="s">
        <v>40</v>
      </c>
      <c r="P2010" s="6" t="s">
        <v>41</v>
      </c>
      <c r="Q2010" s="6" t="s">
        <v>74</v>
      </c>
      <c r="R2010" s="6" t="s">
        <v>43</v>
      </c>
      <c r="S2010" s="3">
        <v>4</v>
      </c>
      <c r="T2010" s="6"/>
      <c r="U2010" s="6"/>
      <c r="V2010" s="6"/>
      <c r="W2010" s="6"/>
      <c r="X2010" s="6"/>
      <c r="Y2010" s="6" t="s">
        <v>45</v>
      </c>
      <c r="Z2010" s="6" t="s">
        <v>45</v>
      </c>
      <c r="AA2010" s="6" t="s">
        <v>45</v>
      </c>
      <c r="AB2010" s="6" t="s">
        <v>45</v>
      </c>
      <c r="AC2010" s="6" t="s">
        <v>45</v>
      </c>
      <c r="AD2010" s="6" t="s">
        <v>45</v>
      </c>
      <c r="AE2010" s="6" t="s">
        <v>45</v>
      </c>
      <c r="AF2010" s="6" t="s">
        <v>45</v>
      </c>
      <c r="AG2010" s="6" t="s">
        <v>45</v>
      </c>
      <c r="AH2010" s="6" t="s">
        <v>45</v>
      </c>
    </row>
    <row r="2011" spans="1:34" hidden="1" x14ac:dyDescent="0.25">
      <c r="A2011" s="3" t="s">
        <v>36</v>
      </c>
      <c r="B2011" s="5">
        <v>0.4052546296296296</v>
      </c>
      <c r="C2011" s="5">
        <v>0.45789351851851851</v>
      </c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</row>
    <row r="2012" spans="1:34" ht="33.75" hidden="1" x14ac:dyDescent="0.25">
      <c r="A2012" s="3" t="s">
        <v>97</v>
      </c>
      <c r="B2012" s="4">
        <v>42387</v>
      </c>
      <c r="C2012" s="4">
        <v>42387</v>
      </c>
      <c r="D2012" s="6" t="s">
        <v>37</v>
      </c>
      <c r="E2012" s="3">
        <v>0</v>
      </c>
      <c r="F2012" s="3">
        <v>1</v>
      </c>
      <c r="G2012" s="7">
        <v>4.8715277777777781E-2</v>
      </c>
      <c r="H2012" s="7">
        <v>0</v>
      </c>
      <c r="I2012" s="7">
        <v>4.8715277777777781E-2</v>
      </c>
      <c r="J2012" s="7">
        <v>0</v>
      </c>
      <c r="K2012" s="7">
        <v>0</v>
      </c>
      <c r="L2012" s="7">
        <v>4.8715277777777781E-2</v>
      </c>
      <c r="M2012" s="6" t="s">
        <v>72</v>
      </c>
      <c r="N2012" s="6" t="s">
        <v>73</v>
      </c>
      <c r="O2012" s="6" t="s">
        <v>40</v>
      </c>
      <c r="P2012" s="6" t="s">
        <v>41</v>
      </c>
      <c r="Q2012" s="6" t="s">
        <v>74</v>
      </c>
      <c r="R2012" s="6" t="s">
        <v>43</v>
      </c>
      <c r="S2012" s="3">
        <v>4</v>
      </c>
      <c r="T2012" s="6"/>
      <c r="U2012" s="6"/>
      <c r="V2012" s="6"/>
      <c r="W2012" s="6"/>
      <c r="X2012" s="6"/>
      <c r="Y2012" s="6" t="s">
        <v>45</v>
      </c>
      <c r="Z2012" s="6" t="s">
        <v>45</v>
      </c>
      <c r="AA2012" s="6" t="s">
        <v>45</v>
      </c>
      <c r="AB2012" s="6" t="s">
        <v>45</v>
      </c>
      <c r="AC2012" s="6" t="s">
        <v>45</v>
      </c>
      <c r="AD2012" s="6" t="s">
        <v>45</v>
      </c>
      <c r="AE2012" s="6" t="s">
        <v>45</v>
      </c>
      <c r="AF2012" s="6" t="s">
        <v>45</v>
      </c>
      <c r="AG2012" s="6" t="s">
        <v>45</v>
      </c>
      <c r="AH2012" s="6" t="s">
        <v>45</v>
      </c>
    </row>
    <row r="2013" spans="1:34" hidden="1" x14ac:dyDescent="0.25">
      <c r="A2013" s="3" t="s">
        <v>36</v>
      </c>
      <c r="B2013" s="5">
        <v>0.40922453703703704</v>
      </c>
      <c r="C2013" s="5">
        <v>0.45793981481481483</v>
      </c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</row>
    <row r="2014" spans="1:34" ht="33.75" hidden="1" x14ac:dyDescent="0.25">
      <c r="A2014" s="3" t="s">
        <v>88</v>
      </c>
      <c r="B2014" s="4">
        <v>42387</v>
      </c>
      <c r="C2014" s="4">
        <v>42387</v>
      </c>
      <c r="D2014" s="4">
        <v>42387</v>
      </c>
      <c r="E2014" s="3">
        <v>1</v>
      </c>
      <c r="F2014" s="3">
        <v>1</v>
      </c>
      <c r="G2014" s="7">
        <v>0</v>
      </c>
      <c r="H2014" s="7">
        <v>1.4814814814814814E-3</v>
      </c>
      <c r="I2014" s="7">
        <v>1.4814814814814814E-3</v>
      </c>
      <c r="J2014" s="7">
        <v>4.0509259259259258E-4</v>
      </c>
      <c r="K2014" s="7">
        <v>4.0509259259259258E-4</v>
      </c>
      <c r="L2014" s="7">
        <v>1.8865740740740742E-3</v>
      </c>
      <c r="M2014" s="6" t="s">
        <v>38</v>
      </c>
      <c r="N2014" s="6" t="s">
        <v>39</v>
      </c>
      <c r="O2014" s="6" t="s">
        <v>40</v>
      </c>
      <c r="P2014" s="6" t="s">
        <v>41</v>
      </c>
      <c r="Q2014" s="6" t="s">
        <v>42</v>
      </c>
      <c r="R2014" s="6" t="s">
        <v>142</v>
      </c>
      <c r="S2014" s="3">
        <v>4</v>
      </c>
      <c r="T2014" s="6" t="s">
        <v>49</v>
      </c>
      <c r="U2014" s="6">
        <v>41372738</v>
      </c>
      <c r="V2014" s="6"/>
      <c r="W2014" s="6" t="s">
        <v>711</v>
      </c>
      <c r="X2014" s="6"/>
      <c r="Y2014" s="6" t="s">
        <v>45</v>
      </c>
      <c r="Z2014" s="6" t="s">
        <v>45</v>
      </c>
      <c r="AA2014" s="6" t="s">
        <v>45</v>
      </c>
      <c r="AB2014" s="6" t="s">
        <v>45</v>
      </c>
      <c r="AC2014" s="6" t="s">
        <v>45</v>
      </c>
      <c r="AD2014" s="6" t="s">
        <v>45</v>
      </c>
      <c r="AE2014" s="6" t="s">
        <v>45</v>
      </c>
      <c r="AF2014" s="6" t="s">
        <v>45</v>
      </c>
      <c r="AG2014" s="6" t="s">
        <v>45</v>
      </c>
      <c r="AH2014" s="6" t="s">
        <v>45</v>
      </c>
    </row>
    <row r="2015" spans="1:34" hidden="1" x14ac:dyDescent="0.25">
      <c r="A2015" s="3" t="s">
        <v>47</v>
      </c>
      <c r="B2015" s="5">
        <v>0.40991898148148148</v>
      </c>
      <c r="C2015" s="5">
        <v>0.41140046296296301</v>
      </c>
      <c r="D2015" s="5">
        <v>0.41180555555555554</v>
      </c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</row>
    <row r="2016" spans="1:34" ht="33.75" hidden="1" x14ac:dyDescent="0.25">
      <c r="A2016" s="8" t="s">
        <v>96</v>
      </c>
      <c r="B2016" s="9">
        <v>42387</v>
      </c>
      <c r="C2016" s="9">
        <v>42387</v>
      </c>
      <c r="D2016" s="9">
        <v>42387</v>
      </c>
      <c r="E2016" s="8">
        <v>0</v>
      </c>
      <c r="F2016" s="8">
        <v>1</v>
      </c>
      <c r="G2016" s="11">
        <v>1.3657407407407409E-3</v>
      </c>
      <c r="H2016" s="11">
        <v>3.4722222222222222E-5</v>
      </c>
      <c r="I2016" s="11">
        <v>1.4004629629629629E-3</v>
      </c>
      <c r="J2016" s="11">
        <v>7.9629629629629634E-3</v>
      </c>
      <c r="K2016" s="11">
        <v>7.9629629629629634E-3</v>
      </c>
      <c r="L2016" s="11">
        <v>9.3634259259259261E-3</v>
      </c>
      <c r="M2016" s="12" t="s">
        <v>76</v>
      </c>
      <c r="N2016" s="12" t="s">
        <v>84</v>
      </c>
      <c r="O2016" s="12" t="s">
        <v>40</v>
      </c>
      <c r="P2016" s="12" t="s">
        <v>41</v>
      </c>
      <c r="Q2016" s="12" t="s">
        <v>78</v>
      </c>
      <c r="R2016" s="12" t="s">
        <v>263</v>
      </c>
      <c r="S2016" s="8">
        <v>4</v>
      </c>
      <c r="T2016" s="12" t="s">
        <v>49</v>
      </c>
      <c r="U2016" s="12">
        <v>1010133510</v>
      </c>
      <c r="V2016" s="12"/>
      <c r="W2016" s="12" t="s">
        <v>712</v>
      </c>
      <c r="X2016" s="12"/>
      <c r="Y2016" s="12" t="s">
        <v>45</v>
      </c>
      <c r="Z2016" s="12" t="s">
        <v>45</v>
      </c>
      <c r="AA2016" s="12" t="s">
        <v>45</v>
      </c>
      <c r="AB2016" s="12" t="s">
        <v>45</v>
      </c>
      <c r="AC2016" s="12" t="s">
        <v>45</v>
      </c>
      <c r="AD2016" s="12" t="s">
        <v>45</v>
      </c>
      <c r="AE2016" s="12" t="s">
        <v>45</v>
      </c>
      <c r="AF2016" s="12" t="s">
        <v>45</v>
      </c>
      <c r="AG2016" s="12" t="s">
        <v>45</v>
      </c>
      <c r="AH2016" s="12" t="s">
        <v>45</v>
      </c>
    </row>
    <row r="2017" spans="1:34" hidden="1" x14ac:dyDescent="0.25">
      <c r="A2017" s="8" t="s">
        <v>47</v>
      </c>
      <c r="B2017" s="10">
        <v>0.41415509259259259</v>
      </c>
      <c r="C2017" s="10">
        <v>0.41555555555555551</v>
      </c>
      <c r="D2017" s="10">
        <v>0.42351851851851857</v>
      </c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</row>
    <row r="2018" spans="1:34" ht="22.5" hidden="1" x14ac:dyDescent="0.25">
      <c r="A2018" s="3" t="s">
        <v>100</v>
      </c>
      <c r="B2018" s="4">
        <v>42387</v>
      </c>
      <c r="C2018" s="4">
        <v>42387</v>
      </c>
      <c r="D2018" s="6" t="s">
        <v>37</v>
      </c>
      <c r="E2018" s="3">
        <v>0</v>
      </c>
      <c r="F2018" s="3">
        <v>1</v>
      </c>
      <c r="G2018" s="7">
        <v>3.8657407407407408E-3</v>
      </c>
      <c r="H2018" s="7">
        <v>0</v>
      </c>
      <c r="I2018" s="7">
        <v>3.8657407407407408E-3</v>
      </c>
      <c r="J2018" s="7">
        <v>0</v>
      </c>
      <c r="K2018" s="7">
        <v>0</v>
      </c>
      <c r="L2018" s="7">
        <v>3.8657407407407408E-3</v>
      </c>
      <c r="M2018" s="6" t="s">
        <v>76</v>
      </c>
      <c r="N2018" s="6" t="s">
        <v>84</v>
      </c>
      <c r="O2018" s="6" t="s">
        <v>40</v>
      </c>
      <c r="P2018" s="6" t="s">
        <v>41</v>
      </c>
      <c r="Q2018" s="6" t="s">
        <v>78</v>
      </c>
      <c r="R2018" s="6" t="s">
        <v>43</v>
      </c>
      <c r="S2018" s="3">
        <v>4</v>
      </c>
      <c r="T2018" s="6"/>
      <c r="U2018" s="6"/>
      <c r="V2018" s="6"/>
      <c r="W2018" s="6"/>
      <c r="X2018" s="6"/>
      <c r="Y2018" s="6" t="s">
        <v>45</v>
      </c>
      <c r="Z2018" s="6" t="s">
        <v>45</v>
      </c>
      <c r="AA2018" s="6" t="s">
        <v>45</v>
      </c>
      <c r="AB2018" s="6" t="s">
        <v>45</v>
      </c>
      <c r="AC2018" s="6" t="s">
        <v>45</v>
      </c>
      <c r="AD2018" s="6" t="s">
        <v>45</v>
      </c>
      <c r="AE2018" s="6" t="s">
        <v>45</v>
      </c>
      <c r="AF2018" s="6" t="s">
        <v>45</v>
      </c>
      <c r="AG2018" s="6" t="s">
        <v>45</v>
      </c>
      <c r="AH2018" s="6" t="s">
        <v>45</v>
      </c>
    </row>
    <row r="2019" spans="1:34" hidden="1" x14ac:dyDescent="0.25">
      <c r="A2019" s="3" t="s">
        <v>36</v>
      </c>
      <c r="B2019" s="5">
        <v>0.41965277777777782</v>
      </c>
      <c r="C2019" s="5">
        <v>0.42351851851851857</v>
      </c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</row>
    <row r="2020" spans="1:34" ht="45" hidden="1" x14ac:dyDescent="0.25">
      <c r="A2020" s="8" t="s">
        <v>60</v>
      </c>
      <c r="B2020" s="9">
        <v>42387</v>
      </c>
      <c r="C2020" s="9">
        <v>42387</v>
      </c>
      <c r="D2020" s="9">
        <v>42387</v>
      </c>
      <c r="E2020" s="8">
        <v>0</v>
      </c>
      <c r="F2020" s="8">
        <v>1</v>
      </c>
      <c r="G2020" s="11">
        <v>0</v>
      </c>
      <c r="H2020" s="11">
        <v>8.1018518518518516E-4</v>
      </c>
      <c r="I2020" s="11">
        <v>8.1018518518518516E-4</v>
      </c>
      <c r="J2020" s="11">
        <v>2.0601851851851853E-3</v>
      </c>
      <c r="K2020" s="11">
        <v>2.0601851851851853E-3</v>
      </c>
      <c r="L2020" s="11">
        <v>2.8703703703703708E-3</v>
      </c>
      <c r="M2020" s="12" t="s">
        <v>38</v>
      </c>
      <c r="N2020" s="12" t="s">
        <v>39</v>
      </c>
      <c r="O2020" s="12" t="s">
        <v>40</v>
      </c>
      <c r="P2020" s="12" t="s">
        <v>41</v>
      </c>
      <c r="Q2020" s="12" t="s">
        <v>42</v>
      </c>
      <c r="R2020" s="12" t="s">
        <v>61</v>
      </c>
      <c r="S2020" s="8">
        <v>4</v>
      </c>
      <c r="T2020" s="12" t="s">
        <v>49</v>
      </c>
      <c r="U2020" s="12">
        <v>41450901</v>
      </c>
      <c r="V2020" s="12"/>
      <c r="W2020" s="12" t="s">
        <v>713</v>
      </c>
      <c r="X2020" s="12"/>
      <c r="Y2020" s="12" t="s">
        <v>45</v>
      </c>
      <c r="Z2020" s="12" t="s">
        <v>45</v>
      </c>
      <c r="AA2020" s="12" t="s">
        <v>45</v>
      </c>
      <c r="AB2020" s="12" t="s">
        <v>45</v>
      </c>
      <c r="AC2020" s="12" t="s">
        <v>45</v>
      </c>
      <c r="AD2020" s="12" t="s">
        <v>45</v>
      </c>
      <c r="AE2020" s="12" t="s">
        <v>45</v>
      </c>
      <c r="AF2020" s="12" t="s">
        <v>45</v>
      </c>
      <c r="AG2020" s="12" t="s">
        <v>45</v>
      </c>
      <c r="AH2020" s="12" t="s">
        <v>45</v>
      </c>
    </row>
    <row r="2021" spans="1:34" hidden="1" x14ac:dyDescent="0.25">
      <c r="A2021" s="8" t="s">
        <v>47</v>
      </c>
      <c r="B2021" s="10">
        <v>0.41996527777777781</v>
      </c>
      <c r="C2021" s="10">
        <v>0.42077546296296298</v>
      </c>
      <c r="D2021" s="10">
        <v>0.42283564814814811</v>
      </c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</row>
    <row r="2022" spans="1:34" ht="45" hidden="1" x14ac:dyDescent="0.25">
      <c r="A2022" s="8" t="s">
        <v>63</v>
      </c>
      <c r="B2022" s="9">
        <v>42387</v>
      </c>
      <c r="C2022" s="9">
        <v>42387</v>
      </c>
      <c r="D2022" s="9">
        <v>42387</v>
      </c>
      <c r="E2022" s="8">
        <v>0</v>
      </c>
      <c r="F2022" s="8">
        <v>1</v>
      </c>
      <c r="G2022" s="11">
        <v>0</v>
      </c>
      <c r="H2022" s="11">
        <v>3.3564814814814812E-4</v>
      </c>
      <c r="I2022" s="11">
        <v>3.3564814814814812E-4</v>
      </c>
      <c r="J2022" s="11">
        <v>5.9027777777777776E-3</v>
      </c>
      <c r="K2022" s="11">
        <v>5.9027777777777776E-3</v>
      </c>
      <c r="L2022" s="11">
        <v>6.238425925925925E-3</v>
      </c>
      <c r="M2022" s="12" t="s">
        <v>38</v>
      </c>
      <c r="N2022" s="12" t="s">
        <v>39</v>
      </c>
      <c r="O2022" s="12" t="s">
        <v>40</v>
      </c>
      <c r="P2022" s="12" t="s">
        <v>41</v>
      </c>
      <c r="Q2022" s="12" t="s">
        <v>42</v>
      </c>
      <c r="R2022" s="12" t="s">
        <v>61</v>
      </c>
      <c r="S2022" s="8">
        <v>4</v>
      </c>
      <c r="T2022" s="12" t="s">
        <v>49</v>
      </c>
      <c r="U2022" s="12">
        <v>19396130</v>
      </c>
      <c r="V2022" s="12"/>
      <c r="W2022" s="12" t="s">
        <v>714</v>
      </c>
      <c r="X2022" s="12"/>
      <c r="Y2022" s="12" t="s">
        <v>45</v>
      </c>
      <c r="Z2022" s="12" t="s">
        <v>45</v>
      </c>
      <c r="AA2022" s="12" t="s">
        <v>45</v>
      </c>
      <c r="AB2022" s="12" t="s">
        <v>45</v>
      </c>
      <c r="AC2022" s="12" t="s">
        <v>45</v>
      </c>
      <c r="AD2022" s="12" t="s">
        <v>45</v>
      </c>
      <c r="AE2022" s="12" t="s">
        <v>45</v>
      </c>
      <c r="AF2022" s="12" t="s">
        <v>45</v>
      </c>
      <c r="AG2022" s="12" t="s">
        <v>45</v>
      </c>
      <c r="AH2022" s="12" t="s">
        <v>45</v>
      </c>
    </row>
    <row r="2023" spans="1:34" hidden="1" x14ac:dyDescent="0.25">
      <c r="A2023" s="8" t="s">
        <v>47</v>
      </c>
      <c r="B2023" s="10">
        <v>0.42432870370370374</v>
      </c>
      <c r="C2023" s="10">
        <v>0.42466435185185186</v>
      </c>
      <c r="D2023" s="10">
        <v>0.43056712962962962</v>
      </c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</row>
    <row r="2024" spans="1:34" ht="33.75" hidden="1" x14ac:dyDescent="0.25">
      <c r="A2024" s="8" t="s">
        <v>65</v>
      </c>
      <c r="B2024" s="9">
        <v>42387</v>
      </c>
      <c r="C2024" s="9">
        <v>42387</v>
      </c>
      <c r="D2024" s="9">
        <v>42387</v>
      </c>
      <c r="E2024" s="8">
        <v>0</v>
      </c>
      <c r="F2024" s="8">
        <v>2</v>
      </c>
      <c r="G2024" s="11">
        <v>1.4583333333333334E-3</v>
      </c>
      <c r="H2024" s="11">
        <v>7.175925925925927E-4</v>
      </c>
      <c r="I2024" s="11">
        <v>2.1759259259259258E-3</v>
      </c>
      <c r="J2024" s="11">
        <v>4.4675925925925933E-3</v>
      </c>
      <c r="K2024" s="11">
        <v>2.2337962962962967E-3</v>
      </c>
      <c r="L2024" s="11">
        <v>6.6435185185185182E-3</v>
      </c>
      <c r="M2024" s="12" t="s">
        <v>38</v>
      </c>
      <c r="N2024" s="12" t="s">
        <v>39</v>
      </c>
      <c r="O2024" s="12" t="s">
        <v>40</v>
      </c>
      <c r="P2024" s="12" t="s">
        <v>41</v>
      </c>
      <c r="Q2024" s="12" t="s">
        <v>42</v>
      </c>
      <c r="R2024" s="12" t="s">
        <v>524</v>
      </c>
      <c r="S2024" s="8">
        <v>4</v>
      </c>
      <c r="T2024" s="12" t="s">
        <v>49</v>
      </c>
      <c r="U2024" s="12">
        <v>79669832</v>
      </c>
      <c r="V2024" s="12"/>
      <c r="W2024" s="12" t="s">
        <v>715</v>
      </c>
      <c r="X2024" s="12"/>
      <c r="Y2024" s="12" t="s">
        <v>45</v>
      </c>
      <c r="Z2024" s="12" t="s">
        <v>45</v>
      </c>
      <c r="AA2024" s="12" t="s">
        <v>45</v>
      </c>
      <c r="AB2024" s="12" t="s">
        <v>45</v>
      </c>
      <c r="AC2024" s="12" t="s">
        <v>45</v>
      </c>
      <c r="AD2024" s="12" t="s">
        <v>45</v>
      </c>
      <c r="AE2024" s="12" t="s">
        <v>45</v>
      </c>
      <c r="AF2024" s="12" t="s">
        <v>45</v>
      </c>
      <c r="AG2024" s="12" t="s">
        <v>45</v>
      </c>
      <c r="AH2024" s="12" t="s">
        <v>45</v>
      </c>
    </row>
    <row r="2025" spans="1:34" hidden="1" x14ac:dyDescent="0.25">
      <c r="A2025" s="8" t="s">
        <v>47</v>
      </c>
      <c r="B2025" s="10">
        <v>0.42910879629629628</v>
      </c>
      <c r="C2025" s="10">
        <v>0.43128472222222225</v>
      </c>
      <c r="D2025" s="10">
        <v>0.4357523148148148</v>
      </c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</row>
    <row r="2026" spans="1:34" ht="22.5" hidden="1" x14ac:dyDescent="0.25">
      <c r="A2026" s="8" t="s">
        <v>105</v>
      </c>
      <c r="B2026" s="9">
        <v>42387</v>
      </c>
      <c r="C2026" s="9">
        <v>42387</v>
      </c>
      <c r="D2026" s="9">
        <v>42387</v>
      </c>
      <c r="E2026" s="8">
        <v>0</v>
      </c>
      <c r="F2026" s="8">
        <v>1</v>
      </c>
      <c r="G2026" s="11">
        <v>0</v>
      </c>
      <c r="H2026" s="11">
        <v>2.7430555555555559E-3</v>
      </c>
      <c r="I2026" s="11">
        <v>2.7430555555555559E-3</v>
      </c>
      <c r="J2026" s="11">
        <v>1.4259259259259261E-2</v>
      </c>
      <c r="K2026" s="11">
        <v>1.4259259259259261E-2</v>
      </c>
      <c r="L2026" s="11">
        <v>1.7002314814814814E-2</v>
      </c>
      <c r="M2026" s="12" t="s">
        <v>52</v>
      </c>
      <c r="N2026" s="12" t="s">
        <v>53</v>
      </c>
      <c r="O2026" s="12" t="s">
        <v>40</v>
      </c>
      <c r="P2026" s="12" t="s">
        <v>41</v>
      </c>
      <c r="Q2026" s="12" t="s">
        <v>78</v>
      </c>
      <c r="R2026" s="12" t="s">
        <v>89</v>
      </c>
      <c r="S2026" s="8">
        <v>3</v>
      </c>
      <c r="T2026" s="12" t="s">
        <v>49</v>
      </c>
      <c r="U2026" s="12">
        <v>2887133</v>
      </c>
      <c r="V2026" s="12"/>
      <c r="W2026" s="12" t="s">
        <v>716</v>
      </c>
      <c r="X2026" s="12"/>
      <c r="Y2026" s="12" t="s">
        <v>45</v>
      </c>
      <c r="Z2026" s="12" t="s">
        <v>45</v>
      </c>
      <c r="AA2026" s="12" t="s">
        <v>45</v>
      </c>
      <c r="AB2026" s="12" t="s">
        <v>45</v>
      </c>
      <c r="AC2026" s="12" t="s">
        <v>45</v>
      </c>
      <c r="AD2026" s="12" t="s">
        <v>45</v>
      </c>
      <c r="AE2026" s="12" t="s">
        <v>45</v>
      </c>
      <c r="AF2026" s="12" t="s">
        <v>45</v>
      </c>
      <c r="AG2026" s="12" t="s">
        <v>45</v>
      </c>
      <c r="AH2026" s="12" t="s">
        <v>45</v>
      </c>
    </row>
    <row r="2027" spans="1:34" hidden="1" x14ac:dyDescent="0.25">
      <c r="A2027" s="8" t="s">
        <v>47</v>
      </c>
      <c r="B2027" s="10">
        <v>0.43087962962962961</v>
      </c>
      <c r="C2027" s="10">
        <v>0.43362268518518521</v>
      </c>
      <c r="D2027" s="10">
        <v>0.44788194444444446</v>
      </c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</row>
    <row r="2028" spans="1:34" ht="22.5" hidden="1" x14ac:dyDescent="0.25">
      <c r="A2028" s="8" t="s">
        <v>108</v>
      </c>
      <c r="B2028" s="9">
        <v>42387</v>
      </c>
      <c r="C2028" s="9">
        <v>42387</v>
      </c>
      <c r="D2028" s="9">
        <v>42387</v>
      </c>
      <c r="E2028" s="8">
        <v>0</v>
      </c>
      <c r="F2028" s="8">
        <v>1</v>
      </c>
      <c r="G2028" s="11">
        <v>0</v>
      </c>
      <c r="H2028" s="11">
        <v>9.3750000000000007E-4</v>
      </c>
      <c r="I2028" s="11">
        <v>9.3750000000000007E-4</v>
      </c>
      <c r="J2028" s="11">
        <v>1.4479166666666668E-2</v>
      </c>
      <c r="K2028" s="11">
        <v>1.4479166666666668E-2</v>
      </c>
      <c r="L2028" s="11">
        <v>1.5416666666666667E-2</v>
      </c>
      <c r="M2028" s="12" t="s">
        <v>76</v>
      </c>
      <c r="N2028" s="12" t="s">
        <v>84</v>
      </c>
      <c r="O2028" s="12" t="s">
        <v>40</v>
      </c>
      <c r="P2028" s="12" t="s">
        <v>41</v>
      </c>
      <c r="Q2028" s="12" t="s">
        <v>78</v>
      </c>
      <c r="R2028" s="12" t="s">
        <v>55</v>
      </c>
      <c r="S2028" s="8">
        <v>4</v>
      </c>
      <c r="T2028" s="12" t="s">
        <v>49</v>
      </c>
      <c r="U2028" s="12">
        <v>20948913</v>
      </c>
      <c r="V2028" s="12"/>
      <c r="W2028" s="12" t="s">
        <v>394</v>
      </c>
      <c r="X2028" s="12"/>
      <c r="Y2028" s="12" t="s">
        <v>45</v>
      </c>
      <c r="Z2028" s="12" t="s">
        <v>45</v>
      </c>
      <c r="AA2028" s="12" t="s">
        <v>45</v>
      </c>
      <c r="AB2028" s="12" t="s">
        <v>45</v>
      </c>
      <c r="AC2028" s="12" t="s">
        <v>45</v>
      </c>
      <c r="AD2028" s="12" t="s">
        <v>45</v>
      </c>
      <c r="AE2028" s="12" t="s">
        <v>45</v>
      </c>
      <c r="AF2028" s="12" t="s">
        <v>45</v>
      </c>
      <c r="AG2028" s="12" t="s">
        <v>45</v>
      </c>
      <c r="AH2028" s="12" t="s">
        <v>45</v>
      </c>
    </row>
    <row r="2029" spans="1:34" hidden="1" x14ac:dyDescent="0.25">
      <c r="A2029" s="8" t="s">
        <v>47</v>
      </c>
      <c r="B2029" s="10">
        <v>0.43443287037037037</v>
      </c>
      <c r="C2029" s="10">
        <v>0.43537037037037035</v>
      </c>
      <c r="D2029" s="10">
        <v>0.44984953703703701</v>
      </c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</row>
    <row r="2030" spans="1:34" ht="56.25" hidden="1" x14ac:dyDescent="0.25">
      <c r="A2030" s="8" t="s">
        <v>67</v>
      </c>
      <c r="B2030" s="9">
        <v>42387</v>
      </c>
      <c r="C2030" s="9">
        <v>42387</v>
      </c>
      <c r="D2030" s="9">
        <v>42387</v>
      </c>
      <c r="E2030" s="8">
        <v>0</v>
      </c>
      <c r="F2030" s="8">
        <v>1</v>
      </c>
      <c r="G2030" s="11">
        <v>4.2824074074074075E-4</v>
      </c>
      <c r="H2030" s="11">
        <v>1.8518518518518518E-4</v>
      </c>
      <c r="I2030" s="11">
        <v>6.134259259259259E-4</v>
      </c>
      <c r="J2030" s="11">
        <v>2.5347222222222221E-3</v>
      </c>
      <c r="K2030" s="11">
        <v>2.5347222222222221E-3</v>
      </c>
      <c r="L2030" s="11">
        <v>3.1481481481481482E-3</v>
      </c>
      <c r="M2030" s="12" t="s">
        <v>38</v>
      </c>
      <c r="N2030" s="12" t="s">
        <v>39</v>
      </c>
      <c r="O2030" s="12" t="s">
        <v>40</v>
      </c>
      <c r="P2030" s="12" t="s">
        <v>41</v>
      </c>
      <c r="Q2030" s="12" t="s">
        <v>42</v>
      </c>
      <c r="R2030" s="12" t="s">
        <v>61</v>
      </c>
      <c r="S2030" s="8">
        <v>4</v>
      </c>
      <c r="T2030" s="12" t="s">
        <v>49</v>
      </c>
      <c r="U2030" s="12">
        <v>79577358</v>
      </c>
      <c r="V2030" s="12"/>
      <c r="W2030" s="12" t="s">
        <v>717</v>
      </c>
      <c r="X2030" s="12" t="s">
        <v>718</v>
      </c>
      <c r="Y2030" s="12" t="s">
        <v>45</v>
      </c>
      <c r="Z2030" s="12" t="s">
        <v>45</v>
      </c>
      <c r="AA2030" s="12" t="s">
        <v>45</v>
      </c>
      <c r="AB2030" s="12" t="s">
        <v>45</v>
      </c>
      <c r="AC2030" s="12" t="s">
        <v>45</v>
      </c>
      <c r="AD2030" s="12" t="s">
        <v>45</v>
      </c>
      <c r="AE2030" s="12" t="s">
        <v>45</v>
      </c>
      <c r="AF2030" s="12" t="s">
        <v>45</v>
      </c>
      <c r="AG2030" s="12" t="s">
        <v>45</v>
      </c>
      <c r="AH2030" s="12" t="s">
        <v>45</v>
      </c>
    </row>
    <row r="2031" spans="1:34" hidden="1" x14ac:dyDescent="0.25">
      <c r="A2031" s="8" t="s">
        <v>47</v>
      </c>
      <c r="B2031" s="10">
        <v>0.43532407407407409</v>
      </c>
      <c r="C2031" s="10">
        <v>0.43593750000000003</v>
      </c>
      <c r="D2031" s="10">
        <v>0.43847222222222221</v>
      </c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</row>
    <row r="2032" spans="1:34" ht="33.75" hidden="1" x14ac:dyDescent="0.25">
      <c r="A2032" s="8" t="s">
        <v>114</v>
      </c>
      <c r="B2032" s="9">
        <v>42387</v>
      </c>
      <c r="C2032" s="9">
        <v>42387</v>
      </c>
      <c r="D2032" s="9">
        <v>42387</v>
      </c>
      <c r="E2032" s="8">
        <v>0</v>
      </c>
      <c r="F2032" s="8">
        <v>1</v>
      </c>
      <c r="G2032" s="11">
        <v>1.1620370370370371E-2</v>
      </c>
      <c r="H2032" s="11">
        <v>1.3888888888888889E-4</v>
      </c>
      <c r="I2032" s="11">
        <v>1.1759259259259259E-2</v>
      </c>
      <c r="J2032" s="11">
        <v>3.0324074074074073E-3</v>
      </c>
      <c r="K2032" s="11">
        <v>3.0324074074074073E-3</v>
      </c>
      <c r="L2032" s="11">
        <v>1.4791666666666668E-2</v>
      </c>
      <c r="M2032" s="12" t="s">
        <v>52</v>
      </c>
      <c r="N2032" s="12" t="s">
        <v>53</v>
      </c>
      <c r="O2032" s="12" t="s">
        <v>40</v>
      </c>
      <c r="P2032" s="12" t="s">
        <v>41</v>
      </c>
      <c r="Q2032" s="12" t="s">
        <v>78</v>
      </c>
      <c r="R2032" s="12" t="s">
        <v>172</v>
      </c>
      <c r="S2032" s="8">
        <v>3</v>
      </c>
      <c r="T2032" s="12" t="s">
        <v>49</v>
      </c>
      <c r="U2032" s="12">
        <v>17644608</v>
      </c>
      <c r="V2032" s="12"/>
      <c r="W2032" s="12" t="s">
        <v>719</v>
      </c>
      <c r="X2032" s="12"/>
      <c r="Y2032" s="12" t="s">
        <v>45</v>
      </c>
      <c r="Z2032" s="12" t="s">
        <v>45</v>
      </c>
      <c r="AA2032" s="12" t="s">
        <v>45</v>
      </c>
      <c r="AB2032" s="12" t="s">
        <v>45</v>
      </c>
      <c r="AC2032" s="12" t="s">
        <v>45</v>
      </c>
      <c r="AD2032" s="12" t="s">
        <v>45</v>
      </c>
      <c r="AE2032" s="12" t="s">
        <v>45</v>
      </c>
      <c r="AF2032" s="12" t="s">
        <v>45</v>
      </c>
      <c r="AG2032" s="12" t="s">
        <v>45</v>
      </c>
      <c r="AH2032" s="12" t="s">
        <v>45</v>
      </c>
    </row>
    <row r="2033" spans="1:34" hidden="1" x14ac:dyDescent="0.25">
      <c r="A2033" s="8" t="s">
        <v>47</v>
      </c>
      <c r="B2033" s="10">
        <v>0.43626157407407407</v>
      </c>
      <c r="C2033" s="10">
        <v>0.44802083333333331</v>
      </c>
      <c r="D2033" s="10">
        <v>0.45105324074074077</v>
      </c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</row>
    <row r="2034" spans="1:34" ht="45" hidden="1" x14ac:dyDescent="0.25">
      <c r="A2034" s="8" t="s">
        <v>68</v>
      </c>
      <c r="B2034" s="9">
        <v>42387</v>
      </c>
      <c r="C2034" s="9">
        <v>42387</v>
      </c>
      <c r="D2034" s="9">
        <v>42387</v>
      </c>
      <c r="E2034" s="8">
        <v>0</v>
      </c>
      <c r="F2034" s="8">
        <v>1</v>
      </c>
      <c r="G2034" s="11">
        <v>0</v>
      </c>
      <c r="H2034" s="11">
        <v>4.6296296296296293E-4</v>
      </c>
      <c r="I2034" s="11">
        <v>4.6296296296296293E-4</v>
      </c>
      <c r="J2034" s="11">
        <v>2.1412037037037038E-3</v>
      </c>
      <c r="K2034" s="11">
        <v>2.1412037037037038E-3</v>
      </c>
      <c r="L2034" s="11">
        <v>2.6041666666666665E-3</v>
      </c>
      <c r="M2034" s="12" t="s">
        <v>38</v>
      </c>
      <c r="N2034" s="12" t="s">
        <v>39</v>
      </c>
      <c r="O2034" s="12" t="s">
        <v>40</v>
      </c>
      <c r="P2034" s="12" t="s">
        <v>41</v>
      </c>
      <c r="Q2034" s="12" t="s">
        <v>42</v>
      </c>
      <c r="R2034" s="12" t="s">
        <v>61</v>
      </c>
      <c r="S2034" s="8">
        <v>4</v>
      </c>
      <c r="T2034" s="12" t="s">
        <v>49</v>
      </c>
      <c r="U2034" s="12">
        <v>41300372</v>
      </c>
      <c r="V2034" s="12"/>
      <c r="W2034" s="12" t="s">
        <v>720</v>
      </c>
      <c r="X2034" s="12"/>
      <c r="Y2034" s="12" t="s">
        <v>45</v>
      </c>
      <c r="Z2034" s="12" t="s">
        <v>45</v>
      </c>
      <c r="AA2034" s="12" t="s">
        <v>45</v>
      </c>
      <c r="AB2034" s="12" t="s">
        <v>45</v>
      </c>
      <c r="AC2034" s="12" t="s">
        <v>45</v>
      </c>
      <c r="AD2034" s="12" t="s">
        <v>45</v>
      </c>
      <c r="AE2034" s="12" t="s">
        <v>45</v>
      </c>
      <c r="AF2034" s="12" t="s">
        <v>45</v>
      </c>
      <c r="AG2034" s="12" t="s">
        <v>45</v>
      </c>
      <c r="AH2034" s="12" t="s">
        <v>45</v>
      </c>
    </row>
    <row r="2035" spans="1:34" hidden="1" x14ac:dyDescent="0.25">
      <c r="A2035" s="8" t="s">
        <v>47</v>
      </c>
      <c r="B2035" s="10">
        <v>0.43899305555555551</v>
      </c>
      <c r="C2035" s="10">
        <v>0.43945601851851851</v>
      </c>
      <c r="D2035" s="10">
        <v>0.4415972222222222</v>
      </c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</row>
    <row r="2036" spans="1:34" ht="33.75" hidden="1" x14ac:dyDescent="0.25">
      <c r="A2036" s="8" t="s">
        <v>80</v>
      </c>
      <c r="B2036" s="9">
        <v>42387</v>
      </c>
      <c r="C2036" s="9">
        <v>42387</v>
      </c>
      <c r="D2036" s="9">
        <v>42387</v>
      </c>
      <c r="E2036" s="8">
        <v>0</v>
      </c>
      <c r="F2036" s="8">
        <v>1</v>
      </c>
      <c r="G2036" s="11">
        <v>1.6666666666666668E-3</v>
      </c>
      <c r="H2036" s="11">
        <v>1.5046296296296297E-4</v>
      </c>
      <c r="I2036" s="11">
        <v>1.8171296296296297E-3</v>
      </c>
      <c r="J2036" s="11">
        <v>2.8472222222222219E-3</v>
      </c>
      <c r="K2036" s="11">
        <v>2.8472222222222219E-3</v>
      </c>
      <c r="L2036" s="11">
        <v>4.6643518518518518E-3</v>
      </c>
      <c r="M2036" s="12" t="s">
        <v>38</v>
      </c>
      <c r="N2036" s="12" t="s">
        <v>39</v>
      </c>
      <c r="O2036" s="12" t="s">
        <v>40</v>
      </c>
      <c r="P2036" s="12" t="s">
        <v>41</v>
      </c>
      <c r="Q2036" s="12" t="s">
        <v>42</v>
      </c>
      <c r="R2036" s="12" t="s">
        <v>524</v>
      </c>
      <c r="S2036" s="8">
        <v>4</v>
      </c>
      <c r="T2036" s="12" t="s">
        <v>49</v>
      </c>
      <c r="U2036" s="12">
        <v>72166366</v>
      </c>
      <c r="V2036" s="12"/>
      <c r="W2036" s="12" t="s">
        <v>721</v>
      </c>
      <c r="X2036" s="12"/>
      <c r="Y2036" s="12" t="s">
        <v>45</v>
      </c>
      <c r="Z2036" s="12" t="s">
        <v>45</v>
      </c>
      <c r="AA2036" s="12" t="s">
        <v>45</v>
      </c>
      <c r="AB2036" s="12" t="s">
        <v>45</v>
      </c>
      <c r="AC2036" s="12" t="s">
        <v>45</v>
      </c>
      <c r="AD2036" s="12" t="s">
        <v>45</v>
      </c>
      <c r="AE2036" s="12" t="s">
        <v>45</v>
      </c>
      <c r="AF2036" s="12" t="s">
        <v>45</v>
      </c>
      <c r="AG2036" s="12" t="s">
        <v>45</v>
      </c>
      <c r="AH2036" s="12" t="s">
        <v>45</v>
      </c>
    </row>
    <row r="2037" spans="1:34" hidden="1" x14ac:dyDescent="0.25">
      <c r="A2037" s="8" t="s">
        <v>47</v>
      </c>
      <c r="B2037" s="10">
        <v>0.43993055555555555</v>
      </c>
      <c r="C2037" s="10">
        <v>0.4417476851851852</v>
      </c>
      <c r="D2037" s="10">
        <v>0.44459490740740742</v>
      </c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</row>
    <row r="2038" spans="1:34" ht="33.75" hidden="1" x14ac:dyDescent="0.25">
      <c r="A2038" s="8" t="s">
        <v>116</v>
      </c>
      <c r="B2038" s="9">
        <v>42387</v>
      </c>
      <c r="C2038" s="9">
        <v>42387</v>
      </c>
      <c r="D2038" s="9">
        <v>42387</v>
      </c>
      <c r="E2038" s="8">
        <v>0</v>
      </c>
      <c r="F2038" s="8">
        <v>1</v>
      </c>
      <c r="G2038" s="11">
        <v>5.8680555555555543E-3</v>
      </c>
      <c r="H2038" s="11">
        <v>1.273148148148148E-4</v>
      </c>
      <c r="I2038" s="11">
        <v>5.9953703703703697E-3</v>
      </c>
      <c r="J2038" s="11">
        <v>2.8935185185185188E-3</v>
      </c>
      <c r="K2038" s="11">
        <v>2.8935185185185188E-3</v>
      </c>
      <c r="L2038" s="11">
        <v>8.8888888888888889E-3</v>
      </c>
      <c r="M2038" s="12" t="s">
        <v>76</v>
      </c>
      <c r="N2038" s="12" t="s">
        <v>84</v>
      </c>
      <c r="O2038" s="12" t="s">
        <v>40</v>
      </c>
      <c r="P2038" s="12" t="s">
        <v>41</v>
      </c>
      <c r="Q2038" s="12" t="s">
        <v>78</v>
      </c>
      <c r="R2038" s="12" t="s">
        <v>55</v>
      </c>
      <c r="S2038" s="8">
        <v>4</v>
      </c>
      <c r="T2038" s="12" t="s">
        <v>49</v>
      </c>
      <c r="U2038" s="12">
        <v>4775455</v>
      </c>
      <c r="V2038" s="12"/>
      <c r="W2038" s="12" t="s">
        <v>722</v>
      </c>
      <c r="X2038" s="12"/>
      <c r="Y2038" s="12" t="s">
        <v>45</v>
      </c>
      <c r="Z2038" s="12" t="s">
        <v>45</v>
      </c>
      <c r="AA2038" s="12" t="s">
        <v>45</v>
      </c>
      <c r="AB2038" s="12" t="s">
        <v>45</v>
      </c>
      <c r="AC2038" s="12" t="s">
        <v>45</v>
      </c>
      <c r="AD2038" s="12" t="s">
        <v>45</v>
      </c>
      <c r="AE2038" s="12" t="s">
        <v>45</v>
      </c>
      <c r="AF2038" s="12" t="s">
        <v>45</v>
      </c>
      <c r="AG2038" s="12" t="s">
        <v>45</v>
      </c>
      <c r="AH2038" s="12" t="s">
        <v>45</v>
      </c>
    </row>
    <row r="2039" spans="1:34" hidden="1" x14ac:dyDescent="0.25">
      <c r="A2039" s="8" t="s">
        <v>47</v>
      </c>
      <c r="B2039" s="10">
        <v>0.44398148148148148</v>
      </c>
      <c r="C2039" s="10">
        <v>0.44997685185185188</v>
      </c>
      <c r="D2039" s="10">
        <v>0.45287037037037042</v>
      </c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</row>
    <row r="2040" spans="1:34" ht="33.75" hidden="1" x14ac:dyDescent="0.25">
      <c r="A2040" s="8" t="s">
        <v>119</v>
      </c>
      <c r="B2040" s="9">
        <v>42387</v>
      </c>
      <c r="C2040" s="9">
        <v>42387</v>
      </c>
      <c r="D2040" s="9">
        <v>42387</v>
      </c>
      <c r="E2040" s="8">
        <v>0</v>
      </c>
      <c r="F2040" s="8">
        <v>1</v>
      </c>
      <c r="G2040" s="11">
        <v>5.1041666666666666E-3</v>
      </c>
      <c r="H2040" s="11">
        <v>9.2592592592592588E-5</v>
      </c>
      <c r="I2040" s="11">
        <v>5.1967592592592595E-3</v>
      </c>
      <c r="J2040" s="11">
        <v>1.4155092592592592E-2</v>
      </c>
      <c r="K2040" s="11">
        <v>1.4155092592592592E-2</v>
      </c>
      <c r="L2040" s="11">
        <v>1.9351851851851853E-2</v>
      </c>
      <c r="M2040" s="12" t="s">
        <v>52</v>
      </c>
      <c r="N2040" s="12" t="s">
        <v>53</v>
      </c>
      <c r="O2040" s="12" t="s">
        <v>40</v>
      </c>
      <c r="P2040" s="12" t="s">
        <v>41</v>
      </c>
      <c r="Q2040" s="12" t="s">
        <v>78</v>
      </c>
      <c r="R2040" s="12" t="s">
        <v>55</v>
      </c>
      <c r="S2040" s="8">
        <v>3</v>
      </c>
      <c r="T2040" s="12" t="s">
        <v>49</v>
      </c>
      <c r="U2040" s="12">
        <v>22442776</v>
      </c>
      <c r="V2040" s="12"/>
      <c r="W2040" s="12" t="s">
        <v>723</v>
      </c>
      <c r="X2040" s="12"/>
      <c r="Y2040" s="12" t="s">
        <v>45</v>
      </c>
      <c r="Z2040" s="12" t="s">
        <v>45</v>
      </c>
      <c r="AA2040" s="12" t="s">
        <v>45</v>
      </c>
      <c r="AB2040" s="12" t="s">
        <v>45</v>
      </c>
      <c r="AC2040" s="12" t="s">
        <v>45</v>
      </c>
      <c r="AD2040" s="12" t="s">
        <v>45</v>
      </c>
      <c r="AE2040" s="12" t="s">
        <v>45</v>
      </c>
      <c r="AF2040" s="12" t="s">
        <v>45</v>
      </c>
      <c r="AG2040" s="12" t="s">
        <v>45</v>
      </c>
      <c r="AH2040" s="12" t="s">
        <v>45</v>
      </c>
    </row>
    <row r="2041" spans="1:34" hidden="1" x14ac:dyDescent="0.25">
      <c r="A2041" s="8" t="s">
        <v>47</v>
      </c>
      <c r="B2041" s="10">
        <v>0.44594907407407408</v>
      </c>
      <c r="C2041" s="10">
        <v>0.45114583333333336</v>
      </c>
      <c r="D2041" s="10">
        <v>0.46530092592592592</v>
      </c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</row>
    <row r="2042" spans="1:34" ht="33.75" hidden="1" x14ac:dyDescent="0.25">
      <c r="A2042" s="8" t="s">
        <v>86</v>
      </c>
      <c r="B2042" s="9">
        <v>42387</v>
      </c>
      <c r="C2042" s="9">
        <v>42387</v>
      </c>
      <c r="D2042" s="9">
        <v>42387</v>
      </c>
      <c r="E2042" s="8">
        <v>0</v>
      </c>
      <c r="F2042" s="8">
        <v>1</v>
      </c>
      <c r="G2042" s="11">
        <v>1.1574074074074073E-5</v>
      </c>
      <c r="H2042" s="11">
        <v>3.8194444444444446E-4</v>
      </c>
      <c r="I2042" s="11">
        <v>3.9351851851851852E-4</v>
      </c>
      <c r="J2042" s="11">
        <v>2.1643518518518518E-3</v>
      </c>
      <c r="K2042" s="11">
        <v>2.1643518518518518E-3</v>
      </c>
      <c r="L2042" s="11">
        <v>2.5578703703703705E-3</v>
      </c>
      <c r="M2042" s="12" t="s">
        <v>38</v>
      </c>
      <c r="N2042" s="12" t="s">
        <v>39</v>
      </c>
      <c r="O2042" s="12" t="s">
        <v>40</v>
      </c>
      <c r="P2042" s="12" t="s">
        <v>41</v>
      </c>
      <c r="Q2042" s="12" t="s">
        <v>42</v>
      </c>
      <c r="R2042" s="12" t="s">
        <v>524</v>
      </c>
      <c r="S2042" s="8">
        <v>4</v>
      </c>
      <c r="T2042" s="12" t="s">
        <v>49</v>
      </c>
      <c r="U2042" s="12">
        <v>19050070</v>
      </c>
      <c r="V2042" s="12"/>
      <c r="W2042" s="12" t="s">
        <v>724</v>
      </c>
      <c r="X2042" s="12"/>
      <c r="Y2042" s="12" t="s">
        <v>45</v>
      </c>
      <c r="Z2042" s="12" t="s">
        <v>45</v>
      </c>
      <c r="AA2042" s="12" t="s">
        <v>45</v>
      </c>
      <c r="AB2042" s="12" t="s">
        <v>45</v>
      </c>
      <c r="AC2042" s="12" t="s">
        <v>45</v>
      </c>
      <c r="AD2042" s="12" t="s">
        <v>45</v>
      </c>
      <c r="AE2042" s="12" t="s">
        <v>45</v>
      </c>
      <c r="AF2042" s="12" t="s">
        <v>45</v>
      </c>
      <c r="AG2042" s="12" t="s">
        <v>45</v>
      </c>
      <c r="AH2042" s="12" t="s">
        <v>45</v>
      </c>
    </row>
    <row r="2043" spans="1:34" hidden="1" x14ac:dyDescent="0.25">
      <c r="A2043" s="8" t="s">
        <v>47</v>
      </c>
      <c r="B2043" s="10">
        <v>0.44680555555555551</v>
      </c>
      <c r="C2043" s="10">
        <v>0.44719907407407411</v>
      </c>
      <c r="D2043" s="10">
        <v>0.44936342592592587</v>
      </c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</row>
    <row r="2044" spans="1:34" ht="33.75" hidden="1" x14ac:dyDescent="0.25">
      <c r="A2044" s="3" t="s">
        <v>113</v>
      </c>
      <c r="B2044" s="4">
        <v>42387</v>
      </c>
      <c r="C2044" s="4">
        <v>42387</v>
      </c>
      <c r="D2044" s="6" t="s">
        <v>37</v>
      </c>
      <c r="E2044" s="3">
        <v>0</v>
      </c>
      <c r="F2044" s="3">
        <v>1</v>
      </c>
      <c r="G2044" s="7">
        <v>1.0486111111111111E-2</v>
      </c>
      <c r="H2044" s="7">
        <v>0</v>
      </c>
      <c r="I2044" s="7">
        <v>1.0486111111111111E-2</v>
      </c>
      <c r="J2044" s="7">
        <v>0</v>
      </c>
      <c r="K2044" s="7">
        <v>0</v>
      </c>
      <c r="L2044" s="7">
        <v>1.0486111111111111E-2</v>
      </c>
      <c r="M2044" s="6" t="s">
        <v>72</v>
      </c>
      <c r="N2044" s="6" t="s">
        <v>73</v>
      </c>
      <c r="O2044" s="6" t="s">
        <v>40</v>
      </c>
      <c r="P2044" s="6" t="s">
        <v>41</v>
      </c>
      <c r="Q2044" s="6" t="s">
        <v>74</v>
      </c>
      <c r="R2044" s="6" t="s">
        <v>43</v>
      </c>
      <c r="S2044" s="3">
        <v>4</v>
      </c>
      <c r="T2044" s="6"/>
      <c r="U2044" s="6"/>
      <c r="V2044" s="6"/>
      <c r="W2044" s="6"/>
      <c r="X2044" s="6"/>
      <c r="Y2044" s="6" t="s">
        <v>45</v>
      </c>
      <c r="Z2044" s="6" t="s">
        <v>45</v>
      </c>
      <c r="AA2044" s="6" t="s">
        <v>45</v>
      </c>
      <c r="AB2044" s="6" t="s">
        <v>45</v>
      </c>
      <c r="AC2044" s="6" t="s">
        <v>45</v>
      </c>
      <c r="AD2044" s="6" t="s">
        <v>45</v>
      </c>
      <c r="AE2044" s="6" t="s">
        <v>45</v>
      </c>
      <c r="AF2044" s="6" t="s">
        <v>45</v>
      </c>
      <c r="AG2044" s="6" t="s">
        <v>45</v>
      </c>
      <c r="AH2044" s="6" t="s">
        <v>45</v>
      </c>
    </row>
    <row r="2045" spans="1:34" hidden="1" x14ac:dyDescent="0.25">
      <c r="A2045" s="3" t="s">
        <v>36</v>
      </c>
      <c r="B2045" s="5">
        <v>0.44748842592592591</v>
      </c>
      <c r="C2045" s="5">
        <v>0.457974537037037</v>
      </c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</row>
    <row r="2046" spans="1:34" ht="33.75" hidden="1" x14ac:dyDescent="0.25">
      <c r="A2046" s="8" t="s">
        <v>91</v>
      </c>
      <c r="B2046" s="9">
        <v>42387</v>
      </c>
      <c r="C2046" s="9">
        <v>42387</v>
      </c>
      <c r="D2046" s="9">
        <v>42387</v>
      </c>
      <c r="E2046" s="8">
        <v>0</v>
      </c>
      <c r="F2046" s="8">
        <v>1</v>
      </c>
      <c r="G2046" s="11">
        <v>0</v>
      </c>
      <c r="H2046" s="11">
        <v>2.4305555555555552E-4</v>
      </c>
      <c r="I2046" s="11">
        <v>2.4305555555555552E-4</v>
      </c>
      <c r="J2046" s="11">
        <v>2.2453703703703702E-3</v>
      </c>
      <c r="K2046" s="11">
        <v>2.2453703703703702E-3</v>
      </c>
      <c r="L2046" s="11">
        <v>2.488425925925926E-3</v>
      </c>
      <c r="M2046" s="12" t="s">
        <v>38</v>
      </c>
      <c r="N2046" s="12" t="s">
        <v>39</v>
      </c>
      <c r="O2046" s="12" t="s">
        <v>40</v>
      </c>
      <c r="P2046" s="12" t="s">
        <v>41</v>
      </c>
      <c r="Q2046" s="12" t="s">
        <v>42</v>
      </c>
      <c r="R2046" s="12" t="s">
        <v>524</v>
      </c>
      <c r="S2046" s="8">
        <v>4</v>
      </c>
      <c r="T2046" s="12" t="s">
        <v>49</v>
      </c>
      <c r="U2046" s="12">
        <v>79259512</v>
      </c>
      <c r="V2046" s="12"/>
      <c r="W2046" s="12" t="s">
        <v>725</v>
      </c>
      <c r="X2046" s="12"/>
      <c r="Y2046" s="12" t="s">
        <v>45</v>
      </c>
      <c r="Z2046" s="12" t="s">
        <v>45</v>
      </c>
      <c r="AA2046" s="12" t="s">
        <v>45</v>
      </c>
      <c r="AB2046" s="12" t="s">
        <v>45</v>
      </c>
      <c r="AC2046" s="12" t="s">
        <v>45</v>
      </c>
      <c r="AD2046" s="12" t="s">
        <v>45</v>
      </c>
      <c r="AE2046" s="12" t="s">
        <v>45</v>
      </c>
      <c r="AF2046" s="12" t="s">
        <v>45</v>
      </c>
      <c r="AG2046" s="12" t="s">
        <v>45</v>
      </c>
      <c r="AH2046" s="12" t="s">
        <v>45</v>
      </c>
    </row>
    <row r="2047" spans="1:34" hidden="1" x14ac:dyDescent="0.25">
      <c r="A2047" s="8" t="s">
        <v>47</v>
      </c>
      <c r="B2047" s="10">
        <v>0.45010416666666669</v>
      </c>
      <c r="C2047" s="10">
        <v>0.45034722222222223</v>
      </c>
      <c r="D2047" s="10">
        <v>0.4525925925925926</v>
      </c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</row>
    <row r="2048" spans="1:34" ht="22.5" hidden="1" x14ac:dyDescent="0.25">
      <c r="A2048" s="8" t="s">
        <v>121</v>
      </c>
      <c r="B2048" s="9">
        <v>42387</v>
      </c>
      <c r="C2048" s="9">
        <v>42387</v>
      </c>
      <c r="D2048" s="9">
        <v>42387</v>
      </c>
      <c r="E2048" s="8">
        <v>0</v>
      </c>
      <c r="F2048" s="8">
        <v>1</v>
      </c>
      <c r="G2048" s="11">
        <v>1.0532407407407407E-3</v>
      </c>
      <c r="H2048" s="11">
        <v>1.5046296296296297E-4</v>
      </c>
      <c r="I2048" s="11">
        <v>1.2037037037037038E-3</v>
      </c>
      <c r="J2048" s="11">
        <v>4.8958333333333328E-3</v>
      </c>
      <c r="K2048" s="11">
        <v>4.8958333333333328E-3</v>
      </c>
      <c r="L2048" s="11">
        <v>6.0995370370370361E-3</v>
      </c>
      <c r="M2048" s="12" t="s">
        <v>76</v>
      </c>
      <c r="N2048" s="12" t="s">
        <v>84</v>
      </c>
      <c r="O2048" s="12" t="s">
        <v>40</v>
      </c>
      <c r="P2048" s="12" t="s">
        <v>41</v>
      </c>
      <c r="Q2048" s="12" t="s">
        <v>78</v>
      </c>
      <c r="R2048" s="12" t="s">
        <v>263</v>
      </c>
      <c r="S2048" s="8">
        <v>4</v>
      </c>
      <c r="T2048" s="12" t="s">
        <v>49</v>
      </c>
      <c r="U2048" s="12">
        <v>39649148</v>
      </c>
      <c r="V2048" s="12"/>
      <c r="W2048" s="12" t="s">
        <v>726</v>
      </c>
      <c r="X2048" s="12"/>
      <c r="Y2048" s="12" t="s">
        <v>45</v>
      </c>
      <c r="Z2048" s="12" t="s">
        <v>45</v>
      </c>
      <c r="AA2048" s="12" t="s">
        <v>45</v>
      </c>
      <c r="AB2048" s="12" t="s">
        <v>45</v>
      </c>
      <c r="AC2048" s="12" t="s">
        <v>45</v>
      </c>
      <c r="AD2048" s="12" t="s">
        <v>45</v>
      </c>
      <c r="AE2048" s="12" t="s">
        <v>45</v>
      </c>
      <c r="AF2048" s="12" t="s">
        <v>45</v>
      </c>
      <c r="AG2048" s="12" t="s">
        <v>45</v>
      </c>
      <c r="AH2048" s="12" t="s">
        <v>45</v>
      </c>
    </row>
    <row r="2049" spans="1:34" hidden="1" x14ac:dyDescent="0.25">
      <c r="A2049" s="8" t="s">
        <v>47</v>
      </c>
      <c r="B2049" s="10">
        <v>0.45181712962962961</v>
      </c>
      <c r="C2049" s="10">
        <v>0.45302083333333337</v>
      </c>
      <c r="D2049" s="10">
        <v>0.45791666666666669</v>
      </c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</row>
    <row r="2050" spans="1:34" ht="22.5" hidden="1" x14ac:dyDescent="0.25">
      <c r="A2050" s="3" t="s">
        <v>51</v>
      </c>
      <c r="B2050" s="4">
        <v>42387</v>
      </c>
      <c r="C2050" s="4">
        <v>42387</v>
      </c>
      <c r="D2050" s="6" t="s">
        <v>37</v>
      </c>
      <c r="E2050" s="3">
        <v>0</v>
      </c>
      <c r="F2050" s="3">
        <v>1</v>
      </c>
      <c r="G2050" s="7">
        <v>9.1550925925925931E-3</v>
      </c>
      <c r="H2050" s="7">
        <v>0</v>
      </c>
      <c r="I2050" s="7">
        <v>9.1550925925925931E-3</v>
      </c>
      <c r="J2050" s="7">
        <v>0</v>
      </c>
      <c r="K2050" s="7">
        <v>0</v>
      </c>
      <c r="L2050" s="7">
        <v>9.1550925925925931E-3</v>
      </c>
      <c r="M2050" s="6" t="s">
        <v>76</v>
      </c>
      <c r="N2050" s="6" t="s">
        <v>84</v>
      </c>
      <c r="O2050" s="6" t="s">
        <v>40</v>
      </c>
      <c r="P2050" s="6" t="s">
        <v>41</v>
      </c>
      <c r="Q2050" s="6" t="s">
        <v>54</v>
      </c>
      <c r="R2050" s="6" t="s">
        <v>43</v>
      </c>
      <c r="S2050" s="3">
        <v>4</v>
      </c>
      <c r="T2050" s="6"/>
      <c r="U2050" s="6"/>
      <c r="V2050" s="6"/>
      <c r="W2050" s="6"/>
      <c r="X2050" s="6"/>
      <c r="Y2050" s="6" t="s">
        <v>45</v>
      </c>
      <c r="Z2050" s="6" t="s">
        <v>45</v>
      </c>
      <c r="AA2050" s="6" t="s">
        <v>45</v>
      </c>
      <c r="AB2050" s="6" t="s">
        <v>45</v>
      </c>
      <c r="AC2050" s="6" t="s">
        <v>45</v>
      </c>
      <c r="AD2050" s="6" t="s">
        <v>45</v>
      </c>
      <c r="AE2050" s="6" t="s">
        <v>45</v>
      </c>
      <c r="AF2050" s="6" t="s">
        <v>45</v>
      </c>
      <c r="AG2050" s="6" t="s">
        <v>45</v>
      </c>
      <c r="AH2050" s="6" t="s">
        <v>45</v>
      </c>
    </row>
    <row r="2051" spans="1:34" hidden="1" x14ac:dyDescent="0.25">
      <c r="A2051" s="3" t="s">
        <v>36</v>
      </c>
      <c r="B2051" s="5">
        <v>0.45234953703703701</v>
      </c>
      <c r="C2051" s="5">
        <v>0.46150462962962963</v>
      </c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</row>
    <row r="2052" spans="1:34" ht="33.75" hidden="1" x14ac:dyDescent="0.25">
      <c r="A2052" s="3" t="s">
        <v>127</v>
      </c>
      <c r="B2052" s="4">
        <v>42387</v>
      </c>
      <c r="C2052" s="4">
        <v>42387</v>
      </c>
      <c r="D2052" s="6" t="s">
        <v>37</v>
      </c>
      <c r="E2052" s="3">
        <v>0</v>
      </c>
      <c r="F2052" s="3">
        <v>1</v>
      </c>
      <c r="G2052" s="7">
        <v>5.6249999999999989E-3</v>
      </c>
      <c r="H2052" s="7">
        <v>0</v>
      </c>
      <c r="I2052" s="7">
        <v>5.6249999999999989E-3</v>
      </c>
      <c r="J2052" s="7">
        <v>0</v>
      </c>
      <c r="K2052" s="7">
        <v>0</v>
      </c>
      <c r="L2052" s="7">
        <v>5.6249999999999989E-3</v>
      </c>
      <c r="M2052" s="6" t="s">
        <v>72</v>
      </c>
      <c r="N2052" s="6" t="s">
        <v>73</v>
      </c>
      <c r="O2052" s="6" t="s">
        <v>40</v>
      </c>
      <c r="P2052" s="6" t="s">
        <v>41</v>
      </c>
      <c r="Q2052" s="6" t="s">
        <v>74</v>
      </c>
      <c r="R2052" s="6" t="s">
        <v>43</v>
      </c>
      <c r="S2052" s="3">
        <v>4</v>
      </c>
      <c r="T2052" s="6"/>
      <c r="U2052" s="6"/>
      <c r="V2052" s="6"/>
      <c r="W2052" s="6"/>
      <c r="X2052" s="6"/>
      <c r="Y2052" s="6" t="s">
        <v>45</v>
      </c>
      <c r="Z2052" s="6" t="s">
        <v>45</v>
      </c>
      <c r="AA2052" s="6" t="s">
        <v>45</v>
      </c>
      <c r="AB2052" s="6" t="s">
        <v>45</v>
      </c>
      <c r="AC2052" s="6" t="s">
        <v>45</v>
      </c>
      <c r="AD2052" s="6" t="s">
        <v>45</v>
      </c>
      <c r="AE2052" s="6" t="s">
        <v>45</v>
      </c>
      <c r="AF2052" s="6" t="s">
        <v>45</v>
      </c>
      <c r="AG2052" s="6" t="s">
        <v>45</v>
      </c>
      <c r="AH2052" s="6" t="s">
        <v>45</v>
      </c>
    </row>
    <row r="2053" spans="1:34" hidden="1" x14ac:dyDescent="0.25">
      <c r="A2053" s="3" t="s">
        <v>36</v>
      </c>
      <c r="B2053" s="5">
        <v>0.45248842592592592</v>
      </c>
      <c r="C2053" s="5">
        <v>0.45811342592592591</v>
      </c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</row>
    <row r="2054" spans="1:34" ht="33.75" hidden="1" x14ac:dyDescent="0.25">
      <c r="A2054" s="8" t="s">
        <v>93</v>
      </c>
      <c r="B2054" s="9">
        <v>42387</v>
      </c>
      <c r="C2054" s="9">
        <v>42387</v>
      </c>
      <c r="D2054" s="9">
        <v>42387</v>
      </c>
      <c r="E2054" s="8">
        <v>0</v>
      </c>
      <c r="F2054" s="8">
        <v>1</v>
      </c>
      <c r="G2054" s="11">
        <v>0</v>
      </c>
      <c r="H2054" s="11">
        <v>4.0509259259259258E-4</v>
      </c>
      <c r="I2054" s="11">
        <v>4.0509259259259258E-4</v>
      </c>
      <c r="J2054" s="11">
        <v>3.6921296296296298E-3</v>
      </c>
      <c r="K2054" s="11">
        <v>3.6921296296296298E-3</v>
      </c>
      <c r="L2054" s="11">
        <v>4.0972222222222226E-3</v>
      </c>
      <c r="M2054" s="12" t="s">
        <v>38</v>
      </c>
      <c r="N2054" s="12" t="s">
        <v>39</v>
      </c>
      <c r="O2054" s="12" t="s">
        <v>40</v>
      </c>
      <c r="P2054" s="12" t="s">
        <v>41</v>
      </c>
      <c r="Q2054" s="12" t="s">
        <v>42</v>
      </c>
      <c r="R2054" s="12" t="s">
        <v>524</v>
      </c>
      <c r="S2054" s="8">
        <v>4</v>
      </c>
      <c r="T2054" s="12" t="s">
        <v>49</v>
      </c>
      <c r="U2054" s="12">
        <v>41632476</v>
      </c>
      <c r="V2054" s="12"/>
      <c r="W2054" s="12" t="s">
        <v>727</v>
      </c>
      <c r="X2054" s="12"/>
      <c r="Y2054" s="12" t="s">
        <v>45</v>
      </c>
      <c r="Z2054" s="12" t="s">
        <v>45</v>
      </c>
      <c r="AA2054" s="12" t="s">
        <v>45</v>
      </c>
      <c r="AB2054" s="12" t="s">
        <v>45</v>
      </c>
      <c r="AC2054" s="12" t="s">
        <v>45</v>
      </c>
      <c r="AD2054" s="12" t="s">
        <v>45</v>
      </c>
      <c r="AE2054" s="12" t="s">
        <v>45</v>
      </c>
      <c r="AF2054" s="12" t="s">
        <v>45</v>
      </c>
      <c r="AG2054" s="12" t="s">
        <v>45</v>
      </c>
      <c r="AH2054" s="12" t="s">
        <v>45</v>
      </c>
    </row>
    <row r="2055" spans="1:34" hidden="1" x14ac:dyDescent="0.25">
      <c r="A2055" s="8" t="s">
        <v>47</v>
      </c>
      <c r="B2055" s="10">
        <v>0.45368055555555559</v>
      </c>
      <c r="C2055" s="10">
        <v>0.45408564814814811</v>
      </c>
      <c r="D2055" s="10">
        <v>0.45777777777777778</v>
      </c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</row>
    <row r="2056" spans="1:34" ht="33.75" hidden="1" x14ac:dyDescent="0.25">
      <c r="A2056" s="8" t="s">
        <v>98</v>
      </c>
      <c r="B2056" s="9">
        <v>42387</v>
      </c>
      <c r="C2056" s="9">
        <v>42387</v>
      </c>
      <c r="D2056" s="9">
        <v>42387</v>
      </c>
      <c r="E2056" s="8">
        <v>0</v>
      </c>
      <c r="F2056" s="8">
        <v>1</v>
      </c>
      <c r="G2056" s="11">
        <v>5.8564814814814825E-3</v>
      </c>
      <c r="H2056" s="11">
        <v>1.5046296296296297E-4</v>
      </c>
      <c r="I2056" s="11">
        <v>6.0069444444444441E-3</v>
      </c>
      <c r="J2056" s="11">
        <v>2.6504629629629625E-3</v>
      </c>
      <c r="K2056" s="11">
        <v>2.6504629629629625E-3</v>
      </c>
      <c r="L2056" s="11">
        <v>8.6574074074074071E-3</v>
      </c>
      <c r="M2056" s="12" t="s">
        <v>38</v>
      </c>
      <c r="N2056" s="12" t="s">
        <v>39</v>
      </c>
      <c r="O2056" s="12" t="s">
        <v>40</v>
      </c>
      <c r="P2056" s="12" t="s">
        <v>41</v>
      </c>
      <c r="Q2056" s="12" t="s">
        <v>42</v>
      </c>
      <c r="R2056" s="12" t="s">
        <v>524</v>
      </c>
      <c r="S2056" s="8">
        <v>4</v>
      </c>
      <c r="T2056" s="12" t="s">
        <v>49</v>
      </c>
      <c r="U2056" s="12">
        <v>52031174</v>
      </c>
      <c r="V2056" s="12"/>
      <c r="W2056" s="12" t="s">
        <v>728</v>
      </c>
      <c r="X2056" s="12"/>
      <c r="Y2056" s="12" t="s">
        <v>45</v>
      </c>
      <c r="Z2056" s="12" t="s">
        <v>45</v>
      </c>
      <c r="AA2056" s="12" t="s">
        <v>45</v>
      </c>
      <c r="AB2056" s="12" t="s">
        <v>45</v>
      </c>
      <c r="AC2056" s="12" t="s">
        <v>45</v>
      </c>
      <c r="AD2056" s="12" t="s">
        <v>45</v>
      </c>
      <c r="AE2056" s="12" t="s">
        <v>45</v>
      </c>
      <c r="AF2056" s="12" t="s">
        <v>45</v>
      </c>
      <c r="AG2056" s="12" t="s">
        <v>45</v>
      </c>
      <c r="AH2056" s="12" t="s">
        <v>45</v>
      </c>
    </row>
    <row r="2057" spans="1:34" hidden="1" x14ac:dyDescent="0.25">
      <c r="A2057" s="8" t="s">
        <v>47</v>
      </c>
      <c r="B2057" s="10">
        <v>0.45520833333333338</v>
      </c>
      <c r="C2057" s="10">
        <v>0.46121527777777777</v>
      </c>
      <c r="D2057" s="10">
        <v>0.46386574074074072</v>
      </c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</row>
    <row r="2058" spans="1:34" ht="33.75" hidden="1" x14ac:dyDescent="0.25">
      <c r="A2058" s="3" t="s">
        <v>154</v>
      </c>
      <c r="B2058" s="4">
        <v>42387</v>
      </c>
      <c r="C2058" s="4">
        <v>42387</v>
      </c>
      <c r="D2058" s="6" t="s">
        <v>37</v>
      </c>
      <c r="E2058" s="3">
        <v>0</v>
      </c>
      <c r="F2058" s="3">
        <v>1</v>
      </c>
      <c r="G2058" s="7">
        <v>2.7893518518518519E-3</v>
      </c>
      <c r="H2058" s="7">
        <v>0</v>
      </c>
      <c r="I2058" s="7">
        <v>2.7893518518518519E-3</v>
      </c>
      <c r="J2058" s="7">
        <v>0</v>
      </c>
      <c r="K2058" s="7">
        <v>0</v>
      </c>
      <c r="L2058" s="7">
        <v>2.7893518518518519E-3</v>
      </c>
      <c r="M2058" s="6" t="s">
        <v>72</v>
      </c>
      <c r="N2058" s="6" t="s">
        <v>73</v>
      </c>
      <c r="O2058" s="6" t="s">
        <v>40</v>
      </c>
      <c r="P2058" s="6" t="s">
        <v>41</v>
      </c>
      <c r="Q2058" s="6" t="s">
        <v>74</v>
      </c>
      <c r="R2058" s="6" t="s">
        <v>43</v>
      </c>
      <c r="S2058" s="3">
        <v>4</v>
      </c>
      <c r="T2058" s="6"/>
      <c r="U2058" s="6"/>
      <c r="V2058" s="6"/>
      <c r="W2058" s="6"/>
      <c r="X2058" s="6"/>
      <c r="Y2058" s="6" t="s">
        <v>45</v>
      </c>
      <c r="Z2058" s="6" t="s">
        <v>45</v>
      </c>
      <c r="AA2058" s="6" t="s">
        <v>45</v>
      </c>
      <c r="AB2058" s="6" t="s">
        <v>45</v>
      </c>
      <c r="AC2058" s="6" t="s">
        <v>45</v>
      </c>
      <c r="AD2058" s="6" t="s">
        <v>45</v>
      </c>
      <c r="AE2058" s="6" t="s">
        <v>45</v>
      </c>
      <c r="AF2058" s="6" t="s">
        <v>45</v>
      </c>
      <c r="AG2058" s="6" t="s">
        <v>45</v>
      </c>
      <c r="AH2058" s="6" t="s">
        <v>45</v>
      </c>
    </row>
    <row r="2059" spans="1:34" hidden="1" x14ac:dyDescent="0.25">
      <c r="A2059" s="3" t="s">
        <v>36</v>
      </c>
      <c r="B2059" s="5">
        <v>0.45537037037037037</v>
      </c>
      <c r="C2059" s="5">
        <v>0.45815972222222223</v>
      </c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</row>
    <row r="2060" spans="1:34" ht="22.5" hidden="1" x14ac:dyDescent="0.25">
      <c r="A2060" s="3" t="s">
        <v>123</v>
      </c>
      <c r="B2060" s="4">
        <v>42387</v>
      </c>
      <c r="C2060" s="4">
        <v>42387</v>
      </c>
      <c r="D2060" s="6" t="s">
        <v>37</v>
      </c>
      <c r="E2060" s="3">
        <v>0</v>
      </c>
      <c r="F2060" s="3">
        <v>1</v>
      </c>
      <c r="G2060" s="7">
        <v>6.4004629629629628E-3</v>
      </c>
      <c r="H2060" s="7">
        <v>0</v>
      </c>
      <c r="I2060" s="7">
        <v>6.4004629629629628E-3</v>
      </c>
      <c r="J2060" s="7">
        <v>0</v>
      </c>
      <c r="K2060" s="7">
        <v>0</v>
      </c>
      <c r="L2060" s="7">
        <v>6.4004629629629628E-3</v>
      </c>
      <c r="M2060" s="6" t="s">
        <v>76</v>
      </c>
      <c r="N2060" s="6" t="s">
        <v>84</v>
      </c>
      <c r="O2060" s="6" t="s">
        <v>40</v>
      </c>
      <c r="P2060" s="6" t="s">
        <v>41</v>
      </c>
      <c r="Q2060" s="6" t="s">
        <v>78</v>
      </c>
      <c r="R2060" s="6" t="s">
        <v>43</v>
      </c>
      <c r="S2060" s="3">
        <v>4</v>
      </c>
      <c r="T2060" s="6"/>
      <c r="U2060" s="6"/>
      <c r="V2060" s="6"/>
      <c r="W2060" s="6"/>
      <c r="X2060" s="6"/>
      <c r="Y2060" s="6" t="s">
        <v>45</v>
      </c>
      <c r="Z2060" s="6" t="s">
        <v>45</v>
      </c>
      <c r="AA2060" s="6" t="s">
        <v>45</v>
      </c>
      <c r="AB2060" s="6" t="s">
        <v>45</v>
      </c>
      <c r="AC2060" s="6" t="s">
        <v>45</v>
      </c>
      <c r="AD2060" s="6" t="s">
        <v>45</v>
      </c>
      <c r="AE2060" s="6" t="s">
        <v>45</v>
      </c>
      <c r="AF2060" s="6" t="s">
        <v>45</v>
      </c>
      <c r="AG2060" s="6" t="s">
        <v>45</v>
      </c>
      <c r="AH2060" s="6" t="s">
        <v>45</v>
      </c>
    </row>
    <row r="2061" spans="1:34" hidden="1" x14ac:dyDescent="0.25">
      <c r="A2061" s="3" t="s">
        <v>36</v>
      </c>
      <c r="B2061" s="5">
        <v>0.45545138888888892</v>
      </c>
      <c r="C2061" s="5">
        <v>0.4618518518518519</v>
      </c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</row>
    <row r="2062" spans="1:34" ht="33.75" hidden="1" x14ac:dyDescent="0.25">
      <c r="A2062" s="3" t="s">
        <v>156</v>
      </c>
      <c r="B2062" s="4">
        <v>42387</v>
      </c>
      <c r="C2062" s="4">
        <v>42387</v>
      </c>
      <c r="D2062" s="6" t="s">
        <v>37</v>
      </c>
      <c r="E2062" s="3">
        <v>0</v>
      </c>
      <c r="F2062" s="3">
        <v>1</v>
      </c>
      <c r="G2062" s="7">
        <v>2.4652777777777776E-3</v>
      </c>
      <c r="H2062" s="7">
        <v>0</v>
      </c>
      <c r="I2062" s="7">
        <v>2.4652777777777776E-3</v>
      </c>
      <c r="J2062" s="7">
        <v>0</v>
      </c>
      <c r="K2062" s="7">
        <v>0</v>
      </c>
      <c r="L2062" s="7">
        <v>2.4652777777777776E-3</v>
      </c>
      <c r="M2062" s="6" t="s">
        <v>72</v>
      </c>
      <c r="N2062" s="6" t="s">
        <v>73</v>
      </c>
      <c r="O2062" s="6" t="s">
        <v>40</v>
      </c>
      <c r="P2062" s="6" t="s">
        <v>41</v>
      </c>
      <c r="Q2062" s="6" t="s">
        <v>74</v>
      </c>
      <c r="R2062" s="6" t="s">
        <v>43</v>
      </c>
      <c r="S2062" s="3">
        <v>4</v>
      </c>
      <c r="T2062" s="6"/>
      <c r="U2062" s="6"/>
      <c r="V2062" s="6"/>
      <c r="W2062" s="6"/>
      <c r="X2062" s="6"/>
      <c r="Y2062" s="6" t="s">
        <v>45</v>
      </c>
      <c r="Z2062" s="6" t="s">
        <v>45</v>
      </c>
      <c r="AA2062" s="6" t="s">
        <v>45</v>
      </c>
      <c r="AB2062" s="6" t="s">
        <v>45</v>
      </c>
      <c r="AC2062" s="6" t="s">
        <v>45</v>
      </c>
      <c r="AD2062" s="6" t="s">
        <v>45</v>
      </c>
      <c r="AE2062" s="6" t="s">
        <v>45</v>
      </c>
      <c r="AF2062" s="6" t="s">
        <v>45</v>
      </c>
      <c r="AG2062" s="6" t="s">
        <v>45</v>
      </c>
      <c r="AH2062" s="6" t="s">
        <v>45</v>
      </c>
    </row>
    <row r="2063" spans="1:34" hidden="1" x14ac:dyDescent="0.25">
      <c r="A2063" s="3" t="s">
        <v>36</v>
      </c>
      <c r="B2063" s="5">
        <v>0.45575231481481482</v>
      </c>
      <c r="C2063" s="5">
        <v>0.45821759259259259</v>
      </c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</row>
    <row r="2064" spans="1:34" ht="45" hidden="1" x14ac:dyDescent="0.25">
      <c r="A2064" s="3" t="s">
        <v>93</v>
      </c>
      <c r="B2064" s="4">
        <v>42387</v>
      </c>
      <c r="C2064" s="4">
        <v>42387</v>
      </c>
      <c r="D2064" s="4">
        <v>42387</v>
      </c>
      <c r="E2064" s="3">
        <v>1</v>
      </c>
      <c r="F2064" s="3">
        <v>1</v>
      </c>
      <c r="G2064" s="7">
        <v>0</v>
      </c>
      <c r="H2064" s="7">
        <v>0</v>
      </c>
      <c r="I2064" s="7">
        <v>0</v>
      </c>
      <c r="J2064" s="7">
        <v>3.2754629629629631E-3</v>
      </c>
      <c r="K2064" s="7">
        <v>3.2754629629629631E-3</v>
      </c>
      <c r="L2064" s="7">
        <v>3.2754629629629631E-3</v>
      </c>
      <c r="M2064" s="6" t="s">
        <v>38</v>
      </c>
      <c r="N2064" s="6" t="s">
        <v>39</v>
      </c>
      <c r="O2064" s="6" t="s">
        <v>40</v>
      </c>
      <c r="P2064" s="6" t="s">
        <v>41</v>
      </c>
      <c r="Q2064" s="6" t="s">
        <v>42</v>
      </c>
      <c r="R2064" s="6" t="s">
        <v>61</v>
      </c>
      <c r="S2064" s="3">
        <v>4</v>
      </c>
      <c r="T2064" s="6" t="s">
        <v>49</v>
      </c>
      <c r="U2064" s="6">
        <v>41632476</v>
      </c>
      <c r="V2064" s="6"/>
      <c r="W2064" s="6" t="s">
        <v>727</v>
      </c>
      <c r="X2064" s="6"/>
      <c r="Y2064" s="6" t="s">
        <v>45</v>
      </c>
      <c r="Z2064" s="6" t="s">
        <v>45</v>
      </c>
      <c r="AA2064" s="6" t="s">
        <v>45</v>
      </c>
      <c r="AB2064" s="6" t="s">
        <v>45</v>
      </c>
      <c r="AC2064" s="6" t="s">
        <v>45</v>
      </c>
      <c r="AD2064" s="6" t="s">
        <v>45</v>
      </c>
      <c r="AE2064" s="6" t="s">
        <v>45</v>
      </c>
      <c r="AF2064" s="6" t="s">
        <v>45</v>
      </c>
      <c r="AG2064" s="6" t="s">
        <v>45</v>
      </c>
      <c r="AH2064" s="6" t="s">
        <v>45</v>
      </c>
    </row>
    <row r="2065" spans="1:34" hidden="1" x14ac:dyDescent="0.25">
      <c r="A2065" s="3" t="s">
        <v>47</v>
      </c>
      <c r="B2065" s="5">
        <v>0.45777777777777778</v>
      </c>
      <c r="C2065" s="5">
        <v>0.45777777777777778</v>
      </c>
      <c r="D2065" s="5">
        <v>0.46105324074074078</v>
      </c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</row>
    <row r="2066" spans="1:34" ht="33.75" hidden="1" x14ac:dyDescent="0.25">
      <c r="A2066" s="8" t="s">
        <v>101</v>
      </c>
      <c r="B2066" s="9">
        <v>42387</v>
      </c>
      <c r="C2066" s="9">
        <v>42387</v>
      </c>
      <c r="D2066" s="9">
        <v>42387</v>
      </c>
      <c r="E2066" s="8">
        <v>0</v>
      </c>
      <c r="F2066" s="8">
        <v>1</v>
      </c>
      <c r="G2066" s="11">
        <v>4.0277777777777777E-3</v>
      </c>
      <c r="H2066" s="11">
        <v>1.8518518518518518E-4</v>
      </c>
      <c r="I2066" s="11">
        <v>4.2129629629629626E-3</v>
      </c>
      <c r="J2066" s="11">
        <v>1.6782407407407406E-3</v>
      </c>
      <c r="K2066" s="11">
        <v>1.6782407407407406E-3</v>
      </c>
      <c r="L2066" s="11">
        <v>5.8912037037037032E-3</v>
      </c>
      <c r="M2066" s="12" t="s">
        <v>38</v>
      </c>
      <c r="N2066" s="12" t="s">
        <v>39</v>
      </c>
      <c r="O2066" s="12" t="s">
        <v>40</v>
      </c>
      <c r="P2066" s="12" t="s">
        <v>41</v>
      </c>
      <c r="Q2066" s="12" t="s">
        <v>42</v>
      </c>
      <c r="R2066" s="12" t="s">
        <v>524</v>
      </c>
      <c r="S2066" s="8">
        <v>4</v>
      </c>
      <c r="T2066" s="12" t="s">
        <v>49</v>
      </c>
      <c r="U2066" s="12">
        <v>7489157</v>
      </c>
      <c r="V2066" s="12"/>
      <c r="W2066" s="12" t="s">
        <v>729</v>
      </c>
      <c r="X2066" s="12"/>
      <c r="Y2066" s="12" t="s">
        <v>45</v>
      </c>
      <c r="Z2066" s="12" t="s">
        <v>45</v>
      </c>
      <c r="AA2066" s="12" t="s">
        <v>45</v>
      </c>
      <c r="AB2066" s="12" t="s">
        <v>45</v>
      </c>
      <c r="AC2066" s="12" t="s">
        <v>45</v>
      </c>
      <c r="AD2066" s="12" t="s">
        <v>45</v>
      </c>
      <c r="AE2066" s="12" t="s">
        <v>45</v>
      </c>
      <c r="AF2066" s="12" t="s">
        <v>45</v>
      </c>
      <c r="AG2066" s="12" t="s">
        <v>45</v>
      </c>
      <c r="AH2066" s="12" t="s">
        <v>45</v>
      </c>
    </row>
    <row r="2067" spans="1:34" hidden="1" x14ac:dyDescent="0.25">
      <c r="A2067" s="8" t="s">
        <v>47</v>
      </c>
      <c r="B2067" s="10">
        <v>0.45984953703703701</v>
      </c>
      <c r="C2067" s="10">
        <v>0.46406249999999999</v>
      </c>
      <c r="D2067" s="10">
        <v>0.46574074074074073</v>
      </c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</row>
    <row r="2068" spans="1:34" ht="45" hidden="1" x14ac:dyDescent="0.25">
      <c r="A2068" s="8" t="s">
        <v>103</v>
      </c>
      <c r="B2068" s="9">
        <v>42387</v>
      </c>
      <c r="C2068" s="9">
        <v>42387</v>
      </c>
      <c r="D2068" s="9">
        <v>42387</v>
      </c>
      <c r="E2068" s="8">
        <v>0</v>
      </c>
      <c r="F2068" s="8">
        <v>1</v>
      </c>
      <c r="G2068" s="11">
        <v>1.4699074074074074E-3</v>
      </c>
      <c r="H2068" s="11">
        <v>2.0833333333333335E-4</v>
      </c>
      <c r="I2068" s="11">
        <v>1.6782407407407406E-3</v>
      </c>
      <c r="J2068" s="11">
        <v>2.1874999999999998E-3</v>
      </c>
      <c r="K2068" s="11">
        <v>2.1874999999999998E-3</v>
      </c>
      <c r="L2068" s="11">
        <v>3.8657407407407408E-3</v>
      </c>
      <c r="M2068" s="12" t="s">
        <v>38</v>
      </c>
      <c r="N2068" s="12" t="s">
        <v>39</v>
      </c>
      <c r="O2068" s="12" t="s">
        <v>40</v>
      </c>
      <c r="P2068" s="12" t="s">
        <v>41</v>
      </c>
      <c r="Q2068" s="12" t="s">
        <v>42</v>
      </c>
      <c r="R2068" s="12" t="s">
        <v>61</v>
      </c>
      <c r="S2068" s="8">
        <v>4</v>
      </c>
      <c r="T2068" s="12" t="s">
        <v>49</v>
      </c>
      <c r="U2068" s="12">
        <v>2936203</v>
      </c>
      <c r="V2068" s="12"/>
      <c r="W2068" s="12" t="s">
        <v>730</v>
      </c>
      <c r="X2068" s="12"/>
      <c r="Y2068" s="12" t="s">
        <v>45</v>
      </c>
      <c r="Z2068" s="12" t="s">
        <v>45</v>
      </c>
      <c r="AA2068" s="12" t="s">
        <v>45</v>
      </c>
      <c r="AB2068" s="12" t="s">
        <v>45</v>
      </c>
      <c r="AC2068" s="12" t="s">
        <v>45</v>
      </c>
      <c r="AD2068" s="12" t="s">
        <v>45</v>
      </c>
      <c r="AE2068" s="12" t="s">
        <v>45</v>
      </c>
      <c r="AF2068" s="12" t="s">
        <v>45</v>
      </c>
      <c r="AG2068" s="12" t="s">
        <v>45</v>
      </c>
      <c r="AH2068" s="12" t="s">
        <v>45</v>
      </c>
    </row>
    <row r="2069" spans="1:34" hidden="1" x14ac:dyDescent="0.25">
      <c r="A2069" s="8" t="s">
        <v>47</v>
      </c>
      <c r="B2069" s="10">
        <v>0.46428240740740739</v>
      </c>
      <c r="C2069" s="10">
        <v>0.46596064814814814</v>
      </c>
      <c r="D2069" s="10">
        <v>0.46814814814814815</v>
      </c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</row>
    <row r="2070" spans="1:34" ht="33.75" hidden="1" x14ac:dyDescent="0.25">
      <c r="A2070" s="3" t="s">
        <v>159</v>
      </c>
      <c r="B2070" s="4">
        <v>42387</v>
      </c>
      <c r="C2070" s="4">
        <v>42387</v>
      </c>
      <c r="D2070" s="6" t="s">
        <v>37</v>
      </c>
      <c r="E2070" s="3">
        <v>0</v>
      </c>
      <c r="F2070" s="3">
        <v>1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6" t="s">
        <v>72</v>
      </c>
      <c r="N2070" s="6" t="s">
        <v>73</v>
      </c>
      <c r="O2070" s="6" t="s">
        <v>40</v>
      </c>
      <c r="P2070" s="6" t="s">
        <v>41</v>
      </c>
      <c r="Q2070" s="6" t="s">
        <v>74</v>
      </c>
      <c r="R2070" s="6" t="s">
        <v>43</v>
      </c>
      <c r="S2070" s="3">
        <v>4</v>
      </c>
      <c r="T2070" s="6"/>
      <c r="U2070" s="6"/>
      <c r="V2070" s="6"/>
      <c r="W2070" s="6"/>
      <c r="X2070" s="6"/>
      <c r="Y2070" s="6" t="s">
        <v>45</v>
      </c>
      <c r="Z2070" s="6" t="s">
        <v>45</v>
      </c>
      <c r="AA2070" s="6" t="s">
        <v>45</v>
      </c>
      <c r="AB2070" s="6" t="s">
        <v>45</v>
      </c>
      <c r="AC2070" s="6" t="s">
        <v>45</v>
      </c>
      <c r="AD2070" s="6" t="s">
        <v>45</v>
      </c>
      <c r="AE2070" s="6" t="s">
        <v>45</v>
      </c>
      <c r="AF2070" s="6" t="s">
        <v>45</v>
      </c>
      <c r="AG2070" s="6" t="s">
        <v>45</v>
      </c>
      <c r="AH2070" s="6" t="s">
        <v>45</v>
      </c>
    </row>
    <row r="2071" spans="1:34" hidden="1" x14ac:dyDescent="0.25">
      <c r="A2071" s="3" t="s">
        <v>36</v>
      </c>
      <c r="B2071" s="5">
        <v>0.46767361111111111</v>
      </c>
      <c r="C2071" s="5">
        <v>0.46767361111111111</v>
      </c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</row>
    <row r="2072" spans="1:34" ht="33.75" hidden="1" x14ac:dyDescent="0.25">
      <c r="A2072" s="8" t="s">
        <v>111</v>
      </c>
      <c r="B2072" s="9">
        <v>42387</v>
      </c>
      <c r="C2072" s="9">
        <v>42387</v>
      </c>
      <c r="D2072" s="9">
        <v>42387</v>
      </c>
      <c r="E2072" s="8">
        <v>0</v>
      </c>
      <c r="F2072" s="8">
        <v>1</v>
      </c>
      <c r="G2072" s="11">
        <v>0</v>
      </c>
      <c r="H2072" s="11">
        <v>3.2407407407407406E-4</v>
      </c>
      <c r="I2072" s="11">
        <v>3.2407407407407406E-4</v>
      </c>
      <c r="J2072" s="11">
        <v>1.8287037037037037E-3</v>
      </c>
      <c r="K2072" s="11">
        <v>1.8287037037037037E-3</v>
      </c>
      <c r="L2072" s="11">
        <v>2.1527777777777778E-3</v>
      </c>
      <c r="M2072" s="12" t="s">
        <v>38</v>
      </c>
      <c r="N2072" s="12" t="s">
        <v>39</v>
      </c>
      <c r="O2072" s="12" t="s">
        <v>40</v>
      </c>
      <c r="P2072" s="12" t="s">
        <v>41</v>
      </c>
      <c r="Q2072" s="12" t="s">
        <v>42</v>
      </c>
      <c r="R2072" s="12" t="s">
        <v>524</v>
      </c>
      <c r="S2072" s="8">
        <v>4</v>
      </c>
      <c r="T2072" s="12" t="s">
        <v>49</v>
      </c>
      <c r="U2072" s="12">
        <v>4091692</v>
      </c>
      <c r="V2072" s="12"/>
      <c r="W2072" s="12" t="s">
        <v>731</v>
      </c>
      <c r="X2072" s="12"/>
      <c r="Y2072" s="12" t="s">
        <v>45</v>
      </c>
      <c r="Z2072" s="12" t="s">
        <v>45</v>
      </c>
      <c r="AA2072" s="12" t="s">
        <v>45</v>
      </c>
      <c r="AB2072" s="12" t="s">
        <v>45</v>
      </c>
      <c r="AC2072" s="12" t="s">
        <v>45</v>
      </c>
      <c r="AD2072" s="12" t="s">
        <v>45</v>
      </c>
      <c r="AE2072" s="12" t="s">
        <v>45</v>
      </c>
      <c r="AF2072" s="12" t="s">
        <v>45</v>
      </c>
      <c r="AG2072" s="12" t="s">
        <v>45</v>
      </c>
      <c r="AH2072" s="12" t="s">
        <v>45</v>
      </c>
    </row>
    <row r="2073" spans="1:34" hidden="1" x14ac:dyDescent="0.25">
      <c r="A2073" s="8" t="s">
        <v>47</v>
      </c>
      <c r="B2073" s="10">
        <v>0.46824074074074074</v>
      </c>
      <c r="C2073" s="10">
        <v>0.46856481481481477</v>
      </c>
      <c r="D2073" s="10">
        <v>0.47039351851851857</v>
      </c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</row>
    <row r="2074" spans="1:34" ht="22.5" hidden="1" x14ac:dyDescent="0.25">
      <c r="A2074" s="8" t="s">
        <v>125</v>
      </c>
      <c r="B2074" s="9">
        <v>42387</v>
      </c>
      <c r="C2074" s="9">
        <v>42387</v>
      </c>
      <c r="D2074" s="9">
        <v>42387</v>
      </c>
      <c r="E2074" s="8">
        <v>0</v>
      </c>
      <c r="F2074" s="8">
        <v>1</v>
      </c>
      <c r="G2074" s="11">
        <v>3.6921296296296298E-3</v>
      </c>
      <c r="H2074" s="11">
        <v>4.6296296296296293E-4</v>
      </c>
      <c r="I2074" s="11">
        <v>4.155092592592593E-3</v>
      </c>
      <c r="J2074" s="11">
        <v>1.8865740740740742E-2</v>
      </c>
      <c r="K2074" s="11">
        <v>1.8865740740740742E-2</v>
      </c>
      <c r="L2074" s="11">
        <v>2.3020833333333334E-2</v>
      </c>
      <c r="M2074" s="12" t="s">
        <v>52</v>
      </c>
      <c r="N2074" s="12" t="s">
        <v>53</v>
      </c>
      <c r="O2074" s="12" t="s">
        <v>40</v>
      </c>
      <c r="P2074" s="12" t="s">
        <v>41</v>
      </c>
      <c r="Q2074" s="12" t="s">
        <v>78</v>
      </c>
      <c r="R2074" s="12" t="s">
        <v>172</v>
      </c>
      <c r="S2074" s="8">
        <v>3</v>
      </c>
      <c r="T2074" s="12" t="s">
        <v>49</v>
      </c>
      <c r="U2074" s="12">
        <v>80244206</v>
      </c>
      <c r="V2074" s="12"/>
      <c r="W2074" s="12" t="s">
        <v>675</v>
      </c>
      <c r="X2074" s="12"/>
      <c r="Y2074" s="12" t="s">
        <v>45</v>
      </c>
      <c r="Z2074" s="12" t="s">
        <v>45</v>
      </c>
      <c r="AA2074" s="12" t="s">
        <v>45</v>
      </c>
      <c r="AB2074" s="12" t="s">
        <v>45</v>
      </c>
      <c r="AC2074" s="12" t="s">
        <v>45</v>
      </c>
      <c r="AD2074" s="12" t="s">
        <v>45</v>
      </c>
      <c r="AE2074" s="12" t="s">
        <v>45</v>
      </c>
      <c r="AF2074" s="12" t="s">
        <v>45</v>
      </c>
      <c r="AG2074" s="12" t="s">
        <v>45</v>
      </c>
      <c r="AH2074" s="12" t="s">
        <v>45</v>
      </c>
    </row>
    <row r="2075" spans="1:34" hidden="1" x14ac:dyDescent="0.25">
      <c r="A2075" s="8" t="s">
        <v>47</v>
      </c>
      <c r="B2075" s="10">
        <v>0.46858796296296296</v>
      </c>
      <c r="C2075" s="10">
        <v>0.47274305555555557</v>
      </c>
      <c r="D2075" s="10">
        <v>0.49160879629629628</v>
      </c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</row>
    <row r="2076" spans="1:34" ht="33.75" hidden="1" x14ac:dyDescent="0.25">
      <c r="A2076" s="3" t="s">
        <v>162</v>
      </c>
      <c r="B2076" s="4">
        <v>42387</v>
      </c>
      <c r="C2076" s="4">
        <v>42387</v>
      </c>
      <c r="D2076" s="6" t="s">
        <v>37</v>
      </c>
      <c r="E2076" s="3">
        <v>0</v>
      </c>
      <c r="F2076" s="3">
        <v>1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6" t="s">
        <v>72</v>
      </c>
      <c r="N2076" s="6" t="s">
        <v>73</v>
      </c>
      <c r="O2076" s="6" t="s">
        <v>40</v>
      </c>
      <c r="P2076" s="6" t="s">
        <v>41</v>
      </c>
      <c r="Q2076" s="6" t="s">
        <v>74</v>
      </c>
      <c r="R2076" s="6" t="s">
        <v>43</v>
      </c>
      <c r="S2076" s="3">
        <v>4</v>
      </c>
      <c r="T2076" s="6"/>
      <c r="U2076" s="6"/>
      <c r="V2076" s="6"/>
      <c r="W2076" s="6"/>
      <c r="X2076" s="6"/>
      <c r="Y2076" s="6" t="s">
        <v>45</v>
      </c>
      <c r="Z2076" s="6" t="s">
        <v>45</v>
      </c>
      <c r="AA2076" s="6" t="s">
        <v>45</v>
      </c>
      <c r="AB2076" s="6" t="s">
        <v>45</v>
      </c>
      <c r="AC2076" s="6" t="s">
        <v>45</v>
      </c>
      <c r="AD2076" s="6" t="s">
        <v>45</v>
      </c>
      <c r="AE2076" s="6" t="s">
        <v>45</v>
      </c>
      <c r="AF2076" s="6" t="s">
        <v>45</v>
      </c>
      <c r="AG2076" s="6" t="s">
        <v>45</v>
      </c>
      <c r="AH2076" s="6" t="s">
        <v>45</v>
      </c>
    </row>
    <row r="2077" spans="1:34" hidden="1" x14ac:dyDescent="0.25">
      <c r="A2077" s="3" t="s">
        <v>36</v>
      </c>
      <c r="B2077" s="5">
        <v>0.47396990740740735</v>
      </c>
      <c r="C2077" s="5">
        <v>0.47396990740740735</v>
      </c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</row>
    <row r="2078" spans="1:34" ht="22.5" hidden="1" x14ac:dyDescent="0.25">
      <c r="A2078" s="8" t="s">
        <v>174</v>
      </c>
      <c r="B2078" s="9">
        <v>42387</v>
      </c>
      <c r="C2078" s="9">
        <v>42387</v>
      </c>
      <c r="D2078" s="9">
        <v>42387</v>
      </c>
      <c r="E2078" s="8">
        <v>0</v>
      </c>
      <c r="F2078" s="8">
        <v>1</v>
      </c>
      <c r="G2078" s="11">
        <v>0</v>
      </c>
      <c r="H2078" s="11">
        <v>2.5462962962962961E-4</v>
      </c>
      <c r="I2078" s="11">
        <v>2.5462962962962961E-4</v>
      </c>
      <c r="J2078" s="11">
        <v>7.6851851851851847E-3</v>
      </c>
      <c r="K2078" s="11">
        <v>7.6851851851851847E-3</v>
      </c>
      <c r="L2078" s="11">
        <v>7.9398148148148145E-3</v>
      </c>
      <c r="M2078" s="12" t="s">
        <v>76</v>
      </c>
      <c r="N2078" s="12" t="s">
        <v>84</v>
      </c>
      <c r="O2078" s="12" t="s">
        <v>40</v>
      </c>
      <c r="P2078" s="12" t="s">
        <v>41</v>
      </c>
      <c r="Q2078" s="12" t="s">
        <v>78</v>
      </c>
      <c r="R2078" s="12" t="s">
        <v>55</v>
      </c>
      <c r="S2078" s="8">
        <v>4</v>
      </c>
      <c r="T2078" s="12" t="s">
        <v>49</v>
      </c>
      <c r="U2078" s="12" t="s">
        <v>394</v>
      </c>
      <c r="V2078" s="12"/>
      <c r="W2078" s="12" t="s">
        <v>394</v>
      </c>
      <c r="X2078" s="12"/>
      <c r="Y2078" s="12" t="s">
        <v>45</v>
      </c>
      <c r="Z2078" s="12" t="s">
        <v>45</v>
      </c>
      <c r="AA2078" s="12" t="s">
        <v>45</v>
      </c>
      <c r="AB2078" s="12" t="s">
        <v>45</v>
      </c>
      <c r="AC2078" s="12" t="s">
        <v>45</v>
      </c>
      <c r="AD2078" s="12" t="s">
        <v>45</v>
      </c>
      <c r="AE2078" s="12" t="s">
        <v>45</v>
      </c>
      <c r="AF2078" s="12" t="s">
        <v>45</v>
      </c>
      <c r="AG2078" s="12" t="s">
        <v>45</v>
      </c>
      <c r="AH2078" s="12" t="s">
        <v>45</v>
      </c>
    </row>
    <row r="2079" spans="1:34" hidden="1" x14ac:dyDescent="0.25">
      <c r="A2079" s="8" t="s">
        <v>47</v>
      </c>
      <c r="B2079" s="10">
        <v>0.47434027777777782</v>
      </c>
      <c r="C2079" s="10">
        <v>0.4745949074074074</v>
      </c>
      <c r="D2079" s="10">
        <v>0.48228009259259258</v>
      </c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</row>
    <row r="2080" spans="1:34" ht="22.5" hidden="1" x14ac:dyDescent="0.25">
      <c r="A2080" s="8" t="s">
        <v>179</v>
      </c>
      <c r="B2080" s="9">
        <v>42387</v>
      </c>
      <c r="C2080" s="9">
        <v>42387</v>
      </c>
      <c r="D2080" s="9">
        <v>42387</v>
      </c>
      <c r="E2080" s="8">
        <v>0</v>
      </c>
      <c r="F2080" s="8">
        <v>1</v>
      </c>
      <c r="G2080" s="11">
        <v>5.6365740740740742E-3</v>
      </c>
      <c r="H2080" s="11">
        <v>3.5879629629629635E-4</v>
      </c>
      <c r="I2080" s="11">
        <v>5.9953703703703697E-3</v>
      </c>
      <c r="J2080" s="11">
        <v>6.9444444444444441E-3</v>
      </c>
      <c r="K2080" s="11">
        <v>6.9444444444444441E-3</v>
      </c>
      <c r="L2080" s="11">
        <v>1.2939814814814814E-2</v>
      </c>
      <c r="M2080" s="12" t="s">
        <v>76</v>
      </c>
      <c r="N2080" s="12" t="s">
        <v>84</v>
      </c>
      <c r="O2080" s="12" t="s">
        <v>40</v>
      </c>
      <c r="P2080" s="12" t="s">
        <v>41</v>
      </c>
      <c r="Q2080" s="12" t="s">
        <v>78</v>
      </c>
      <c r="R2080" s="12" t="s">
        <v>106</v>
      </c>
      <c r="S2080" s="8">
        <v>4</v>
      </c>
      <c r="T2080" s="12" t="s">
        <v>49</v>
      </c>
      <c r="U2080" s="12">
        <v>41335591</v>
      </c>
      <c r="V2080" s="12"/>
      <c r="W2080" s="12" t="s">
        <v>732</v>
      </c>
      <c r="X2080" s="12"/>
      <c r="Y2080" s="12" t="s">
        <v>45</v>
      </c>
      <c r="Z2080" s="12" t="s">
        <v>45</v>
      </c>
      <c r="AA2080" s="12" t="s">
        <v>45</v>
      </c>
      <c r="AB2080" s="12" t="s">
        <v>45</v>
      </c>
      <c r="AC2080" s="12" t="s">
        <v>45</v>
      </c>
      <c r="AD2080" s="12" t="s">
        <v>45</v>
      </c>
      <c r="AE2080" s="12" t="s">
        <v>45</v>
      </c>
      <c r="AF2080" s="12" t="s">
        <v>45</v>
      </c>
      <c r="AG2080" s="12" t="s">
        <v>45</v>
      </c>
      <c r="AH2080" s="12" t="s">
        <v>45</v>
      </c>
    </row>
    <row r="2081" spans="1:34" hidden="1" x14ac:dyDescent="0.25">
      <c r="A2081" s="8" t="s">
        <v>47</v>
      </c>
      <c r="B2081" s="10">
        <v>0.47664351851851849</v>
      </c>
      <c r="C2081" s="10">
        <v>0.4826388888888889</v>
      </c>
      <c r="D2081" s="10">
        <v>0.48958333333333331</v>
      </c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</row>
    <row r="2082" spans="1:34" ht="45" hidden="1" x14ac:dyDescent="0.25">
      <c r="A2082" s="8" t="s">
        <v>146</v>
      </c>
      <c r="B2082" s="9">
        <v>42387</v>
      </c>
      <c r="C2082" s="9">
        <v>42387</v>
      </c>
      <c r="D2082" s="9">
        <v>42387</v>
      </c>
      <c r="E2082" s="8">
        <v>0</v>
      </c>
      <c r="F2082" s="8">
        <v>1</v>
      </c>
      <c r="G2082" s="11">
        <v>0</v>
      </c>
      <c r="H2082" s="11">
        <v>5.0925925925925921E-4</v>
      </c>
      <c r="I2082" s="11">
        <v>5.0925925925925921E-4</v>
      </c>
      <c r="J2082" s="11">
        <v>1.6435185185185183E-3</v>
      </c>
      <c r="K2082" s="11">
        <v>1.6435185185185183E-3</v>
      </c>
      <c r="L2082" s="11">
        <v>2.1527777777777778E-3</v>
      </c>
      <c r="M2082" s="12" t="s">
        <v>38</v>
      </c>
      <c r="N2082" s="12" t="s">
        <v>39</v>
      </c>
      <c r="O2082" s="12" t="s">
        <v>40</v>
      </c>
      <c r="P2082" s="12" t="s">
        <v>41</v>
      </c>
      <c r="Q2082" s="12" t="s">
        <v>42</v>
      </c>
      <c r="R2082" s="12" t="s">
        <v>524</v>
      </c>
      <c r="S2082" s="8">
        <v>4</v>
      </c>
      <c r="T2082" s="12" t="s">
        <v>49</v>
      </c>
      <c r="U2082" s="12">
        <v>51754609</v>
      </c>
      <c r="V2082" s="12"/>
      <c r="W2082" s="12" t="s">
        <v>733</v>
      </c>
      <c r="X2082" s="12"/>
      <c r="Y2082" s="12" t="s">
        <v>45</v>
      </c>
      <c r="Z2082" s="12" t="s">
        <v>45</v>
      </c>
      <c r="AA2082" s="12" t="s">
        <v>45</v>
      </c>
      <c r="AB2082" s="12" t="s">
        <v>45</v>
      </c>
      <c r="AC2082" s="12" t="s">
        <v>45</v>
      </c>
      <c r="AD2082" s="12" t="s">
        <v>45</v>
      </c>
      <c r="AE2082" s="12" t="s">
        <v>45</v>
      </c>
      <c r="AF2082" s="12" t="s">
        <v>45</v>
      </c>
      <c r="AG2082" s="12" t="s">
        <v>45</v>
      </c>
      <c r="AH2082" s="12" t="s">
        <v>45</v>
      </c>
    </row>
    <row r="2083" spans="1:34" hidden="1" x14ac:dyDescent="0.25">
      <c r="A2083" s="8" t="s">
        <v>47</v>
      </c>
      <c r="B2083" s="10">
        <v>0.48060185185185184</v>
      </c>
      <c r="C2083" s="10">
        <v>0.4811111111111111</v>
      </c>
      <c r="D2083" s="10">
        <v>0.48275462962962962</v>
      </c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</row>
    <row r="2084" spans="1:34" ht="22.5" hidden="1" x14ac:dyDescent="0.25">
      <c r="A2084" s="8" t="s">
        <v>182</v>
      </c>
      <c r="B2084" s="9">
        <v>42387</v>
      </c>
      <c r="C2084" s="9">
        <v>42387</v>
      </c>
      <c r="D2084" s="9">
        <v>42387</v>
      </c>
      <c r="E2084" s="8">
        <v>0</v>
      </c>
      <c r="F2084" s="8">
        <v>1</v>
      </c>
      <c r="G2084" s="11">
        <v>6.9097222222222225E-3</v>
      </c>
      <c r="H2084" s="11">
        <v>1.6203703703703703E-4</v>
      </c>
      <c r="I2084" s="11">
        <v>7.0717592592592594E-3</v>
      </c>
      <c r="J2084" s="11">
        <v>4.2824074074074075E-3</v>
      </c>
      <c r="K2084" s="11">
        <v>4.2824074074074075E-3</v>
      </c>
      <c r="L2084" s="11">
        <v>1.1354166666666667E-2</v>
      </c>
      <c r="M2084" s="12" t="s">
        <v>76</v>
      </c>
      <c r="N2084" s="12" t="s">
        <v>84</v>
      </c>
      <c r="O2084" s="12" t="s">
        <v>40</v>
      </c>
      <c r="P2084" s="12" t="s">
        <v>41</v>
      </c>
      <c r="Q2084" s="12" t="s">
        <v>78</v>
      </c>
      <c r="R2084" s="12" t="s">
        <v>55</v>
      </c>
      <c r="S2084" s="8">
        <v>4</v>
      </c>
      <c r="T2084" s="12" t="s">
        <v>49</v>
      </c>
      <c r="U2084" s="12">
        <v>5657511</v>
      </c>
      <c r="V2084" s="12"/>
      <c r="W2084" s="12" t="s">
        <v>734</v>
      </c>
      <c r="X2084" s="12"/>
      <c r="Y2084" s="12" t="s">
        <v>45</v>
      </c>
      <c r="Z2084" s="12" t="s">
        <v>45</v>
      </c>
      <c r="AA2084" s="12" t="s">
        <v>45</v>
      </c>
      <c r="AB2084" s="12" t="s">
        <v>45</v>
      </c>
      <c r="AC2084" s="12" t="s">
        <v>45</v>
      </c>
      <c r="AD2084" s="12" t="s">
        <v>45</v>
      </c>
      <c r="AE2084" s="12" t="s">
        <v>45</v>
      </c>
      <c r="AF2084" s="12" t="s">
        <v>45</v>
      </c>
      <c r="AG2084" s="12" t="s">
        <v>45</v>
      </c>
      <c r="AH2084" s="12" t="s">
        <v>45</v>
      </c>
    </row>
    <row r="2085" spans="1:34" hidden="1" x14ac:dyDescent="0.25">
      <c r="A2085" s="8" t="s">
        <v>47</v>
      </c>
      <c r="B2085" s="10">
        <v>0.48267361111111112</v>
      </c>
      <c r="C2085" s="10">
        <v>0.48974537037037041</v>
      </c>
      <c r="D2085" s="10">
        <v>0.49402777777777779</v>
      </c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</row>
    <row r="2086" spans="1:34" ht="33.75" hidden="1" x14ac:dyDescent="0.25">
      <c r="A2086" s="8" t="s">
        <v>149</v>
      </c>
      <c r="B2086" s="9">
        <v>42387</v>
      </c>
      <c r="C2086" s="9">
        <v>42387</v>
      </c>
      <c r="D2086" s="9">
        <v>42387</v>
      </c>
      <c r="E2086" s="8">
        <v>0</v>
      </c>
      <c r="F2086" s="8">
        <v>2</v>
      </c>
      <c r="G2086" s="11">
        <v>0</v>
      </c>
      <c r="H2086" s="11">
        <v>3.3564814814814812E-4</v>
      </c>
      <c r="I2086" s="11">
        <v>3.3564814814814812E-4</v>
      </c>
      <c r="J2086" s="11">
        <v>2.8240740740740739E-3</v>
      </c>
      <c r="K2086" s="11">
        <v>1.4120370370370369E-3</v>
      </c>
      <c r="L2086" s="11">
        <v>3.1597222222222222E-3</v>
      </c>
      <c r="M2086" s="12" t="s">
        <v>38</v>
      </c>
      <c r="N2086" s="12" t="s">
        <v>39</v>
      </c>
      <c r="O2086" s="12" t="s">
        <v>40</v>
      </c>
      <c r="P2086" s="12" t="s">
        <v>41</v>
      </c>
      <c r="Q2086" s="12" t="s">
        <v>42</v>
      </c>
      <c r="R2086" s="12" t="s">
        <v>524</v>
      </c>
      <c r="S2086" s="8">
        <v>4</v>
      </c>
      <c r="T2086" s="12" t="s">
        <v>49</v>
      </c>
      <c r="U2086" s="12">
        <v>19325808</v>
      </c>
      <c r="V2086" s="12"/>
      <c r="W2086" s="12" t="s">
        <v>735</v>
      </c>
      <c r="X2086" s="12"/>
      <c r="Y2086" s="12" t="s">
        <v>45</v>
      </c>
      <c r="Z2086" s="12" t="s">
        <v>45</v>
      </c>
      <c r="AA2086" s="12" t="s">
        <v>45</v>
      </c>
      <c r="AB2086" s="12" t="s">
        <v>45</v>
      </c>
      <c r="AC2086" s="12" t="s">
        <v>45</v>
      </c>
      <c r="AD2086" s="12" t="s">
        <v>45</v>
      </c>
      <c r="AE2086" s="12" t="s">
        <v>45</v>
      </c>
      <c r="AF2086" s="12" t="s">
        <v>45</v>
      </c>
      <c r="AG2086" s="12" t="s">
        <v>45</v>
      </c>
      <c r="AH2086" s="12" t="s">
        <v>45</v>
      </c>
    </row>
    <row r="2087" spans="1:34" hidden="1" x14ac:dyDescent="0.25">
      <c r="A2087" s="8" t="s">
        <v>47</v>
      </c>
      <c r="B2087" s="10">
        <v>0.48464120370370373</v>
      </c>
      <c r="C2087" s="10">
        <v>0.48497685185185185</v>
      </c>
      <c r="D2087" s="10">
        <v>0.48780092592592594</v>
      </c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</row>
    <row r="2088" spans="1:34" ht="22.5" hidden="1" x14ac:dyDescent="0.25">
      <c r="A2088" s="3" t="s">
        <v>193</v>
      </c>
      <c r="B2088" s="4">
        <v>42387</v>
      </c>
      <c r="C2088" s="4">
        <v>42387</v>
      </c>
      <c r="D2088" s="6" t="s">
        <v>37</v>
      </c>
      <c r="E2088" s="3">
        <v>0</v>
      </c>
      <c r="F2088" s="3">
        <v>1</v>
      </c>
      <c r="G2088" s="7">
        <v>6.7476851851851856E-3</v>
      </c>
      <c r="H2088" s="7">
        <v>0</v>
      </c>
      <c r="I2088" s="7">
        <v>6.7476851851851856E-3</v>
      </c>
      <c r="J2088" s="7">
        <v>0</v>
      </c>
      <c r="K2088" s="7">
        <v>0</v>
      </c>
      <c r="L2088" s="7">
        <v>6.7476851851851856E-3</v>
      </c>
      <c r="M2088" s="6" t="s">
        <v>52</v>
      </c>
      <c r="N2088" s="6" t="s">
        <v>53</v>
      </c>
      <c r="O2088" s="6" t="s">
        <v>40</v>
      </c>
      <c r="P2088" s="6" t="s">
        <v>41</v>
      </c>
      <c r="Q2088" s="6" t="s">
        <v>78</v>
      </c>
      <c r="R2088" s="6" t="s">
        <v>43</v>
      </c>
      <c r="S2088" s="3">
        <v>4</v>
      </c>
      <c r="T2088" s="6"/>
      <c r="U2088" s="6"/>
      <c r="V2088" s="6"/>
      <c r="W2088" s="6"/>
      <c r="X2088" s="6"/>
      <c r="Y2088" s="6" t="s">
        <v>45</v>
      </c>
      <c r="Z2088" s="6" t="s">
        <v>45</v>
      </c>
      <c r="AA2088" s="6" t="s">
        <v>45</v>
      </c>
      <c r="AB2088" s="6" t="s">
        <v>45</v>
      </c>
      <c r="AC2088" s="6" t="s">
        <v>45</v>
      </c>
      <c r="AD2088" s="6" t="s">
        <v>45</v>
      </c>
      <c r="AE2088" s="6" t="s">
        <v>45</v>
      </c>
      <c r="AF2088" s="6" t="s">
        <v>45</v>
      </c>
      <c r="AG2088" s="6" t="s">
        <v>45</v>
      </c>
      <c r="AH2088" s="6" t="s">
        <v>45</v>
      </c>
    </row>
    <row r="2089" spans="1:34" hidden="1" x14ac:dyDescent="0.25">
      <c r="A2089" s="3" t="s">
        <v>36</v>
      </c>
      <c r="B2089" s="5">
        <v>0.48486111111111113</v>
      </c>
      <c r="C2089" s="5">
        <v>0.49160879629629628</v>
      </c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</row>
    <row r="2090" spans="1:34" ht="22.5" hidden="1" x14ac:dyDescent="0.25">
      <c r="A2090" s="3" t="s">
        <v>195</v>
      </c>
      <c r="B2090" s="4">
        <v>42387</v>
      </c>
      <c r="C2090" s="4">
        <v>42387</v>
      </c>
      <c r="D2090" s="6" t="s">
        <v>37</v>
      </c>
      <c r="E2090" s="3">
        <v>0</v>
      </c>
      <c r="F2090" s="3">
        <v>1</v>
      </c>
      <c r="G2090" s="7">
        <v>1.269675925925926E-2</v>
      </c>
      <c r="H2090" s="7">
        <v>0</v>
      </c>
      <c r="I2090" s="7">
        <v>1.269675925925926E-2</v>
      </c>
      <c r="J2090" s="7">
        <v>0</v>
      </c>
      <c r="K2090" s="7">
        <v>0</v>
      </c>
      <c r="L2090" s="7">
        <v>1.269675925925926E-2</v>
      </c>
      <c r="M2090" s="6" t="s">
        <v>76</v>
      </c>
      <c r="N2090" s="6" t="s">
        <v>84</v>
      </c>
      <c r="O2090" s="6" t="s">
        <v>40</v>
      </c>
      <c r="P2090" s="6" t="s">
        <v>41</v>
      </c>
      <c r="Q2090" s="6" t="s">
        <v>78</v>
      </c>
      <c r="R2090" s="6" t="s">
        <v>43</v>
      </c>
      <c r="S2090" s="3">
        <v>4</v>
      </c>
      <c r="T2090" s="6"/>
      <c r="U2090" s="6"/>
      <c r="V2090" s="6"/>
      <c r="W2090" s="6"/>
      <c r="X2090" s="6"/>
      <c r="Y2090" s="6" t="s">
        <v>45</v>
      </c>
      <c r="Z2090" s="6" t="s">
        <v>45</v>
      </c>
      <c r="AA2090" s="6" t="s">
        <v>45</v>
      </c>
      <c r="AB2090" s="6" t="s">
        <v>45</v>
      </c>
      <c r="AC2090" s="6" t="s">
        <v>45</v>
      </c>
      <c r="AD2090" s="6" t="s">
        <v>45</v>
      </c>
      <c r="AE2090" s="6" t="s">
        <v>45</v>
      </c>
      <c r="AF2090" s="6" t="s">
        <v>45</v>
      </c>
      <c r="AG2090" s="6" t="s">
        <v>45</v>
      </c>
      <c r="AH2090" s="6" t="s">
        <v>45</v>
      </c>
    </row>
    <row r="2091" spans="1:34" hidden="1" x14ac:dyDescent="0.25">
      <c r="A2091" s="3" t="s">
        <v>36</v>
      </c>
      <c r="B2091" s="5">
        <v>0.48494212962962963</v>
      </c>
      <c r="C2091" s="5">
        <v>0.49763888888888891</v>
      </c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</row>
    <row r="2092" spans="1:34" ht="33.75" hidden="1" x14ac:dyDescent="0.25">
      <c r="A2092" s="8" t="s">
        <v>151</v>
      </c>
      <c r="B2092" s="9">
        <v>42387</v>
      </c>
      <c r="C2092" s="9">
        <v>42387</v>
      </c>
      <c r="D2092" s="9">
        <v>42387</v>
      </c>
      <c r="E2092" s="8">
        <v>0</v>
      </c>
      <c r="F2092" s="8">
        <v>1</v>
      </c>
      <c r="G2092" s="11">
        <v>2.3148148148148151E-3</v>
      </c>
      <c r="H2092" s="11">
        <v>6.9444444444444444E-5</v>
      </c>
      <c r="I2092" s="11">
        <v>2.3842592592592591E-3</v>
      </c>
      <c r="J2092" s="11">
        <v>1.8865740740740742E-3</v>
      </c>
      <c r="K2092" s="11">
        <v>1.8865740740740742E-3</v>
      </c>
      <c r="L2092" s="11">
        <v>4.2708333333333339E-3</v>
      </c>
      <c r="M2092" s="12" t="s">
        <v>38</v>
      </c>
      <c r="N2092" s="12" t="s">
        <v>39</v>
      </c>
      <c r="O2092" s="12" t="s">
        <v>40</v>
      </c>
      <c r="P2092" s="12" t="s">
        <v>41</v>
      </c>
      <c r="Q2092" s="12" t="s">
        <v>42</v>
      </c>
      <c r="R2092" s="12" t="s">
        <v>524</v>
      </c>
      <c r="S2092" s="8">
        <v>4</v>
      </c>
      <c r="T2092" s="12" t="s">
        <v>49</v>
      </c>
      <c r="U2092" s="12">
        <v>19151515</v>
      </c>
      <c r="V2092" s="12"/>
      <c r="W2092" s="12" t="s">
        <v>736</v>
      </c>
      <c r="X2092" s="12"/>
      <c r="Y2092" s="12" t="s">
        <v>45</v>
      </c>
      <c r="Z2092" s="12" t="s">
        <v>45</v>
      </c>
      <c r="AA2092" s="12" t="s">
        <v>45</v>
      </c>
      <c r="AB2092" s="12" t="s">
        <v>45</v>
      </c>
      <c r="AC2092" s="12" t="s">
        <v>45</v>
      </c>
      <c r="AD2092" s="12" t="s">
        <v>45</v>
      </c>
      <c r="AE2092" s="12" t="s">
        <v>45</v>
      </c>
      <c r="AF2092" s="12" t="s">
        <v>45</v>
      </c>
      <c r="AG2092" s="12" t="s">
        <v>45</v>
      </c>
      <c r="AH2092" s="12" t="s">
        <v>45</v>
      </c>
    </row>
    <row r="2093" spans="1:34" hidden="1" x14ac:dyDescent="0.25">
      <c r="A2093" s="8" t="s">
        <v>47</v>
      </c>
      <c r="B2093" s="10">
        <v>0.48548611111111112</v>
      </c>
      <c r="C2093" s="10">
        <v>0.4878703703703704</v>
      </c>
      <c r="D2093" s="10">
        <v>0.48975694444444445</v>
      </c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</row>
    <row r="2094" spans="1:34" ht="22.5" hidden="1" x14ac:dyDescent="0.25">
      <c r="A2094" s="3" t="s">
        <v>197</v>
      </c>
      <c r="B2094" s="4">
        <v>42387</v>
      </c>
      <c r="C2094" s="4">
        <v>42387</v>
      </c>
      <c r="D2094" s="6" t="s">
        <v>37</v>
      </c>
      <c r="E2094" s="3">
        <v>0</v>
      </c>
      <c r="F2094" s="3">
        <v>1</v>
      </c>
      <c r="G2094" s="7">
        <v>1.3020833333333334E-2</v>
      </c>
      <c r="H2094" s="7">
        <v>0</v>
      </c>
      <c r="I2094" s="7">
        <v>1.3020833333333334E-2</v>
      </c>
      <c r="J2094" s="7">
        <v>0</v>
      </c>
      <c r="K2094" s="7">
        <v>0</v>
      </c>
      <c r="L2094" s="7">
        <v>1.3020833333333334E-2</v>
      </c>
      <c r="M2094" s="6" t="s">
        <v>76</v>
      </c>
      <c r="N2094" s="6" t="s">
        <v>84</v>
      </c>
      <c r="O2094" s="6" t="s">
        <v>40</v>
      </c>
      <c r="P2094" s="6" t="s">
        <v>41</v>
      </c>
      <c r="Q2094" s="6" t="s">
        <v>78</v>
      </c>
      <c r="R2094" s="6" t="s">
        <v>43</v>
      </c>
      <c r="S2094" s="3">
        <v>4</v>
      </c>
      <c r="T2094" s="6"/>
      <c r="U2094" s="6"/>
      <c r="V2094" s="6"/>
      <c r="W2094" s="6"/>
      <c r="X2094" s="6"/>
      <c r="Y2094" s="6" t="s">
        <v>45</v>
      </c>
      <c r="Z2094" s="6" t="s">
        <v>45</v>
      </c>
      <c r="AA2094" s="6" t="s">
        <v>45</v>
      </c>
      <c r="AB2094" s="6" t="s">
        <v>45</v>
      </c>
      <c r="AC2094" s="6" t="s">
        <v>45</v>
      </c>
      <c r="AD2094" s="6" t="s">
        <v>45</v>
      </c>
      <c r="AE2094" s="6" t="s">
        <v>45</v>
      </c>
      <c r="AF2094" s="6" t="s">
        <v>45</v>
      </c>
      <c r="AG2094" s="6" t="s">
        <v>45</v>
      </c>
      <c r="AH2094" s="6" t="s">
        <v>45</v>
      </c>
    </row>
    <row r="2095" spans="1:34" hidden="1" x14ac:dyDescent="0.25">
      <c r="A2095" s="3" t="s">
        <v>36</v>
      </c>
      <c r="B2095" s="5">
        <v>0.48552083333333335</v>
      </c>
      <c r="C2095" s="5">
        <v>0.49854166666666666</v>
      </c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</row>
    <row r="2096" spans="1:34" ht="33.75" hidden="1" x14ac:dyDescent="0.25">
      <c r="A2096" s="8" t="s">
        <v>155</v>
      </c>
      <c r="B2096" s="9">
        <v>42387</v>
      </c>
      <c r="C2096" s="9">
        <v>42387</v>
      </c>
      <c r="D2096" s="9">
        <v>42387</v>
      </c>
      <c r="E2096" s="8">
        <v>0</v>
      </c>
      <c r="F2096" s="8">
        <v>1</v>
      </c>
      <c r="G2096" s="11">
        <v>3.0208333333333333E-3</v>
      </c>
      <c r="H2096" s="11">
        <v>1.5046296296296297E-4</v>
      </c>
      <c r="I2096" s="11">
        <v>3.1712962962962958E-3</v>
      </c>
      <c r="J2096" s="11">
        <v>1.9675925925925928E-3</v>
      </c>
      <c r="K2096" s="11">
        <v>1.9675925925925928E-3</v>
      </c>
      <c r="L2096" s="11">
        <v>5.138888888888889E-3</v>
      </c>
      <c r="M2096" s="12" t="s">
        <v>38</v>
      </c>
      <c r="N2096" s="12" t="s">
        <v>39</v>
      </c>
      <c r="O2096" s="12" t="s">
        <v>40</v>
      </c>
      <c r="P2096" s="12" t="s">
        <v>41</v>
      </c>
      <c r="Q2096" s="12" t="s">
        <v>42</v>
      </c>
      <c r="R2096" s="12" t="s">
        <v>524</v>
      </c>
      <c r="S2096" s="8">
        <v>4</v>
      </c>
      <c r="T2096" s="12" t="s">
        <v>49</v>
      </c>
      <c r="U2096" s="12">
        <v>19172563</v>
      </c>
      <c r="V2096" s="12"/>
      <c r="W2096" s="12" t="s">
        <v>737</v>
      </c>
      <c r="X2096" s="12"/>
      <c r="Y2096" s="12" t="s">
        <v>45</v>
      </c>
      <c r="Z2096" s="12" t="s">
        <v>45</v>
      </c>
      <c r="AA2096" s="12" t="s">
        <v>45</v>
      </c>
      <c r="AB2096" s="12" t="s">
        <v>45</v>
      </c>
      <c r="AC2096" s="12" t="s">
        <v>45</v>
      </c>
      <c r="AD2096" s="12" t="s">
        <v>45</v>
      </c>
      <c r="AE2096" s="12" t="s">
        <v>45</v>
      </c>
      <c r="AF2096" s="12" t="s">
        <v>45</v>
      </c>
      <c r="AG2096" s="12" t="s">
        <v>45</v>
      </c>
      <c r="AH2096" s="12" t="s">
        <v>45</v>
      </c>
    </row>
    <row r="2097" spans="1:34" hidden="1" x14ac:dyDescent="0.25">
      <c r="A2097" s="8" t="s">
        <v>47</v>
      </c>
      <c r="B2097" s="10">
        <v>0.48673611111111109</v>
      </c>
      <c r="C2097" s="10">
        <v>0.4899074074074074</v>
      </c>
      <c r="D2097" s="10">
        <v>0.49187500000000001</v>
      </c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</row>
    <row r="2098" spans="1:34" ht="33.75" hidden="1" x14ac:dyDescent="0.25">
      <c r="A2098" s="8" t="s">
        <v>160</v>
      </c>
      <c r="B2098" s="9">
        <v>42387</v>
      </c>
      <c r="C2098" s="9">
        <v>42387</v>
      </c>
      <c r="D2098" s="9">
        <v>42387</v>
      </c>
      <c r="E2098" s="8">
        <v>0</v>
      </c>
      <c r="F2098" s="8">
        <v>1</v>
      </c>
      <c r="G2098" s="11">
        <v>1.7245370370370372E-3</v>
      </c>
      <c r="H2098" s="11">
        <v>2.6620370370370372E-4</v>
      </c>
      <c r="I2098" s="11">
        <v>1.9907407407407408E-3</v>
      </c>
      <c r="J2098" s="11">
        <v>2.4074074074074076E-3</v>
      </c>
      <c r="K2098" s="11">
        <v>2.4074074074074076E-3</v>
      </c>
      <c r="L2098" s="11">
        <v>4.3981481481481484E-3</v>
      </c>
      <c r="M2098" s="12" t="s">
        <v>38</v>
      </c>
      <c r="N2098" s="12" t="s">
        <v>39</v>
      </c>
      <c r="O2098" s="12" t="s">
        <v>40</v>
      </c>
      <c r="P2098" s="12" t="s">
        <v>41</v>
      </c>
      <c r="Q2098" s="12" t="s">
        <v>42</v>
      </c>
      <c r="R2098" s="12" t="s">
        <v>48</v>
      </c>
      <c r="S2098" s="8">
        <v>4</v>
      </c>
      <c r="T2098" s="12" t="s">
        <v>49</v>
      </c>
      <c r="U2098" s="12">
        <v>46366530</v>
      </c>
      <c r="V2098" s="12"/>
      <c r="W2098" s="12" t="s">
        <v>738</v>
      </c>
      <c r="X2098" s="12"/>
      <c r="Y2098" s="12" t="s">
        <v>45</v>
      </c>
      <c r="Z2098" s="12" t="s">
        <v>45</v>
      </c>
      <c r="AA2098" s="12" t="s">
        <v>45</v>
      </c>
      <c r="AB2098" s="12" t="s">
        <v>45</v>
      </c>
      <c r="AC2098" s="12" t="s">
        <v>45</v>
      </c>
      <c r="AD2098" s="12" t="s">
        <v>45</v>
      </c>
      <c r="AE2098" s="12" t="s">
        <v>45</v>
      </c>
      <c r="AF2098" s="12" t="s">
        <v>45</v>
      </c>
      <c r="AG2098" s="12" t="s">
        <v>45</v>
      </c>
      <c r="AH2098" s="12" t="s">
        <v>45</v>
      </c>
    </row>
    <row r="2099" spans="1:34" hidden="1" x14ac:dyDescent="0.25">
      <c r="A2099" s="8" t="s">
        <v>47</v>
      </c>
      <c r="B2099" s="10">
        <v>0.49015046296296294</v>
      </c>
      <c r="C2099" s="10">
        <v>0.49214120370370368</v>
      </c>
      <c r="D2099" s="10">
        <v>0.49454861111111109</v>
      </c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</row>
    <row r="2100" spans="1:34" ht="33.75" hidden="1" x14ac:dyDescent="0.25">
      <c r="A2100" s="3" t="s">
        <v>171</v>
      </c>
      <c r="B2100" s="4">
        <v>42387</v>
      </c>
      <c r="C2100" s="4">
        <v>42387</v>
      </c>
      <c r="D2100" s="6" t="s">
        <v>37</v>
      </c>
      <c r="E2100" s="3">
        <v>0</v>
      </c>
      <c r="F2100" s="3">
        <v>1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6" t="s">
        <v>72</v>
      </c>
      <c r="N2100" s="6" t="s">
        <v>73</v>
      </c>
      <c r="O2100" s="6" t="s">
        <v>40</v>
      </c>
      <c r="P2100" s="6" t="s">
        <v>41</v>
      </c>
      <c r="Q2100" s="6" t="s">
        <v>74</v>
      </c>
      <c r="R2100" s="6" t="s">
        <v>43</v>
      </c>
      <c r="S2100" s="3">
        <v>4</v>
      </c>
      <c r="T2100" s="6"/>
      <c r="U2100" s="6"/>
      <c r="V2100" s="6"/>
      <c r="W2100" s="6"/>
      <c r="X2100" s="6"/>
      <c r="Y2100" s="6" t="s">
        <v>45</v>
      </c>
      <c r="Z2100" s="6" t="s">
        <v>45</v>
      </c>
      <c r="AA2100" s="6" t="s">
        <v>45</v>
      </c>
      <c r="AB2100" s="6" t="s">
        <v>45</v>
      </c>
      <c r="AC2100" s="6" t="s">
        <v>45</v>
      </c>
      <c r="AD2100" s="6" t="s">
        <v>45</v>
      </c>
      <c r="AE2100" s="6" t="s">
        <v>45</v>
      </c>
      <c r="AF2100" s="6" t="s">
        <v>45</v>
      </c>
      <c r="AG2100" s="6" t="s">
        <v>45</v>
      </c>
      <c r="AH2100" s="6" t="s">
        <v>45</v>
      </c>
    </row>
    <row r="2101" spans="1:34" hidden="1" x14ac:dyDescent="0.25">
      <c r="A2101" s="3" t="s">
        <v>36</v>
      </c>
      <c r="B2101" s="5">
        <v>0.49142361111111116</v>
      </c>
      <c r="C2101" s="5">
        <v>0.49142361111111116</v>
      </c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</row>
    <row r="2102" spans="1:34" ht="33.75" hidden="1" x14ac:dyDescent="0.25">
      <c r="A2102" s="8" t="s">
        <v>164</v>
      </c>
      <c r="B2102" s="9">
        <v>42387</v>
      </c>
      <c r="C2102" s="9">
        <v>42387</v>
      </c>
      <c r="D2102" s="9">
        <v>42387</v>
      </c>
      <c r="E2102" s="8">
        <v>0</v>
      </c>
      <c r="F2102" s="8">
        <v>1</v>
      </c>
      <c r="G2102" s="11">
        <v>1.8402777777777777E-3</v>
      </c>
      <c r="H2102" s="11">
        <v>1.1574074074074073E-4</v>
      </c>
      <c r="I2102" s="11">
        <v>1.9560185185185184E-3</v>
      </c>
      <c r="J2102" s="11">
        <v>1.4814814814814814E-3</v>
      </c>
      <c r="K2102" s="11">
        <v>1.4814814814814814E-3</v>
      </c>
      <c r="L2102" s="11">
        <v>3.4375E-3</v>
      </c>
      <c r="M2102" s="12" t="s">
        <v>38</v>
      </c>
      <c r="N2102" s="12" t="s">
        <v>39</v>
      </c>
      <c r="O2102" s="12" t="s">
        <v>40</v>
      </c>
      <c r="P2102" s="12" t="s">
        <v>41</v>
      </c>
      <c r="Q2102" s="12" t="s">
        <v>42</v>
      </c>
      <c r="R2102" s="12" t="s">
        <v>524</v>
      </c>
      <c r="S2102" s="8">
        <v>4</v>
      </c>
      <c r="T2102" s="12" t="s">
        <v>49</v>
      </c>
      <c r="U2102" s="12">
        <v>3030243</v>
      </c>
      <c r="V2102" s="12"/>
      <c r="W2102" s="12" t="s">
        <v>739</v>
      </c>
      <c r="X2102" s="12"/>
      <c r="Y2102" s="12" t="s">
        <v>45</v>
      </c>
      <c r="Z2102" s="12" t="s">
        <v>45</v>
      </c>
      <c r="AA2102" s="12" t="s">
        <v>45</v>
      </c>
      <c r="AB2102" s="12" t="s">
        <v>45</v>
      </c>
      <c r="AC2102" s="12" t="s">
        <v>45</v>
      </c>
      <c r="AD2102" s="12" t="s">
        <v>45</v>
      </c>
      <c r="AE2102" s="12" t="s">
        <v>45</v>
      </c>
      <c r="AF2102" s="12" t="s">
        <v>45</v>
      </c>
      <c r="AG2102" s="12" t="s">
        <v>45</v>
      </c>
      <c r="AH2102" s="12" t="s">
        <v>45</v>
      </c>
    </row>
    <row r="2103" spans="1:34" hidden="1" x14ac:dyDescent="0.25">
      <c r="A2103" s="8" t="s">
        <v>47</v>
      </c>
      <c r="B2103" s="10">
        <v>0.4927083333333333</v>
      </c>
      <c r="C2103" s="10">
        <v>0.49466435185185187</v>
      </c>
      <c r="D2103" s="10">
        <v>0.49614583333333334</v>
      </c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</row>
    <row r="2104" spans="1:34" ht="22.5" hidden="1" x14ac:dyDescent="0.25">
      <c r="A2104" s="8" t="s">
        <v>199</v>
      </c>
      <c r="B2104" s="9">
        <v>42387</v>
      </c>
      <c r="C2104" s="9">
        <v>42387</v>
      </c>
      <c r="D2104" s="9">
        <v>42387</v>
      </c>
      <c r="E2104" s="8">
        <v>0</v>
      </c>
      <c r="F2104" s="8">
        <v>1</v>
      </c>
      <c r="G2104" s="11">
        <v>2.6967592592592594E-3</v>
      </c>
      <c r="H2104" s="11">
        <v>1.0416666666666667E-4</v>
      </c>
      <c r="I2104" s="11">
        <v>2.8009259259259259E-3</v>
      </c>
      <c r="J2104" s="11">
        <v>1.5046296296296294E-3</v>
      </c>
      <c r="K2104" s="11">
        <v>1.5046296296296294E-3</v>
      </c>
      <c r="L2104" s="11">
        <v>4.3055555555555555E-3</v>
      </c>
      <c r="M2104" s="12" t="s">
        <v>76</v>
      </c>
      <c r="N2104" s="12" t="s">
        <v>84</v>
      </c>
      <c r="O2104" s="12" t="s">
        <v>40</v>
      </c>
      <c r="P2104" s="12" t="s">
        <v>41</v>
      </c>
      <c r="Q2104" s="12" t="s">
        <v>78</v>
      </c>
      <c r="R2104" s="12" t="s">
        <v>89</v>
      </c>
      <c r="S2104" s="8">
        <v>4</v>
      </c>
      <c r="T2104" s="12" t="s">
        <v>49</v>
      </c>
      <c r="U2104" s="12">
        <v>1111</v>
      </c>
      <c r="V2104" s="12"/>
      <c r="W2104" s="12" t="s">
        <v>740</v>
      </c>
      <c r="X2104" s="12"/>
      <c r="Y2104" s="12" t="s">
        <v>45</v>
      </c>
      <c r="Z2104" s="12" t="s">
        <v>45</v>
      </c>
      <c r="AA2104" s="12" t="s">
        <v>45</v>
      </c>
      <c r="AB2104" s="12" t="s">
        <v>45</v>
      </c>
      <c r="AC2104" s="12" t="s">
        <v>45</v>
      </c>
      <c r="AD2104" s="12" t="s">
        <v>45</v>
      </c>
      <c r="AE2104" s="12" t="s">
        <v>45</v>
      </c>
      <c r="AF2104" s="12" t="s">
        <v>45</v>
      </c>
      <c r="AG2104" s="12" t="s">
        <v>45</v>
      </c>
      <c r="AH2104" s="12" t="s">
        <v>45</v>
      </c>
    </row>
    <row r="2105" spans="1:34" hidden="1" x14ac:dyDescent="0.25">
      <c r="A2105" s="8" t="s">
        <v>47</v>
      </c>
      <c r="B2105" s="10">
        <v>0.49277777777777776</v>
      </c>
      <c r="C2105" s="10">
        <v>0.49557870370370366</v>
      </c>
      <c r="D2105" s="10">
        <v>0.49708333333333332</v>
      </c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</row>
    <row r="2106" spans="1:34" ht="45" hidden="1" x14ac:dyDescent="0.25">
      <c r="A2106" s="8" t="s">
        <v>166</v>
      </c>
      <c r="B2106" s="9">
        <v>42387</v>
      </c>
      <c r="C2106" s="9">
        <v>42387</v>
      </c>
      <c r="D2106" s="9">
        <v>42387</v>
      </c>
      <c r="E2106" s="8">
        <v>0</v>
      </c>
      <c r="F2106" s="8">
        <v>1</v>
      </c>
      <c r="G2106" s="11">
        <v>2.1180555555555553E-3</v>
      </c>
      <c r="H2106" s="11">
        <v>1.5046296296296297E-4</v>
      </c>
      <c r="I2106" s="11">
        <v>2.2685185185185182E-3</v>
      </c>
      <c r="J2106" s="11">
        <v>2.3842592592592591E-3</v>
      </c>
      <c r="K2106" s="11">
        <v>2.3842592592592591E-3</v>
      </c>
      <c r="L2106" s="11">
        <v>4.6527777777777774E-3</v>
      </c>
      <c r="M2106" s="12" t="s">
        <v>38</v>
      </c>
      <c r="N2106" s="12" t="s">
        <v>39</v>
      </c>
      <c r="O2106" s="12" t="s">
        <v>40</v>
      </c>
      <c r="P2106" s="12" t="s">
        <v>41</v>
      </c>
      <c r="Q2106" s="12" t="s">
        <v>42</v>
      </c>
      <c r="R2106" s="12" t="s">
        <v>61</v>
      </c>
      <c r="S2106" s="8">
        <v>4</v>
      </c>
      <c r="T2106" s="12" t="s">
        <v>49</v>
      </c>
      <c r="U2106" s="12">
        <v>52100107</v>
      </c>
      <c r="V2106" s="12"/>
      <c r="W2106" s="12" t="s">
        <v>741</v>
      </c>
      <c r="X2106" s="12"/>
      <c r="Y2106" s="12" t="s">
        <v>45</v>
      </c>
      <c r="Z2106" s="12" t="s">
        <v>45</v>
      </c>
      <c r="AA2106" s="12" t="s">
        <v>45</v>
      </c>
      <c r="AB2106" s="12" t="s">
        <v>45</v>
      </c>
      <c r="AC2106" s="12" t="s">
        <v>45</v>
      </c>
      <c r="AD2106" s="12" t="s">
        <v>45</v>
      </c>
      <c r="AE2106" s="12" t="s">
        <v>45</v>
      </c>
      <c r="AF2106" s="12" t="s">
        <v>45</v>
      </c>
      <c r="AG2106" s="12" t="s">
        <v>45</v>
      </c>
      <c r="AH2106" s="12" t="s">
        <v>45</v>
      </c>
    </row>
    <row r="2107" spans="1:34" hidden="1" x14ac:dyDescent="0.25">
      <c r="A2107" s="8" t="s">
        <v>47</v>
      </c>
      <c r="B2107" s="10">
        <v>0.49905092592592593</v>
      </c>
      <c r="C2107" s="10">
        <v>0.50131944444444443</v>
      </c>
      <c r="D2107" s="10">
        <v>0.50370370370370365</v>
      </c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</row>
    <row r="2108" spans="1:34" ht="45" hidden="1" x14ac:dyDescent="0.25">
      <c r="A2108" s="8" t="s">
        <v>203</v>
      </c>
      <c r="B2108" s="9">
        <v>42387</v>
      </c>
      <c r="C2108" s="9">
        <v>42387</v>
      </c>
      <c r="D2108" s="9">
        <v>42387</v>
      </c>
      <c r="E2108" s="8">
        <v>0</v>
      </c>
      <c r="F2108" s="8">
        <v>1</v>
      </c>
      <c r="G2108" s="11">
        <v>0</v>
      </c>
      <c r="H2108" s="11">
        <v>7.9861111111111105E-4</v>
      </c>
      <c r="I2108" s="11">
        <v>7.9861111111111105E-4</v>
      </c>
      <c r="J2108" s="11">
        <v>1.3356481481481483E-2</v>
      </c>
      <c r="K2108" s="11">
        <v>1.3356481481481483E-2</v>
      </c>
      <c r="L2108" s="11">
        <v>1.4155092592592592E-2</v>
      </c>
      <c r="M2108" s="12" t="s">
        <v>76</v>
      </c>
      <c r="N2108" s="12" t="s">
        <v>84</v>
      </c>
      <c r="O2108" s="12" t="s">
        <v>40</v>
      </c>
      <c r="P2108" s="12" t="s">
        <v>41</v>
      </c>
      <c r="Q2108" s="12" t="s">
        <v>78</v>
      </c>
      <c r="R2108" s="12" t="s">
        <v>55</v>
      </c>
      <c r="S2108" s="8">
        <v>4</v>
      </c>
      <c r="T2108" s="12" t="s">
        <v>49</v>
      </c>
      <c r="U2108" s="12" t="s">
        <v>742</v>
      </c>
      <c r="V2108" s="12"/>
      <c r="W2108" s="12" t="s">
        <v>743</v>
      </c>
      <c r="X2108" s="12"/>
      <c r="Y2108" s="12" t="s">
        <v>45</v>
      </c>
      <c r="Z2108" s="12" t="s">
        <v>45</v>
      </c>
      <c r="AA2108" s="12" t="s">
        <v>45</v>
      </c>
      <c r="AB2108" s="12" t="s">
        <v>45</v>
      </c>
      <c r="AC2108" s="12" t="s">
        <v>45</v>
      </c>
      <c r="AD2108" s="12" t="s">
        <v>45</v>
      </c>
      <c r="AE2108" s="12" t="s">
        <v>45</v>
      </c>
      <c r="AF2108" s="12" t="s">
        <v>45</v>
      </c>
      <c r="AG2108" s="12" t="s">
        <v>45</v>
      </c>
      <c r="AH2108" s="12" t="s">
        <v>45</v>
      </c>
    </row>
    <row r="2109" spans="1:34" hidden="1" x14ac:dyDescent="0.25">
      <c r="A2109" s="8" t="s">
        <v>47</v>
      </c>
      <c r="B2109" s="10">
        <v>0.49921296296296297</v>
      </c>
      <c r="C2109" s="10">
        <v>0.50001157407407404</v>
      </c>
      <c r="D2109" s="10">
        <v>0.51336805555555554</v>
      </c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</row>
    <row r="2110" spans="1:34" ht="22.5" hidden="1" x14ac:dyDescent="0.25">
      <c r="A2110" s="3" t="s">
        <v>204</v>
      </c>
      <c r="B2110" s="4">
        <v>42387</v>
      </c>
      <c r="C2110" s="4">
        <v>42387</v>
      </c>
      <c r="D2110" s="6" t="s">
        <v>37</v>
      </c>
      <c r="E2110" s="3">
        <v>0</v>
      </c>
      <c r="F2110" s="3">
        <v>1</v>
      </c>
      <c r="G2110" s="7">
        <v>1.2094907407407408E-2</v>
      </c>
      <c r="H2110" s="7">
        <v>0</v>
      </c>
      <c r="I2110" s="7">
        <v>1.2094907407407408E-2</v>
      </c>
      <c r="J2110" s="7">
        <v>0</v>
      </c>
      <c r="K2110" s="7">
        <v>0</v>
      </c>
      <c r="L2110" s="7">
        <v>1.2094907407407408E-2</v>
      </c>
      <c r="M2110" s="6" t="s">
        <v>76</v>
      </c>
      <c r="N2110" s="6" t="s">
        <v>84</v>
      </c>
      <c r="O2110" s="6" t="s">
        <v>40</v>
      </c>
      <c r="P2110" s="6" t="s">
        <v>41</v>
      </c>
      <c r="Q2110" s="6" t="s">
        <v>78</v>
      </c>
      <c r="R2110" s="6" t="s">
        <v>43</v>
      </c>
      <c r="S2110" s="3">
        <v>4</v>
      </c>
      <c r="T2110" s="6"/>
      <c r="U2110" s="6"/>
      <c r="V2110" s="6"/>
      <c r="W2110" s="6"/>
      <c r="X2110" s="6"/>
      <c r="Y2110" s="6" t="s">
        <v>45</v>
      </c>
      <c r="Z2110" s="6" t="s">
        <v>45</v>
      </c>
      <c r="AA2110" s="6" t="s">
        <v>45</v>
      </c>
      <c r="AB2110" s="6" t="s">
        <v>45</v>
      </c>
      <c r="AC2110" s="6" t="s">
        <v>45</v>
      </c>
      <c r="AD2110" s="6" t="s">
        <v>45</v>
      </c>
      <c r="AE2110" s="6" t="s">
        <v>45</v>
      </c>
      <c r="AF2110" s="6" t="s">
        <v>45</v>
      </c>
      <c r="AG2110" s="6" t="s">
        <v>45</v>
      </c>
      <c r="AH2110" s="6" t="s">
        <v>45</v>
      </c>
    </row>
    <row r="2111" spans="1:34" hidden="1" x14ac:dyDescent="0.25">
      <c r="A2111" s="3" t="s">
        <v>36</v>
      </c>
      <c r="B2111" s="5">
        <v>0.50127314814814816</v>
      </c>
      <c r="C2111" s="5">
        <v>0.51336805555555554</v>
      </c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</row>
    <row r="2112" spans="1:34" ht="22.5" hidden="1" x14ac:dyDescent="0.25">
      <c r="A2112" s="3" t="s">
        <v>157</v>
      </c>
      <c r="B2112" s="4">
        <v>42387</v>
      </c>
      <c r="C2112" s="4">
        <v>42387</v>
      </c>
      <c r="D2112" s="6" t="s">
        <v>37</v>
      </c>
      <c r="E2112" s="3">
        <v>0</v>
      </c>
      <c r="F2112" s="3">
        <v>1</v>
      </c>
      <c r="G2112" s="7">
        <v>9.9189814814814817E-3</v>
      </c>
      <c r="H2112" s="7">
        <v>0</v>
      </c>
      <c r="I2112" s="7">
        <v>9.9189814814814817E-3</v>
      </c>
      <c r="J2112" s="7">
        <v>0</v>
      </c>
      <c r="K2112" s="7">
        <v>0</v>
      </c>
      <c r="L2112" s="7">
        <v>9.9189814814814817E-3</v>
      </c>
      <c r="M2112" s="6" t="s">
        <v>76</v>
      </c>
      <c r="N2112" s="6" t="s">
        <v>84</v>
      </c>
      <c r="O2112" s="6" t="s">
        <v>40</v>
      </c>
      <c r="P2112" s="6" t="s">
        <v>41</v>
      </c>
      <c r="Q2112" s="6" t="s">
        <v>54</v>
      </c>
      <c r="R2112" s="6" t="s">
        <v>43</v>
      </c>
      <c r="S2112" s="3">
        <v>4</v>
      </c>
      <c r="T2112" s="6"/>
      <c r="U2112" s="6"/>
      <c r="V2112" s="6"/>
      <c r="W2112" s="6"/>
      <c r="X2112" s="6"/>
      <c r="Y2112" s="6" t="s">
        <v>45</v>
      </c>
      <c r="Z2112" s="6" t="s">
        <v>45</v>
      </c>
      <c r="AA2112" s="6" t="s">
        <v>45</v>
      </c>
      <c r="AB2112" s="6" t="s">
        <v>45</v>
      </c>
      <c r="AC2112" s="6" t="s">
        <v>45</v>
      </c>
      <c r="AD2112" s="6" t="s">
        <v>45</v>
      </c>
      <c r="AE2112" s="6" t="s">
        <v>45</v>
      </c>
      <c r="AF2112" s="6" t="s">
        <v>45</v>
      </c>
      <c r="AG2112" s="6" t="s">
        <v>45</v>
      </c>
      <c r="AH2112" s="6" t="s">
        <v>45</v>
      </c>
    </row>
    <row r="2113" spans="1:34" hidden="1" x14ac:dyDescent="0.25">
      <c r="A2113" s="3" t="s">
        <v>36</v>
      </c>
      <c r="B2113" s="5">
        <v>0.50394675925925925</v>
      </c>
      <c r="C2113" s="5">
        <v>0.51386574074074076</v>
      </c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</row>
    <row r="2114" spans="1:34" ht="22.5" hidden="1" x14ac:dyDescent="0.25">
      <c r="A2114" s="3" t="s">
        <v>208</v>
      </c>
      <c r="B2114" s="4">
        <v>42387</v>
      </c>
      <c r="C2114" s="4">
        <v>42387</v>
      </c>
      <c r="D2114" s="6" t="s">
        <v>37</v>
      </c>
      <c r="E2114" s="3">
        <v>0</v>
      </c>
      <c r="F2114" s="3">
        <v>1</v>
      </c>
      <c r="G2114" s="7">
        <v>9.7916666666666655E-3</v>
      </c>
      <c r="H2114" s="7">
        <v>0</v>
      </c>
      <c r="I2114" s="7">
        <v>9.7916666666666655E-3</v>
      </c>
      <c r="J2114" s="7">
        <v>0</v>
      </c>
      <c r="K2114" s="7">
        <v>0</v>
      </c>
      <c r="L2114" s="7">
        <v>9.7916666666666655E-3</v>
      </c>
      <c r="M2114" s="6" t="s">
        <v>76</v>
      </c>
      <c r="N2114" s="6" t="s">
        <v>84</v>
      </c>
      <c r="O2114" s="6" t="s">
        <v>40</v>
      </c>
      <c r="P2114" s="6" t="s">
        <v>41</v>
      </c>
      <c r="Q2114" s="6" t="s">
        <v>78</v>
      </c>
      <c r="R2114" s="6" t="s">
        <v>43</v>
      </c>
      <c r="S2114" s="3">
        <v>4</v>
      </c>
      <c r="T2114" s="6"/>
      <c r="U2114" s="6"/>
      <c r="V2114" s="6"/>
      <c r="W2114" s="6"/>
      <c r="X2114" s="6"/>
      <c r="Y2114" s="6" t="s">
        <v>45</v>
      </c>
      <c r="Z2114" s="6" t="s">
        <v>45</v>
      </c>
      <c r="AA2114" s="6" t="s">
        <v>45</v>
      </c>
      <c r="AB2114" s="6" t="s">
        <v>45</v>
      </c>
      <c r="AC2114" s="6" t="s">
        <v>45</v>
      </c>
      <c r="AD2114" s="6" t="s">
        <v>45</v>
      </c>
      <c r="AE2114" s="6" t="s">
        <v>45</v>
      </c>
      <c r="AF2114" s="6" t="s">
        <v>45</v>
      </c>
      <c r="AG2114" s="6" t="s">
        <v>45</v>
      </c>
      <c r="AH2114" s="6" t="s">
        <v>45</v>
      </c>
    </row>
    <row r="2115" spans="1:34" hidden="1" x14ac:dyDescent="0.25">
      <c r="A2115" s="3" t="s">
        <v>36</v>
      </c>
      <c r="B2115" s="5">
        <v>0.50450231481481478</v>
      </c>
      <c r="C2115" s="5">
        <v>0.51429398148148142</v>
      </c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</row>
    <row r="2116" spans="1:34" ht="33.75" hidden="1" x14ac:dyDescent="0.25">
      <c r="A2116" s="3" t="s">
        <v>184</v>
      </c>
      <c r="B2116" s="4">
        <v>42387</v>
      </c>
      <c r="C2116" s="4">
        <v>42387</v>
      </c>
      <c r="D2116" s="6" t="s">
        <v>37</v>
      </c>
      <c r="E2116" s="3">
        <v>0</v>
      </c>
      <c r="F2116" s="3">
        <v>1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6" t="s">
        <v>72</v>
      </c>
      <c r="N2116" s="6" t="s">
        <v>73</v>
      </c>
      <c r="O2116" s="6" t="s">
        <v>40</v>
      </c>
      <c r="P2116" s="6" t="s">
        <v>41</v>
      </c>
      <c r="Q2116" s="6" t="s">
        <v>74</v>
      </c>
      <c r="R2116" s="6" t="s">
        <v>43</v>
      </c>
      <c r="S2116" s="3">
        <v>4</v>
      </c>
      <c r="T2116" s="6"/>
      <c r="U2116" s="6"/>
      <c r="V2116" s="6"/>
      <c r="W2116" s="6"/>
      <c r="X2116" s="6"/>
      <c r="Y2116" s="6" t="s">
        <v>45</v>
      </c>
      <c r="Z2116" s="6" t="s">
        <v>45</v>
      </c>
      <c r="AA2116" s="6" t="s">
        <v>45</v>
      </c>
      <c r="AB2116" s="6" t="s">
        <v>45</v>
      </c>
      <c r="AC2116" s="6" t="s">
        <v>45</v>
      </c>
      <c r="AD2116" s="6" t="s">
        <v>45</v>
      </c>
      <c r="AE2116" s="6" t="s">
        <v>45</v>
      </c>
      <c r="AF2116" s="6" t="s">
        <v>45</v>
      </c>
      <c r="AG2116" s="6" t="s">
        <v>45</v>
      </c>
      <c r="AH2116" s="6" t="s">
        <v>45</v>
      </c>
    </row>
    <row r="2117" spans="1:34" hidden="1" x14ac:dyDescent="0.25">
      <c r="A2117" s="3" t="s">
        <v>36</v>
      </c>
      <c r="B2117" s="5">
        <v>0.50459490740740742</v>
      </c>
      <c r="C2117" s="5">
        <v>0.50459490740740742</v>
      </c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</row>
    <row r="2118" spans="1:34" ht="33.75" hidden="1" x14ac:dyDescent="0.25">
      <c r="A2118" s="3" t="s">
        <v>189</v>
      </c>
      <c r="B2118" s="4">
        <v>42387</v>
      </c>
      <c r="C2118" s="4">
        <v>42387</v>
      </c>
      <c r="D2118" s="6" t="s">
        <v>37</v>
      </c>
      <c r="E2118" s="3">
        <v>0</v>
      </c>
      <c r="F2118" s="3">
        <v>1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6" t="s">
        <v>72</v>
      </c>
      <c r="N2118" s="6" t="s">
        <v>73</v>
      </c>
      <c r="O2118" s="6" t="s">
        <v>40</v>
      </c>
      <c r="P2118" s="6" t="s">
        <v>41</v>
      </c>
      <c r="Q2118" s="6" t="s">
        <v>74</v>
      </c>
      <c r="R2118" s="6" t="s">
        <v>43</v>
      </c>
      <c r="S2118" s="3">
        <v>4</v>
      </c>
      <c r="T2118" s="6"/>
      <c r="U2118" s="6"/>
      <c r="V2118" s="6"/>
      <c r="W2118" s="6"/>
      <c r="X2118" s="6"/>
      <c r="Y2118" s="6" t="s">
        <v>45</v>
      </c>
      <c r="Z2118" s="6" t="s">
        <v>45</v>
      </c>
      <c r="AA2118" s="6" t="s">
        <v>45</v>
      </c>
      <c r="AB2118" s="6" t="s">
        <v>45</v>
      </c>
      <c r="AC2118" s="6" t="s">
        <v>45</v>
      </c>
      <c r="AD2118" s="6" t="s">
        <v>45</v>
      </c>
      <c r="AE2118" s="6" t="s">
        <v>45</v>
      </c>
      <c r="AF2118" s="6" t="s">
        <v>45</v>
      </c>
      <c r="AG2118" s="6" t="s">
        <v>45</v>
      </c>
      <c r="AH2118" s="6" t="s">
        <v>45</v>
      </c>
    </row>
    <row r="2119" spans="1:34" hidden="1" x14ac:dyDescent="0.25">
      <c r="A2119" s="3" t="s">
        <v>36</v>
      </c>
      <c r="B2119" s="5">
        <v>0.50581018518518517</v>
      </c>
      <c r="C2119" s="5">
        <v>0.50581018518518517</v>
      </c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</row>
    <row r="2120" spans="1:34" ht="33.75" hidden="1" x14ac:dyDescent="0.25">
      <c r="A2120" s="3" t="s">
        <v>190</v>
      </c>
      <c r="B2120" s="4">
        <v>42387</v>
      </c>
      <c r="C2120" s="4">
        <v>42387</v>
      </c>
      <c r="D2120" s="6" t="s">
        <v>37</v>
      </c>
      <c r="E2120" s="3">
        <v>0</v>
      </c>
      <c r="F2120" s="3">
        <v>1</v>
      </c>
      <c r="G2120" s="7">
        <v>3.6226851851851854E-3</v>
      </c>
      <c r="H2120" s="7">
        <v>0</v>
      </c>
      <c r="I2120" s="7">
        <v>3.6226851851851854E-3</v>
      </c>
      <c r="J2120" s="7">
        <v>0</v>
      </c>
      <c r="K2120" s="7">
        <v>0</v>
      </c>
      <c r="L2120" s="7">
        <v>3.6226851851851854E-3</v>
      </c>
      <c r="M2120" s="6" t="s">
        <v>72</v>
      </c>
      <c r="N2120" s="6" t="s">
        <v>73</v>
      </c>
      <c r="O2120" s="6" t="s">
        <v>40</v>
      </c>
      <c r="P2120" s="6" t="s">
        <v>41</v>
      </c>
      <c r="Q2120" s="6" t="s">
        <v>74</v>
      </c>
      <c r="R2120" s="6" t="s">
        <v>43</v>
      </c>
      <c r="S2120" s="3">
        <v>4</v>
      </c>
      <c r="T2120" s="6"/>
      <c r="U2120" s="6"/>
      <c r="V2120" s="6"/>
      <c r="W2120" s="6"/>
      <c r="X2120" s="6"/>
      <c r="Y2120" s="6" t="s">
        <v>45</v>
      </c>
      <c r="Z2120" s="6" t="s">
        <v>45</v>
      </c>
      <c r="AA2120" s="6" t="s">
        <v>45</v>
      </c>
      <c r="AB2120" s="6" t="s">
        <v>45</v>
      </c>
      <c r="AC2120" s="6" t="s">
        <v>45</v>
      </c>
      <c r="AD2120" s="6" t="s">
        <v>45</v>
      </c>
      <c r="AE2120" s="6" t="s">
        <v>45</v>
      </c>
      <c r="AF2120" s="6" t="s">
        <v>45</v>
      </c>
      <c r="AG2120" s="6" t="s">
        <v>45</v>
      </c>
      <c r="AH2120" s="6" t="s">
        <v>45</v>
      </c>
    </row>
    <row r="2121" spans="1:34" hidden="1" x14ac:dyDescent="0.25">
      <c r="A2121" s="3" t="s">
        <v>36</v>
      </c>
      <c r="B2121" s="5">
        <v>0.50749999999999995</v>
      </c>
      <c r="C2121" s="5">
        <v>0.51112268518518522</v>
      </c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</row>
    <row r="2122" spans="1:34" ht="33.75" hidden="1" x14ac:dyDescent="0.25">
      <c r="A2122" s="3" t="s">
        <v>169</v>
      </c>
      <c r="B2122" s="4">
        <v>42387</v>
      </c>
      <c r="C2122" s="4">
        <v>42387</v>
      </c>
      <c r="D2122" s="6" t="s">
        <v>37</v>
      </c>
      <c r="E2122" s="3">
        <v>0</v>
      </c>
      <c r="F2122" s="3">
        <v>1</v>
      </c>
      <c r="G2122" s="7">
        <v>9.5486111111111101E-3</v>
      </c>
      <c r="H2122" s="7">
        <v>0</v>
      </c>
      <c r="I2122" s="7">
        <v>9.5486111111111101E-3</v>
      </c>
      <c r="J2122" s="7">
        <v>0</v>
      </c>
      <c r="K2122" s="7">
        <v>0</v>
      </c>
      <c r="L2122" s="7">
        <v>9.5486111111111101E-3</v>
      </c>
      <c r="M2122" s="6" t="s">
        <v>38</v>
      </c>
      <c r="N2122" s="6" t="s">
        <v>39</v>
      </c>
      <c r="O2122" s="6" t="s">
        <v>40</v>
      </c>
      <c r="P2122" s="6" t="s">
        <v>41</v>
      </c>
      <c r="Q2122" s="6" t="s">
        <v>42</v>
      </c>
      <c r="R2122" s="6" t="s">
        <v>43</v>
      </c>
      <c r="S2122" s="3">
        <v>4</v>
      </c>
      <c r="T2122" s="6"/>
      <c r="U2122" s="6"/>
      <c r="V2122" s="6"/>
      <c r="W2122" s="6"/>
      <c r="X2122" s="6"/>
      <c r="Y2122" s="6" t="s">
        <v>45</v>
      </c>
      <c r="Z2122" s="6" t="s">
        <v>45</v>
      </c>
      <c r="AA2122" s="6" t="s">
        <v>45</v>
      </c>
      <c r="AB2122" s="6" t="s">
        <v>45</v>
      </c>
      <c r="AC2122" s="6" t="s">
        <v>45</v>
      </c>
      <c r="AD2122" s="6" t="s">
        <v>45</v>
      </c>
      <c r="AE2122" s="6" t="s">
        <v>45</v>
      </c>
      <c r="AF2122" s="6" t="s">
        <v>45</v>
      </c>
      <c r="AG2122" s="6" t="s">
        <v>45</v>
      </c>
      <c r="AH2122" s="6" t="s">
        <v>45</v>
      </c>
    </row>
    <row r="2123" spans="1:34" hidden="1" x14ac:dyDescent="0.25">
      <c r="A2123" s="3" t="s">
        <v>36</v>
      </c>
      <c r="B2123" s="5">
        <v>0.50997685185185182</v>
      </c>
      <c r="C2123" s="5">
        <v>0.51952546296296298</v>
      </c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</row>
    <row r="2124" spans="1:34" ht="33.75" hidden="1" x14ac:dyDescent="0.25">
      <c r="A2124" s="3" t="s">
        <v>226</v>
      </c>
      <c r="B2124" s="4">
        <v>42387</v>
      </c>
      <c r="C2124" s="4">
        <v>42387</v>
      </c>
      <c r="D2124" s="6" t="s">
        <v>37</v>
      </c>
      <c r="E2124" s="3">
        <v>0</v>
      </c>
      <c r="F2124" s="3">
        <v>1</v>
      </c>
      <c r="G2124" s="7">
        <v>9.7222222222222209E-4</v>
      </c>
      <c r="H2124" s="7">
        <v>0</v>
      </c>
      <c r="I2124" s="7">
        <v>9.7222222222222209E-4</v>
      </c>
      <c r="J2124" s="7">
        <v>0</v>
      </c>
      <c r="K2124" s="7">
        <v>0</v>
      </c>
      <c r="L2124" s="7">
        <v>9.7222222222222209E-4</v>
      </c>
      <c r="M2124" s="6" t="s">
        <v>72</v>
      </c>
      <c r="N2124" s="6" t="s">
        <v>73</v>
      </c>
      <c r="O2124" s="6" t="s">
        <v>40</v>
      </c>
      <c r="P2124" s="6" t="s">
        <v>41</v>
      </c>
      <c r="Q2124" s="6" t="s">
        <v>74</v>
      </c>
      <c r="R2124" s="6" t="s">
        <v>43</v>
      </c>
      <c r="S2124" s="3">
        <v>4</v>
      </c>
      <c r="T2124" s="6"/>
      <c r="U2124" s="6"/>
      <c r="V2124" s="6"/>
      <c r="W2124" s="6"/>
      <c r="X2124" s="6"/>
      <c r="Y2124" s="6" t="s">
        <v>45</v>
      </c>
      <c r="Z2124" s="6" t="s">
        <v>45</v>
      </c>
      <c r="AA2124" s="6" t="s">
        <v>45</v>
      </c>
      <c r="AB2124" s="6" t="s">
        <v>45</v>
      </c>
      <c r="AC2124" s="6" t="s">
        <v>45</v>
      </c>
      <c r="AD2124" s="6" t="s">
        <v>45</v>
      </c>
      <c r="AE2124" s="6" t="s">
        <v>45</v>
      </c>
      <c r="AF2124" s="6" t="s">
        <v>45</v>
      </c>
      <c r="AG2124" s="6" t="s">
        <v>45</v>
      </c>
      <c r="AH2124" s="6" t="s">
        <v>45</v>
      </c>
    </row>
    <row r="2125" spans="1:34" hidden="1" x14ac:dyDescent="0.25">
      <c r="A2125" s="3" t="s">
        <v>36</v>
      </c>
      <c r="B2125" s="5">
        <v>0.5116666666666666</v>
      </c>
      <c r="C2125" s="5">
        <v>0.51263888888888887</v>
      </c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</row>
    <row r="2126" spans="1:34" ht="33.75" hidden="1" x14ac:dyDescent="0.25">
      <c r="A2126" s="3" t="s">
        <v>230</v>
      </c>
      <c r="B2126" s="4">
        <v>42387</v>
      </c>
      <c r="C2126" s="4">
        <v>42387</v>
      </c>
      <c r="D2126" s="6" t="s">
        <v>37</v>
      </c>
      <c r="E2126" s="3">
        <v>0</v>
      </c>
      <c r="F2126" s="3">
        <v>1</v>
      </c>
      <c r="G2126" s="7">
        <v>4.7453703703703703E-3</v>
      </c>
      <c r="H2126" s="7">
        <v>0</v>
      </c>
      <c r="I2126" s="7">
        <v>4.7453703703703703E-3</v>
      </c>
      <c r="J2126" s="7">
        <v>0</v>
      </c>
      <c r="K2126" s="7">
        <v>0</v>
      </c>
      <c r="L2126" s="7">
        <v>4.7453703703703703E-3</v>
      </c>
      <c r="M2126" s="6" t="s">
        <v>72</v>
      </c>
      <c r="N2126" s="6" t="s">
        <v>73</v>
      </c>
      <c r="O2126" s="6" t="s">
        <v>40</v>
      </c>
      <c r="P2126" s="6" t="s">
        <v>41</v>
      </c>
      <c r="Q2126" s="6" t="s">
        <v>74</v>
      </c>
      <c r="R2126" s="6" t="s">
        <v>43</v>
      </c>
      <c r="S2126" s="3">
        <v>4</v>
      </c>
      <c r="T2126" s="6"/>
      <c r="U2126" s="6"/>
      <c r="V2126" s="6"/>
      <c r="W2126" s="6"/>
      <c r="X2126" s="6"/>
      <c r="Y2126" s="6" t="s">
        <v>45</v>
      </c>
      <c r="Z2126" s="6" t="s">
        <v>45</v>
      </c>
      <c r="AA2126" s="6" t="s">
        <v>45</v>
      </c>
      <c r="AB2126" s="6" t="s">
        <v>45</v>
      </c>
      <c r="AC2126" s="6" t="s">
        <v>45</v>
      </c>
      <c r="AD2126" s="6" t="s">
        <v>45</v>
      </c>
      <c r="AE2126" s="6" t="s">
        <v>45</v>
      </c>
      <c r="AF2126" s="6" t="s">
        <v>45</v>
      </c>
      <c r="AG2126" s="6" t="s">
        <v>45</v>
      </c>
      <c r="AH2126" s="6" t="s">
        <v>45</v>
      </c>
    </row>
    <row r="2127" spans="1:34" hidden="1" x14ac:dyDescent="0.25">
      <c r="A2127" s="3" t="s">
        <v>36</v>
      </c>
      <c r="B2127" s="5">
        <v>0.51179398148148147</v>
      </c>
      <c r="C2127" s="5">
        <v>0.51653935185185185</v>
      </c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</row>
    <row r="2128" spans="1:34" ht="33.75" hidden="1" x14ac:dyDescent="0.25">
      <c r="A2128" s="8" t="s">
        <v>176</v>
      </c>
      <c r="B2128" s="9">
        <v>42387</v>
      </c>
      <c r="C2128" s="9">
        <v>42387</v>
      </c>
      <c r="D2128" s="9">
        <v>42387</v>
      </c>
      <c r="E2128" s="8">
        <v>0</v>
      </c>
      <c r="F2128" s="8">
        <v>2</v>
      </c>
      <c r="G2128" s="11">
        <v>0</v>
      </c>
      <c r="H2128" s="11">
        <v>5.4398148148148144E-4</v>
      </c>
      <c r="I2128" s="11">
        <v>5.4398148148148144E-4</v>
      </c>
      <c r="J2128" s="11">
        <v>2.7777777777777779E-3</v>
      </c>
      <c r="K2128" s="11">
        <v>1.3888888888888889E-3</v>
      </c>
      <c r="L2128" s="11">
        <v>3.3217592592592591E-3</v>
      </c>
      <c r="M2128" s="12" t="s">
        <v>38</v>
      </c>
      <c r="N2128" s="12" t="s">
        <v>39</v>
      </c>
      <c r="O2128" s="12" t="s">
        <v>40</v>
      </c>
      <c r="P2128" s="12" t="s">
        <v>41</v>
      </c>
      <c r="Q2128" s="12" t="s">
        <v>42</v>
      </c>
      <c r="R2128" s="12" t="s">
        <v>524</v>
      </c>
      <c r="S2128" s="8">
        <v>4</v>
      </c>
      <c r="T2128" s="12" t="s">
        <v>49</v>
      </c>
      <c r="U2128" s="12">
        <v>12900740</v>
      </c>
      <c r="V2128" s="12"/>
      <c r="W2128" s="12" t="s">
        <v>744</v>
      </c>
      <c r="X2128" s="12"/>
      <c r="Y2128" s="12" t="s">
        <v>45</v>
      </c>
      <c r="Z2128" s="12" t="s">
        <v>45</v>
      </c>
      <c r="AA2128" s="12" t="s">
        <v>45</v>
      </c>
      <c r="AB2128" s="12" t="s">
        <v>45</v>
      </c>
      <c r="AC2128" s="12" t="s">
        <v>45</v>
      </c>
      <c r="AD2128" s="12" t="s">
        <v>45</v>
      </c>
      <c r="AE2128" s="12" t="s">
        <v>45</v>
      </c>
      <c r="AF2128" s="12" t="s">
        <v>45</v>
      </c>
      <c r="AG2128" s="12" t="s">
        <v>45</v>
      </c>
      <c r="AH2128" s="12" t="s">
        <v>45</v>
      </c>
    </row>
    <row r="2129" spans="1:34" hidden="1" x14ac:dyDescent="0.25">
      <c r="A2129" s="8" t="s">
        <v>47</v>
      </c>
      <c r="B2129" s="10">
        <v>0.51268518518518513</v>
      </c>
      <c r="C2129" s="10">
        <v>0.51322916666666674</v>
      </c>
      <c r="D2129" s="10">
        <v>0.5160069444444445</v>
      </c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</row>
    <row r="2130" spans="1:34" ht="22.5" hidden="1" x14ac:dyDescent="0.25">
      <c r="A2130" s="8" t="s">
        <v>209</v>
      </c>
      <c r="B2130" s="9">
        <v>42387</v>
      </c>
      <c r="C2130" s="9">
        <v>42387</v>
      </c>
      <c r="D2130" s="9">
        <v>42387</v>
      </c>
      <c r="E2130" s="8">
        <v>0</v>
      </c>
      <c r="F2130" s="8">
        <v>1</v>
      </c>
      <c r="G2130" s="11">
        <v>1.25E-3</v>
      </c>
      <c r="H2130" s="11">
        <v>1.8518518518518518E-4</v>
      </c>
      <c r="I2130" s="11">
        <v>1.4351851851851854E-3</v>
      </c>
      <c r="J2130" s="11">
        <v>8.4953703703703701E-3</v>
      </c>
      <c r="K2130" s="11">
        <v>8.4953703703703701E-3</v>
      </c>
      <c r="L2130" s="11">
        <v>9.9305555555555553E-3</v>
      </c>
      <c r="M2130" s="12" t="s">
        <v>76</v>
      </c>
      <c r="N2130" s="12" t="s">
        <v>84</v>
      </c>
      <c r="O2130" s="12" t="s">
        <v>40</v>
      </c>
      <c r="P2130" s="12" t="s">
        <v>41</v>
      </c>
      <c r="Q2130" s="12" t="s">
        <v>78</v>
      </c>
      <c r="R2130" s="12" t="s">
        <v>55</v>
      </c>
      <c r="S2130" s="8">
        <v>4</v>
      </c>
      <c r="T2130" s="12" t="s">
        <v>49</v>
      </c>
      <c r="U2130" s="12">
        <v>19317793</v>
      </c>
      <c r="V2130" s="12"/>
      <c r="W2130" s="12" t="s">
        <v>745</v>
      </c>
      <c r="X2130" s="12"/>
      <c r="Y2130" s="12" t="s">
        <v>45</v>
      </c>
      <c r="Z2130" s="12" t="s">
        <v>45</v>
      </c>
      <c r="AA2130" s="12" t="s">
        <v>45</v>
      </c>
      <c r="AB2130" s="12" t="s">
        <v>45</v>
      </c>
      <c r="AC2130" s="12" t="s">
        <v>45</v>
      </c>
      <c r="AD2130" s="12" t="s">
        <v>45</v>
      </c>
      <c r="AE2130" s="12" t="s">
        <v>45</v>
      </c>
      <c r="AF2130" s="12" t="s">
        <v>45</v>
      </c>
      <c r="AG2130" s="12" t="s">
        <v>45</v>
      </c>
      <c r="AH2130" s="12" t="s">
        <v>45</v>
      </c>
    </row>
    <row r="2131" spans="1:34" hidden="1" x14ac:dyDescent="0.25">
      <c r="A2131" s="8" t="s">
        <v>47</v>
      </c>
      <c r="B2131" s="10">
        <v>0.5133564814814815</v>
      </c>
      <c r="C2131" s="10">
        <v>0.51479166666666665</v>
      </c>
      <c r="D2131" s="10">
        <v>0.52328703703703705</v>
      </c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</row>
    <row r="2132" spans="1:34" ht="22.5" hidden="1" x14ac:dyDescent="0.25">
      <c r="A2132" s="8" t="s">
        <v>216</v>
      </c>
      <c r="B2132" s="9">
        <v>42387</v>
      </c>
      <c r="C2132" s="9">
        <v>42387</v>
      </c>
      <c r="D2132" s="9">
        <v>42387</v>
      </c>
      <c r="E2132" s="8">
        <v>0</v>
      </c>
      <c r="F2132" s="8">
        <v>1</v>
      </c>
      <c r="G2132" s="11">
        <v>9.8726851851851857E-3</v>
      </c>
      <c r="H2132" s="11">
        <v>1.0416666666666667E-4</v>
      </c>
      <c r="I2132" s="11">
        <v>9.9768518518518531E-3</v>
      </c>
      <c r="J2132" s="11">
        <v>2.1874999999999998E-3</v>
      </c>
      <c r="K2132" s="11">
        <v>2.1874999999999998E-3</v>
      </c>
      <c r="L2132" s="11">
        <v>1.2164351851851852E-2</v>
      </c>
      <c r="M2132" s="12" t="s">
        <v>76</v>
      </c>
      <c r="N2132" s="12" t="s">
        <v>84</v>
      </c>
      <c r="O2132" s="12" t="s">
        <v>40</v>
      </c>
      <c r="P2132" s="12" t="s">
        <v>41</v>
      </c>
      <c r="Q2132" s="12" t="s">
        <v>78</v>
      </c>
      <c r="R2132" s="12" t="s">
        <v>55</v>
      </c>
      <c r="S2132" s="8">
        <v>4</v>
      </c>
      <c r="T2132" s="12" t="s">
        <v>49</v>
      </c>
      <c r="U2132" s="12" t="s">
        <v>745</v>
      </c>
      <c r="V2132" s="12"/>
      <c r="W2132" s="12" t="s">
        <v>745</v>
      </c>
      <c r="X2132" s="12"/>
      <c r="Y2132" s="12" t="s">
        <v>45</v>
      </c>
      <c r="Z2132" s="12" t="s">
        <v>45</v>
      </c>
      <c r="AA2132" s="12" t="s">
        <v>45</v>
      </c>
      <c r="AB2132" s="12" t="s">
        <v>45</v>
      </c>
      <c r="AC2132" s="12" t="s">
        <v>45</v>
      </c>
      <c r="AD2132" s="12" t="s">
        <v>45</v>
      </c>
      <c r="AE2132" s="12" t="s">
        <v>45</v>
      </c>
      <c r="AF2132" s="12" t="s">
        <v>45</v>
      </c>
      <c r="AG2132" s="12" t="s">
        <v>45</v>
      </c>
      <c r="AH2132" s="12" t="s">
        <v>45</v>
      </c>
    </row>
    <row r="2133" spans="1:34" hidden="1" x14ac:dyDescent="0.25">
      <c r="A2133" s="8" t="s">
        <v>47</v>
      </c>
      <c r="B2133" s="10">
        <v>0.51342592592592595</v>
      </c>
      <c r="C2133" s="10">
        <v>0.52340277777777777</v>
      </c>
      <c r="D2133" s="10">
        <v>0.52559027777777778</v>
      </c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</row>
    <row r="2134" spans="1:34" ht="22.5" hidden="1" x14ac:dyDescent="0.25">
      <c r="A2134" s="3" t="s">
        <v>185</v>
      </c>
      <c r="B2134" s="4">
        <v>42387</v>
      </c>
      <c r="C2134" s="4">
        <v>42387</v>
      </c>
      <c r="D2134" s="6" t="s">
        <v>37</v>
      </c>
      <c r="E2134" s="3">
        <v>0</v>
      </c>
      <c r="F2134" s="3">
        <v>1</v>
      </c>
      <c r="G2134" s="7">
        <v>1.1782407407407406E-2</v>
      </c>
      <c r="H2134" s="7">
        <v>0</v>
      </c>
      <c r="I2134" s="7">
        <v>1.1782407407407406E-2</v>
      </c>
      <c r="J2134" s="7">
        <v>0</v>
      </c>
      <c r="K2134" s="7">
        <v>0</v>
      </c>
      <c r="L2134" s="7">
        <v>1.1782407407407406E-2</v>
      </c>
      <c r="M2134" s="6" t="s">
        <v>76</v>
      </c>
      <c r="N2134" s="6" t="s">
        <v>84</v>
      </c>
      <c r="O2134" s="6" t="s">
        <v>40</v>
      </c>
      <c r="P2134" s="6" t="s">
        <v>41</v>
      </c>
      <c r="Q2134" s="6" t="s">
        <v>54</v>
      </c>
      <c r="R2134" s="6" t="s">
        <v>43</v>
      </c>
      <c r="S2134" s="3">
        <v>4</v>
      </c>
      <c r="T2134" s="6"/>
      <c r="U2134" s="6"/>
      <c r="V2134" s="6"/>
      <c r="W2134" s="6"/>
      <c r="X2134" s="6"/>
      <c r="Y2134" s="6" t="s">
        <v>45</v>
      </c>
      <c r="Z2134" s="6" t="s">
        <v>45</v>
      </c>
      <c r="AA2134" s="6" t="s">
        <v>45</v>
      </c>
      <c r="AB2134" s="6" t="s">
        <v>45</v>
      </c>
      <c r="AC2134" s="6" t="s">
        <v>45</v>
      </c>
      <c r="AD2134" s="6" t="s">
        <v>45</v>
      </c>
      <c r="AE2134" s="6" t="s">
        <v>45</v>
      </c>
      <c r="AF2134" s="6" t="s">
        <v>45</v>
      </c>
      <c r="AG2134" s="6" t="s">
        <v>45</v>
      </c>
      <c r="AH2134" s="6" t="s">
        <v>45</v>
      </c>
    </row>
    <row r="2135" spans="1:34" hidden="1" x14ac:dyDescent="0.25">
      <c r="A2135" s="3" t="s">
        <v>36</v>
      </c>
      <c r="B2135" s="5">
        <v>0.51380787037037035</v>
      </c>
      <c r="C2135" s="5">
        <v>0.52559027777777778</v>
      </c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</row>
    <row r="2136" spans="1:34" ht="22.5" hidden="1" x14ac:dyDescent="0.25">
      <c r="A2136" s="8" t="s">
        <v>221</v>
      </c>
      <c r="B2136" s="9">
        <v>42387</v>
      </c>
      <c r="C2136" s="9">
        <v>42387</v>
      </c>
      <c r="D2136" s="9">
        <v>42387</v>
      </c>
      <c r="E2136" s="8">
        <v>0</v>
      </c>
      <c r="F2136" s="8">
        <v>1</v>
      </c>
      <c r="G2136" s="11">
        <v>1.1770833333333333E-2</v>
      </c>
      <c r="H2136" s="11">
        <v>3.4722222222222222E-5</v>
      </c>
      <c r="I2136" s="11">
        <v>1.1805555555555555E-2</v>
      </c>
      <c r="J2136" s="11">
        <v>5.0578703703703706E-3</v>
      </c>
      <c r="K2136" s="11">
        <v>5.0578703703703706E-3</v>
      </c>
      <c r="L2136" s="11">
        <v>1.6863425925925928E-2</v>
      </c>
      <c r="M2136" s="12" t="s">
        <v>76</v>
      </c>
      <c r="N2136" s="12" t="s">
        <v>84</v>
      </c>
      <c r="O2136" s="12" t="s">
        <v>40</v>
      </c>
      <c r="P2136" s="12" t="s">
        <v>41</v>
      </c>
      <c r="Q2136" s="12" t="s">
        <v>78</v>
      </c>
      <c r="R2136" s="12" t="s">
        <v>55</v>
      </c>
      <c r="S2136" s="8">
        <v>4</v>
      </c>
      <c r="T2136" s="12" t="s">
        <v>49</v>
      </c>
      <c r="U2136" s="12">
        <v>13054849</v>
      </c>
      <c r="V2136" s="12"/>
      <c r="W2136" s="12" t="s">
        <v>746</v>
      </c>
      <c r="X2136" s="12"/>
      <c r="Y2136" s="12" t="s">
        <v>45</v>
      </c>
      <c r="Z2136" s="12" t="s">
        <v>45</v>
      </c>
      <c r="AA2136" s="12" t="s">
        <v>45</v>
      </c>
      <c r="AB2136" s="12" t="s">
        <v>45</v>
      </c>
      <c r="AC2136" s="12" t="s">
        <v>45</v>
      </c>
      <c r="AD2136" s="12" t="s">
        <v>45</v>
      </c>
      <c r="AE2136" s="12" t="s">
        <v>45</v>
      </c>
      <c r="AF2136" s="12" t="s">
        <v>45</v>
      </c>
      <c r="AG2136" s="12" t="s">
        <v>45</v>
      </c>
      <c r="AH2136" s="12" t="s">
        <v>45</v>
      </c>
    </row>
    <row r="2137" spans="1:34" hidden="1" x14ac:dyDescent="0.25">
      <c r="A2137" s="8" t="s">
        <v>47</v>
      </c>
      <c r="B2137" s="10">
        <v>0.51393518518518522</v>
      </c>
      <c r="C2137" s="10">
        <v>0.52574074074074073</v>
      </c>
      <c r="D2137" s="10">
        <v>0.53079861111111104</v>
      </c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</row>
    <row r="2138" spans="1:34" ht="22.5" hidden="1" x14ac:dyDescent="0.25">
      <c r="A2138" s="8" t="s">
        <v>236</v>
      </c>
      <c r="B2138" s="9">
        <v>42387</v>
      </c>
      <c r="C2138" s="9">
        <v>42387</v>
      </c>
      <c r="D2138" s="9">
        <v>42387</v>
      </c>
      <c r="E2138" s="8">
        <v>0</v>
      </c>
      <c r="F2138" s="8">
        <v>1</v>
      </c>
      <c r="G2138" s="11">
        <v>1.4710648148148148E-2</v>
      </c>
      <c r="H2138" s="11">
        <v>8.564814814814815E-4</v>
      </c>
      <c r="I2138" s="11">
        <v>1.556712962962963E-2</v>
      </c>
      <c r="J2138" s="11">
        <v>2.4768518518518516E-3</v>
      </c>
      <c r="K2138" s="11">
        <v>2.4768518518518516E-3</v>
      </c>
      <c r="L2138" s="11">
        <v>1.8043981481481484E-2</v>
      </c>
      <c r="M2138" s="12" t="s">
        <v>76</v>
      </c>
      <c r="N2138" s="12" t="s">
        <v>84</v>
      </c>
      <c r="O2138" s="12" t="s">
        <v>40</v>
      </c>
      <c r="P2138" s="12" t="s">
        <v>41</v>
      </c>
      <c r="Q2138" s="12" t="s">
        <v>78</v>
      </c>
      <c r="R2138" s="12" t="s">
        <v>89</v>
      </c>
      <c r="S2138" s="8">
        <v>4</v>
      </c>
      <c r="T2138" s="12" t="s">
        <v>49</v>
      </c>
      <c r="U2138" s="12" t="s">
        <v>746</v>
      </c>
      <c r="V2138" s="12"/>
      <c r="W2138" s="12" t="s">
        <v>746</v>
      </c>
      <c r="X2138" s="12"/>
      <c r="Y2138" s="12" t="s">
        <v>45</v>
      </c>
      <c r="Z2138" s="12" t="s">
        <v>45</v>
      </c>
      <c r="AA2138" s="12" t="s">
        <v>45</v>
      </c>
      <c r="AB2138" s="12" t="s">
        <v>45</v>
      </c>
      <c r="AC2138" s="12" t="s">
        <v>45</v>
      </c>
      <c r="AD2138" s="12" t="s">
        <v>45</v>
      </c>
      <c r="AE2138" s="12" t="s">
        <v>45</v>
      </c>
      <c r="AF2138" s="12" t="s">
        <v>45</v>
      </c>
      <c r="AG2138" s="12" t="s">
        <v>45</v>
      </c>
      <c r="AH2138" s="12" t="s">
        <v>45</v>
      </c>
    </row>
    <row r="2139" spans="1:34" hidden="1" x14ac:dyDescent="0.25">
      <c r="A2139" s="8" t="s">
        <v>47</v>
      </c>
      <c r="B2139" s="10">
        <v>0.516087962962963</v>
      </c>
      <c r="C2139" s="10">
        <v>0.53165509259259258</v>
      </c>
      <c r="D2139" s="10">
        <v>0.53413194444444445</v>
      </c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</row>
    <row r="2140" spans="1:34" ht="33.75" hidden="1" x14ac:dyDescent="0.25">
      <c r="A2140" s="3" t="s">
        <v>237</v>
      </c>
      <c r="B2140" s="4">
        <v>42387</v>
      </c>
      <c r="C2140" s="4">
        <v>42387</v>
      </c>
      <c r="D2140" s="6" t="s">
        <v>37</v>
      </c>
      <c r="E2140" s="3">
        <v>0</v>
      </c>
      <c r="F2140" s="3">
        <v>1</v>
      </c>
      <c r="G2140" s="7">
        <v>0</v>
      </c>
      <c r="H2140" s="7">
        <v>0</v>
      </c>
      <c r="I2140" s="7">
        <v>0</v>
      </c>
      <c r="J2140" s="7">
        <v>0</v>
      </c>
      <c r="K2140" s="7">
        <v>0</v>
      </c>
      <c r="L2140" s="7">
        <v>0</v>
      </c>
      <c r="M2140" s="6" t="s">
        <v>72</v>
      </c>
      <c r="N2140" s="6" t="s">
        <v>73</v>
      </c>
      <c r="O2140" s="6" t="s">
        <v>40</v>
      </c>
      <c r="P2140" s="6" t="s">
        <v>41</v>
      </c>
      <c r="Q2140" s="6" t="s">
        <v>74</v>
      </c>
      <c r="R2140" s="6" t="s">
        <v>43</v>
      </c>
      <c r="S2140" s="3">
        <v>4</v>
      </c>
      <c r="T2140" s="6"/>
      <c r="U2140" s="6"/>
      <c r="V2140" s="6"/>
      <c r="W2140" s="6"/>
      <c r="X2140" s="6"/>
      <c r="Y2140" s="6" t="s">
        <v>45</v>
      </c>
      <c r="Z2140" s="6" t="s">
        <v>45</v>
      </c>
      <c r="AA2140" s="6" t="s">
        <v>45</v>
      </c>
      <c r="AB2140" s="6" t="s">
        <v>45</v>
      </c>
      <c r="AC2140" s="6" t="s">
        <v>45</v>
      </c>
      <c r="AD2140" s="6" t="s">
        <v>45</v>
      </c>
      <c r="AE2140" s="6" t="s">
        <v>45</v>
      </c>
      <c r="AF2140" s="6" t="s">
        <v>45</v>
      </c>
      <c r="AG2140" s="6" t="s">
        <v>45</v>
      </c>
      <c r="AH2140" s="6" t="s">
        <v>45</v>
      </c>
    </row>
    <row r="2141" spans="1:34" hidden="1" x14ac:dyDescent="0.25">
      <c r="A2141" s="3" t="s">
        <v>36</v>
      </c>
      <c r="B2141" s="5">
        <v>0.51708333333333334</v>
      </c>
      <c r="C2141" s="5">
        <v>0.51708333333333334</v>
      </c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</row>
    <row r="2142" spans="1:34" ht="33.75" hidden="1" x14ac:dyDescent="0.25">
      <c r="A2142" s="8" t="s">
        <v>177</v>
      </c>
      <c r="B2142" s="9">
        <v>42387</v>
      </c>
      <c r="C2142" s="9">
        <v>42387</v>
      </c>
      <c r="D2142" s="9">
        <v>42387</v>
      </c>
      <c r="E2142" s="8">
        <v>0</v>
      </c>
      <c r="F2142" s="8">
        <v>1</v>
      </c>
      <c r="G2142" s="11">
        <v>0</v>
      </c>
      <c r="H2142" s="11">
        <v>2.5462962962962961E-4</v>
      </c>
      <c r="I2142" s="11">
        <v>2.5462962962962961E-4</v>
      </c>
      <c r="J2142" s="11">
        <v>1.5972222222222221E-3</v>
      </c>
      <c r="K2142" s="11">
        <v>1.5972222222222221E-3</v>
      </c>
      <c r="L2142" s="11">
        <v>1.8518518518518517E-3</v>
      </c>
      <c r="M2142" s="12" t="s">
        <v>38</v>
      </c>
      <c r="N2142" s="12" t="s">
        <v>39</v>
      </c>
      <c r="O2142" s="12" t="s">
        <v>40</v>
      </c>
      <c r="P2142" s="12" t="s">
        <v>41</v>
      </c>
      <c r="Q2142" s="12" t="s">
        <v>42</v>
      </c>
      <c r="R2142" s="12" t="s">
        <v>524</v>
      </c>
      <c r="S2142" s="8">
        <v>4</v>
      </c>
      <c r="T2142" s="12" t="s">
        <v>49</v>
      </c>
      <c r="U2142" s="12">
        <v>79110180</v>
      </c>
      <c r="V2142" s="12"/>
      <c r="W2142" s="12" t="s">
        <v>747</v>
      </c>
      <c r="X2142" s="12"/>
      <c r="Y2142" s="12" t="s">
        <v>45</v>
      </c>
      <c r="Z2142" s="12" t="s">
        <v>45</v>
      </c>
      <c r="AA2142" s="12" t="s">
        <v>45</v>
      </c>
      <c r="AB2142" s="12" t="s">
        <v>45</v>
      </c>
      <c r="AC2142" s="12" t="s">
        <v>45</v>
      </c>
      <c r="AD2142" s="12" t="s">
        <v>45</v>
      </c>
      <c r="AE2142" s="12" t="s">
        <v>45</v>
      </c>
      <c r="AF2142" s="12" t="s">
        <v>45</v>
      </c>
      <c r="AG2142" s="12" t="s">
        <v>45</v>
      </c>
      <c r="AH2142" s="12" t="s">
        <v>45</v>
      </c>
    </row>
    <row r="2143" spans="1:34" hidden="1" x14ac:dyDescent="0.25">
      <c r="A2143" s="8" t="s">
        <v>47</v>
      </c>
      <c r="B2143" s="10">
        <v>0.51717592592592598</v>
      </c>
      <c r="C2143" s="10">
        <v>0.5174305555555555</v>
      </c>
      <c r="D2143" s="10">
        <v>0.51902777777777775</v>
      </c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</row>
    <row r="2144" spans="1:34" ht="22.5" hidden="1" x14ac:dyDescent="0.25">
      <c r="A2144" s="8" t="s">
        <v>238</v>
      </c>
      <c r="B2144" s="9">
        <v>42387</v>
      </c>
      <c r="C2144" s="9">
        <v>42387</v>
      </c>
      <c r="D2144" s="9">
        <v>42387</v>
      </c>
      <c r="E2144" s="8">
        <v>0</v>
      </c>
      <c r="F2144" s="8">
        <v>1</v>
      </c>
      <c r="G2144" s="11">
        <v>1.5891203703703703E-2</v>
      </c>
      <c r="H2144" s="11">
        <v>1.0416666666666667E-4</v>
      </c>
      <c r="I2144" s="11">
        <v>1.5995370370370372E-2</v>
      </c>
      <c r="J2144" s="11">
        <v>1.1354166666666667E-2</v>
      </c>
      <c r="K2144" s="11">
        <v>1.1354166666666667E-2</v>
      </c>
      <c r="L2144" s="11">
        <v>2.7349537037037037E-2</v>
      </c>
      <c r="M2144" s="12" t="s">
        <v>76</v>
      </c>
      <c r="N2144" s="12" t="s">
        <v>84</v>
      </c>
      <c r="O2144" s="12" t="s">
        <v>40</v>
      </c>
      <c r="P2144" s="12" t="s">
        <v>41</v>
      </c>
      <c r="Q2144" s="12" t="s">
        <v>78</v>
      </c>
      <c r="R2144" s="12" t="s">
        <v>106</v>
      </c>
      <c r="S2144" s="8">
        <v>4</v>
      </c>
      <c r="T2144" s="12" t="s">
        <v>540</v>
      </c>
      <c r="U2144" s="12">
        <v>11111</v>
      </c>
      <c r="V2144" s="12"/>
      <c r="W2144" s="12">
        <v>11111</v>
      </c>
      <c r="X2144" s="12"/>
      <c r="Y2144" s="12" t="s">
        <v>45</v>
      </c>
      <c r="Z2144" s="12" t="s">
        <v>45</v>
      </c>
      <c r="AA2144" s="12" t="s">
        <v>45</v>
      </c>
      <c r="AB2144" s="12" t="s">
        <v>45</v>
      </c>
      <c r="AC2144" s="12" t="s">
        <v>45</v>
      </c>
      <c r="AD2144" s="12" t="s">
        <v>45</v>
      </c>
      <c r="AE2144" s="12" t="s">
        <v>45</v>
      </c>
      <c r="AF2144" s="12" t="s">
        <v>45</v>
      </c>
      <c r="AG2144" s="12" t="s">
        <v>45</v>
      </c>
      <c r="AH2144" s="12" t="s">
        <v>45</v>
      </c>
    </row>
    <row r="2145" spans="1:34" hidden="1" x14ac:dyDescent="0.25">
      <c r="A2145" s="8" t="s">
        <v>47</v>
      </c>
      <c r="B2145" s="10">
        <v>0.51824074074074067</v>
      </c>
      <c r="C2145" s="10">
        <v>0.53423611111111113</v>
      </c>
      <c r="D2145" s="10">
        <v>0.5455902777777778</v>
      </c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</row>
    <row r="2146" spans="1:34" ht="22.5" hidden="1" x14ac:dyDescent="0.25">
      <c r="A2146" s="8" t="s">
        <v>244</v>
      </c>
      <c r="B2146" s="9">
        <v>42387</v>
      </c>
      <c r="C2146" s="9">
        <v>42387</v>
      </c>
      <c r="D2146" s="9">
        <v>42387</v>
      </c>
      <c r="E2146" s="8">
        <v>0</v>
      </c>
      <c r="F2146" s="8">
        <v>1</v>
      </c>
      <c r="G2146" s="11">
        <v>6.7951388888888895E-2</v>
      </c>
      <c r="H2146" s="11">
        <v>4.7453703703703704E-4</v>
      </c>
      <c r="I2146" s="11">
        <v>6.8425925925925932E-2</v>
      </c>
      <c r="J2146" s="11">
        <v>5.7175925925925927E-3</v>
      </c>
      <c r="K2146" s="11">
        <v>5.7175925925925927E-3</v>
      </c>
      <c r="L2146" s="11">
        <v>7.4143518518518511E-2</v>
      </c>
      <c r="M2146" s="12" t="s">
        <v>76</v>
      </c>
      <c r="N2146" s="12" t="s">
        <v>84</v>
      </c>
      <c r="O2146" s="12" t="s">
        <v>40</v>
      </c>
      <c r="P2146" s="12" t="s">
        <v>41</v>
      </c>
      <c r="Q2146" s="12" t="s">
        <v>78</v>
      </c>
      <c r="R2146" s="12" t="s">
        <v>55</v>
      </c>
      <c r="S2146" s="8">
        <v>4</v>
      </c>
      <c r="T2146" s="12" t="s">
        <v>49</v>
      </c>
      <c r="U2146" s="12">
        <v>41759863</v>
      </c>
      <c r="V2146" s="12"/>
      <c r="W2146" s="12" t="s">
        <v>748</v>
      </c>
      <c r="X2146" s="12"/>
      <c r="Y2146" s="12" t="s">
        <v>45</v>
      </c>
      <c r="Z2146" s="12" t="s">
        <v>45</v>
      </c>
      <c r="AA2146" s="12" t="s">
        <v>45</v>
      </c>
      <c r="AB2146" s="12" t="s">
        <v>45</v>
      </c>
      <c r="AC2146" s="12" t="s">
        <v>45</v>
      </c>
      <c r="AD2146" s="12" t="s">
        <v>45</v>
      </c>
      <c r="AE2146" s="12" t="s">
        <v>45</v>
      </c>
      <c r="AF2146" s="12" t="s">
        <v>45</v>
      </c>
      <c r="AG2146" s="12" t="s">
        <v>45</v>
      </c>
      <c r="AH2146" s="12" t="s">
        <v>45</v>
      </c>
    </row>
    <row r="2147" spans="1:34" hidden="1" x14ac:dyDescent="0.25">
      <c r="A2147" s="8" t="s">
        <v>47</v>
      </c>
      <c r="B2147" s="10">
        <v>0.52114583333333331</v>
      </c>
      <c r="C2147" s="10">
        <v>0.5895717592592592</v>
      </c>
      <c r="D2147" s="10">
        <v>0.59528935185185183</v>
      </c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</row>
    <row r="2148" spans="1:34" ht="22.5" hidden="1" x14ac:dyDescent="0.25">
      <c r="A2148" s="3" t="s">
        <v>201</v>
      </c>
      <c r="B2148" s="4">
        <v>42387</v>
      </c>
      <c r="C2148" s="4">
        <v>42387</v>
      </c>
      <c r="D2148" s="6" t="s">
        <v>37</v>
      </c>
      <c r="E2148" s="3">
        <v>0</v>
      </c>
      <c r="F2148" s="3">
        <v>1</v>
      </c>
      <c r="G2148" s="7">
        <v>6.8784722222222219E-2</v>
      </c>
      <c r="H2148" s="7">
        <v>0</v>
      </c>
      <c r="I2148" s="7">
        <v>6.8784722222222219E-2</v>
      </c>
      <c r="J2148" s="7">
        <v>0</v>
      </c>
      <c r="K2148" s="7">
        <v>0</v>
      </c>
      <c r="L2148" s="7">
        <v>6.8784722222222219E-2</v>
      </c>
      <c r="M2148" s="6" t="s">
        <v>52</v>
      </c>
      <c r="N2148" s="6" t="s">
        <v>53</v>
      </c>
      <c r="O2148" s="6" t="s">
        <v>40</v>
      </c>
      <c r="P2148" s="6" t="s">
        <v>41</v>
      </c>
      <c r="Q2148" s="6" t="s">
        <v>54</v>
      </c>
      <c r="R2148" s="6" t="s">
        <v>43</v>
      </c>
      <c r="S2148" s="3">
        <v>4</v>
      </c>
      <c r="T2148" s="6"/>
      <c r="U2148" s="6"/>
      <c r="V2148" s="6"/>
      <c r="W2148" s="6"/>
      <c r="X2148" s="6"/>
      <c r="Y2148" s="6" t="s">
        <v>45</v>
      </c>
      <c r="Z2148" s="6" t="s">
        <v>45</v>
      </c>
      <c r="AA2148" s="6" t="s">
        <v>45</v>
      </c>
      <c r="AB2148" s="6" t="s">
        <v>45</v>
      </c>
      <c r="AC2148" s="6" t="s">
        <v>45</v>
      </c>
      <c r="AD2148" s="6" t="s">
        <v>45</v>
      </c>
      <c r="AE2148" s="6" t="s">
        <v>45</v>
      </c>
      <c r="AF2148" s="6" t="s">
        <v>45</v>
      </c>
      <c r="AG2148" s="6" t="s">
        <v>45</v>
      </c>
      <c r="AH2148" s="6" t="s">
        <v>45</v>
      </c>
    </row>
    <row r="2149" spans="1:34" hidden="1" x14ac:dyDescent="0.25">
      <c r="A2149" s="3" t="s">
        <v>36</v>
      </c>
      <c r="B2149" s="5">
        <v>0.5212268518518518</v>
      </c>
      <c r="C2149" s="5">
        <v>0.59001157407407401</v>
      </c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</row>
    <row r="2150" spans="1:34" ht="33.75" hidden="1" x14ac:dyDescent="0.25">
      <c r="A2150" s="3" t="s">
        <v>241</v>
      </c>
      <c r="B2150" s="4">
        <v>42387</v>
      </c>
      <c r="C2150" s="4">
        <v>42387</v>
      </c>
      <c r="D2150" s="6" t="s">
        <v>37</v>
      </c>
      <c r="E2150" s="3">
        <v>0</v>
      </c>
      <c r="F2150" s="3">
        <v>1</v>
      </c>
      <c r="G2150" s="7">
        <v>0</v>
      </c>
      <c r="H2150" s="7">
        <v>0</v>
      </c>
      <c r="I2150" s="7">
        <v>0</v>
      </c>
      <c r="J2150" s="7">
        <v>0</v>
      </c>
      <c r="K2150" s="7">
        <v>0</v>
      </c>
      <c r="L2150" s="7">
        <v>0</v>
      </c>
      <c r="M2150" s="6" t="s">
        <v>72</v>
      </c>
      <c r="N2150" s="6" t="s">
        <v>73</v>
      </c>
      <c r="O2150" s="6" t="s">
        <v>40</v>
      </c>
      <c r="P2150" s="6" t="s">
        <v>41</v>
      </c>
      <c r="Q2150" s="6" t="s">
        <v>74</v>
      </c>
      <c r="R2150" s="6" t="s">
        <v>43</v>
      </c>
      <c r="S2150" s="3">
        <v>4</v>
      </c>
      <c r="T2150" s="6"/>
      <c r="U2150" s="6"/>
      <c r="V2150" s="6"/>
      <c r="W2150" s="6"/>
      <c r="X2150" s="6"/>
      <c r="Y2150" s="6" t="s">
        <v>45</v>
      </c>
      <c r="Z2150" s="6" t="s">
        <v>45</v>
      </c>
      <c r="AA2150" s="6" t="s">
        <v>45</v>
      </c>
      <c r="AB2150" s="6" t="s">
        <v>45</v>
      </c>
      <c r="AC2150" s="6" t="s">
        <v>45</v>
      </c>
      <c r="AD2150" s="6" t="s">
        <v>45</v>
      </c>
      <c r="AE2150" s="6" t="s">
        <v>45</v>
      </c>
      <c r="AF2150" s="6" t="s">
        <v>45</v>
      </c>
      <c r="AG2150" s="6" t="s">
        <v>45</v>
      </c>
      <c r="AH2150" s="6" t="s">
        <v>45</v>
      </c>
    </row>
    <row r="2151" spans="1:34" hidden="1" x14ac:dyDescent="0.25">
      <c r="A2151" s="3" t="s">
        <v>36</v>
      </c>
      <c r="B2151" s="5">
        <v>0.52991898148148142</v>
      </c>
      <c r="C2151" s="5">
        <v>0.52991898148148142</v>
      </c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</row>
    <row r="2152" spans="1:34" ht="33.75" hidden="1" x14ac:dyDescent="0.25">
      <c r="A2152" s="3" t="s">
        <v>245</v>
      </c>
      <c r="B2152" s="4">
        <v>42387</v>
      </c>
      <c r="C2152" s="4">
        <v>42387</v>
      </c>
      <c r="D2152" s="6" t="s">
        <v>37</v>
      </c>
      <c r="E2152" s="3">
        <v>0</v>
      </c>
      <c r="F2152" s="3">
        <v>1</v>
      </c>
      <c r="G2152" s="7">
        <v>7.106481481481481E-3</v>
      </c>
      <c r="H2152" s="7">
        <v>0</v>
      </c>
      <c r="I2152" s="7">
        <v>7.106481481481481E-3</v>
      </c>
      <c r="J2152" s="7">
        <v>0</v>
      </c>
      <c r="K2152" s="7">
        <v>0</v>
      </c>
      <c r="L2152" s="7">
        <v>7.106481481481481E-3</v>
      </c>
      <c r="M2152" s="6" t="s">
        <v>72</v>
      </c>
      <c r="N2152" s="6" t="s">
        <v>73</v>
      </c>
      <c r="O2152" s="6" t="s">
        <v>40</v>
      </c>
      <c r="P2152" s="6" t="s">
        <v>41</v>
      </c>
      <c r="Q2152" s="6" t="s">
        <v>74</v>
      </c>
      <c r="R2152" s="6" t="s">
        <v>43</v>
      </c>
      <c r="S2152" s="3">
        <v>4</v>
      </c>
      <c r="T2152" s="6"/>
      <c r="U2152" s="6"/>
      <c r="V2152" s="6"/>
      <c r="W2152" s="6"/>
      <c r="X2152" s="6"/>
      <c r="Y2152" s="6" t="s">
        <v>45</v>
      </c>
      <c r="Z2152" s="6" t="s">
        <v>45</v>
      </c>
      <c r="AA2152" s="6" t="s">
        <v>45</v>
      </c>
      <c r="AB2152" s="6" t="s">
        <v>45</v>
      </c>
      <c r="AC2152" s="6" t="s">
        <v>45</v>
      </c>
      <c r="AD2152" s="6" t="s">
        <v>45</v>
      </c>
      <c r="AE2152" s="6" t="s">
        <v>45</v>
      </c>
      <c r="AF2152" s="6" t="s">
        <v>45</v>
      </c>
      <c r="AG2152" s="6" t="s">
        <v>45</v>
      </c>
      <c r="AH2152" s="6" t="s">
        <v>45</v>
      </c>
    </row>
    <row r="2153" spans="1:34" hidden="1" x14ac:dyDescent="0.25">
      <c r="A2153" s="3" t="s">
        <v>36</v>
      </c>
      <c r="B2153" s="5">
        <v>0.5308680555555555</v>
      </c>
      <c r="C2153" s="5">
        <v>0.53797453703703701</v>
      </c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</row>
    <row r="2154" spans="1:34" ht="22.5" hidden="1" x14ac:dyDescent="0.25">
      <c r="A2154" s="3" t="s">
        <v>692</v>
      </c>
      <c r="B2154" s="4">
        <v>42387</v>
      </c>
      <c r="C2154" s="4">
        <v>42387</v>
      </c>
      <c r="D2154" s="6" t="s">
        <v>37</v>
      </c>
      <c r="E2154" s="3">
        <v>0</v>
      </c>
      <c r="F2154" s="3">
        <v>1</v>
      </c>
      <c r="G2154" s="7">
        <v>6.3425925925925927E-2</v>
      </c>
      <c r="H2154" s="7">
        <v>0</v>
      </c>
      <c r="I2154" s="7">
        <v>6.3425925925925927E-2</v>
      </c>
      <c r="J2154" s="7">
        <v>0</v>
      </c>
      <c r="K2154" s="7">
        <v>0</v>
      </c>
      <c r="L2154" s="7">
        <v>6.3425925925925927E-2</v>
      </c>
      <c r="M2154" s="6" t="s">
        <v>76</v>
      </c>
      <c r="N2154" s="6" t="s">
        <v>84</v>
      </c>
      <c r="O2154" s="6" t="s">
        <v>40</v>
      </c>
      <c r="P2154" s="6" t="s">
        <v>41</v>
      </c>
      <c r="Q2154" s="6" t="s">
        <v>54</v>
      </c>
      <c r="R2154" s="6" t="s">
        <v>43</v>
      </c>
      <c r="S2154" s="3">
        <v>4</v>
      </c>
      <c r="T2154" s="6"/>
      <c r="U2154" s="6"/>
      <c r="V2154" s="6"/>
      <c r="W2154" s="6"/>
      <c r="X2154" s="6"/>
      <c r="Y2154" s="6" t="s">
        <v>45</v>
      </c>
      <c r="Z2154" s="6" t="s">
        <v>45</v>
      </c>
      <c r="AA2154" s="6" t="s">
        <v>45</v>
      </c>
      <c r="AB2154" s="6" t="s">
        <v>45</v>
      </c>
      <c r="AC2154" s="6" t="s">
        <v>45</v>
      </c>
      <c r="AD2154" s="6" t="s">
        <v>45</v>
      </c>
      <c r="AE2154" s="6" t="s">
        <v>45</v>
      </c>
      <c r="AF2154" s="6" t="s">
        <v>45</v>
      </c>
      <c r="AG2154" s="6" t="s">
        <v>45</v>
      </c>
      <c r="AH2154" s="6" t="s">
        <v>45</v>
      </c>
    </row>
    <row r="2155" spans="1:34" hidden="1" x14ac:dyDescent="0.25">
      <c r="A2155" s="3" t="s">
        <v>36</v>
      </c>
      <c r="B2155" s="5">
        <v>0.53186342592592595</v>
      </c>
      <c r="C2155" s="5">
        <v>0.59528935185185183</v>
      </c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</row>
    <row r="2156" spans="1:34" ht="22.5" hidden="1" x14ac:dyDescent="0.25">
      <c r="A2156" s="3" t="s">
        <v>246</v>
      </c>
      <c r="B2156" s="4">
        <v>42387</v>
      </c>
      <c r="C2156" s="4">
        <v>42387</v>
      </c>
      <c r="D2156" s="6" t="s">
        <v>37</v>
      </c>
      <c r="E2156" s="3">
        <v>0</v>
      </c>
      <c r="F2156" s="3">
        <v>1</v>
      </c>
      <c r="G2156" s="7">
        <v>6.3530092592592582E-2</v>
      </c>
      <c r="H2156" s="7">
        <v>0</v>
      </c>
      <c r="I2156" s="7">
        <v>6.3530092592592582E-2</v>
      </c>
      <c r="J2156" s="7">
        <v>0</v>
      </c>
      <c r="K2156" s="7">
        <v>0</v>
      </c>
      <c r="L2156" s="7">
        <v>6.3530092592592582E-2</v>
      </c>
      <c r="M2156" s="6" t="s">
        <v>76</v>
      </c>
      <c r="N2156" s="6" t="s">
        <v>84</v>
      </c>
      <c r="O2156" s="6" t="s">
        <v>40</v>
      </c>
      <c r="P2156" s="6" t="s">
        <v>41</v>
      </c>
      <c r="Q2156" s="6" t="s">
        <v>78</v>
      </c>
      <c r="R2156" s="6" t="s">
        <v>43</v>
      </c>
      <c r="S2156" s="3">
        <v>4</v>
      </c>
      <c r="T2156" s="6"/>
      <c r="U2156" s="6"/>
      <c r="V2156" s="6"/>
      <c r="W2156" s="6"/>
      <c r="X2156" s="6"/>
      <c r="Y2156" s="6" t="s">
        <v>45</v>
      </c>
      <c r="Z2156" s="6" t="s">
        <v>45</v>
      </c>
      <c r="AA2156" s="6" t="s">
        <v>45</v>
      </c>
      <c r="AB2156" s="6" t="s">
        <v>45</v>
      </c>
      <c r="AC2156" s="6" t="s">
        <v>45</v>
      </c>
      <c r="AD2156" s="6" t="s">
        <v>45</v>
      </c>
      <c r="AE2156" s="6" t="s">
        <v>45</v>
      </c>
      <c r="AF2156" s="6" t="s">
        <v>45</v>
      </c>
      <c r="AG2156" s="6" t="s">
        <v>45</v>
      </c>
      <c r="AH2156" s="6" t="s">
        <v>45</v>
      </c>
    </row>
    <row r="2157" spans="1:34" hidden="1" x14ac:dyDescent="0.25">
      <c r="A2157" s="3" t="s">
        <v>36</v>
      </c>
      <c r="B2157" s="5">
        <v>0.53215277777777781</v>
      </c>
      <c r="C2157" s="5">
        <v>0.59568287037037038</v>
      </c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</row>
    <row r="2158" spans="1:34" ht="45" hidden="1" x14ac:dyDescent="0.25">
      <c r="A2158" s="8" t="s">
        <v>180</v>
      </c>
      <c r="B2158" s="9">
        <v>42387</v>
      </c>
      <c r="C2158" s="9">
        <v>42387</v>
      </c>
      <c r="D2158" s="9">
        <v>42387</v>
      </c>
      <c r="E2158" s="8">
        <v>0</v>
      </c>
      <c r="F2158" s="8">
        <v>1</v>
      </c>
      <c r="G2158" s="11">
        <v>0</v>
      </c>
      <c r="H2158" s="11">
        <v>4.0509259259259258E-4</v>
      </c>
      <c r="I2158" s="11">
        <v>4.0509259259259258E-4</v>
      </c>
      <c r="J2158" s="11">
        <v>1.8981481481481482E-3</v>
      </c>
      <c r="K2158" s="11">
        <v>1.8981481481481482E-3</v>
      </c>
      <c r="L2158" s="11">
        <v>2.3032407407407407E-3</v>
      </c>
      <c r="M2158" s="12" t="s">
        <v>38</v>
      </c>
      <c r="N2158" s="12" t="s">
        <v>39</v>
      </c>
      <c r="O2158" s="12" t="s">
        <v>40</v>
      </c>
      <c r="P2158" s="12" t="s">
        <v>41</v>
      </c>
      <c r="Q2158" s="12" t="s">
        <v>42</v>
      </c>
      <c r="R2158" s="12" t="s">
        <v>61</v>
      </c>
      <c r="S2158" s="8">
        <v>4</v>
      </c>
      <c r="T2158" s="12" t="s">
        <v>49</v>
      </c>
      <c r="U2158" s="12">
        <v>51675235</v>
      </c>
      <c r="V2158" s="12"/>
      <c r="W2158" s="12" t="s">
        <v>749</v>
      </c>
      <c r="X2158" s="12"/>
      <c r="Y2158" s="12" t="s">
        <v>45</v>
      </c>
      <c r="Z2158" s="12" t="s">
        <v>45</v>
      </c>
      <c r="AA2158" s="12" t="s">
        <v>45</v>
      </c>
      <c r="AB2158" s="12" t="s">
        <v>45</v>
      </c>
      <c r="AC2158" s="12" t="s">
        <v>45</v>
      </c>
      <c r="AD2158" s="12" t="s">
        <v>45</v>
      </c>
      <c r="AE2158" s="12" t="s">
        <v>45</v>
      </c>
      <c r="AF2158" s="12" t="s">
        <v>45</v>
      </c>
      <c r="AG2158" s="12" t="s">
        <v>45</v>
      </c>
      <c r="AH2158" s="12" t="s">
        <v>45</v>
      </c>
    </row>
    <row r="2159" spans="1:34" hidden="1" x14ac:dyDescent="0.25">
      <c r="A2159" s="8" t="s">
        <v>47</v>
      </c>
      <c r="B2159" s="10">
        <v>0.53224537037037034</v>
      </c>
      <c r="C2159" s="10">
        <v>0.53265046296296303</v>
      </c>
      <c r="D2159" s="10">
        <v>0.53454861111111118</v>
      </c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</row>
    <row r="2160" spans="1:34" ht="33.75" hidden="1" x14ac:dyDescent="0.25">
      <c r="A2160" s="3" t="s">
        <v>187</v>
      </c>
      <c r="B2160" s="4">
        <v>42387</v>
      </c>
      <c r="C2160" s="4">
        <v>42387</v>
      </c>
      <c r="D2160" s="6" t="s">
        <v>37</v>
      </c>
      <c r="E2160" s="3">
        <v>0</v>
      </c>
      <c r="F2160" s="3">
        <v>1</v>
      </c>
      <c r="G2160" s="7">
        <v>1.7939814814814815E-3</v>
      </c>
      <c r="H2160" s="7">
        <v>0</v>
      </c>
      <c r="I2160" s="7">
        <v>1.7939814814814815E-3</v>
      </c>
      <c r="J2160" s="7">
        <v>0</v>
      </c>
      <c r="K2160" s="7">
        <v>0</v>
      </c>
      <c r="L2160" s="7">
        <v>1.7939814814814815E-3</v>
      </c>
      <c r="M2160" s="6" t="s">
        <v>38</v>
      </c>
      <c r="N2160" s="6" t="s">
        <v>39</v>
      </c>
      <c r="O2160" s="6" t="s">
        <v>40</v>
      </c>
      <c r="P2160" s="6" t="s">
        <v>41</v>
      </c>
      <c r="Q2160" s="6" t="s">
        <v>42</v>
      </c>
      <c r="R2160" s="6" t="s">
        <v>43</v>
      </c>
      <c r="S2160" s="3">
        <v>4</v>
      </c>
      <c r="T2160" s="6"/>
      <c r="U2160" s="6"/>
      <c r="V2160" s="6"/>
      <c r="W2160" s="6"/>
      <c r="X2160" s="6"/>
      <c r="Y2160" s="6" t="s">
        <v>45</v>
      </c>
      <c r="Z2160" s="6" t="s">
        <v>45</v>
      </c>
      <c r="AA2160" s="6" t="s">
        <v>45</v>
      </c>
      <c r="AB2160" s="6" t="s">
        <v>45</v>
      </c>
      <c r="AC2160" s="6" t="s">
        <v>45</v>
      </c>
      <c r="AD2160" s="6" t="s">
        <v>45</v>
      </c>
      <c r="AE2160" s="6" t="s">
        <v>45</v>
      </c>
      <c r="AF2160" s="6" t="s">
        <v>45</v>
      </c>
      <c r="AG2160" s="6" t="s">
        <v>45</v>
      </c>
      <c r="AH2160" s="6" t="s">
        <v>45</v>
      </c>
    </row>
    <row r="2161" spans="1:34" hidden="1" x14ac:dyDescent="0.25">
      <c r="A2161" s="3" t="s">
        <v>36</v>
      </c>
      <c r="B2161" s="5">
        <v>0.53275462962962961</v>
      </c>
      <c r="C2161" s="5">
        <v>0.53454861111111118</v>
      </c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</row>
    <row r="2162" spans="1:34" ht="22.5" hidden="1" x14ac:dyDescent="0.25">
      <c r="A2162" s="3" t="s">
        <v>298</v>
      </c>
      <c r="B2162" s="4">
        <v>42387</v>
      </c>
      <c r="C2162" s="4">
        <v>42387</v>
      </c>
      <c r="D2162" s="6" t="s">
        <v>37</v>
      </c>
      <c r="E2162" s="3">
        <v>0</v>
      </c>
      <c r="F2162" s="3">
        <v>1</v>
      </c>
      <c r="G2162" s="7">
        <v>6.0300925925925924E-2</v>
      </c>
      <c r="H2162" s="7">
        <v>0</v>
      </c>
      <c r="I2162" s="7">
        <v>6.0300925925925924E-2</v>
      </c>
      <c r="J2162" s="7">
        <v>0</v>
      </c>
      <c r="K2162" s="7">
        <v>0</v>
      </c>
      <c r="L2162" s="7">
        <v>6.0300925925925924E-2</v>
      </c>
      <c r="M2162" s="6" t="s">
        <v>76</v>
      </c>
      <c r="N2162" s="6" t="s">
        <v>84</v>
      </c>
      <c r="O2162" s="6" t="s">
        <v>40</v>
      </c>
      <c r="P2162" s="6" t="s">
        <v>41</v>
      </c>
      <c r="Q2162" s="6" t="s">
        <v>78</v>
      </c>
      <c r="R2162" s="6" t="s">
        <v>43</v>
      </c>
      <c r="S2162" s="3">
        <v>4</v>
      </c>
      <c r="T2162" s="6"/>
      <c r="U2162" s="6"/>
      <c r="V2162" s="6"/>
      <c r="W2162" s="6"/>
      <c r="X2162" s="6"/>
      <c r="Y2162" s="6" t="s">
        <v>45</v>
      </c>
      <c r="Z2162" s="6" t="s">
        <v>45</v>
      </c>
      <c r="AA2162" s="6" t="s">
        <v>45</v>
      </c>
      <c r="AB2162" s="6" t="s">
        <v>45</v>
      </c>
      <c r="AC2162" s="6" t="s">
        <v>45</v>
      </c>
      <c r="AD2162" s="6" t="s">
        <v>45</v>
      </c>
      <c r="AE2162" s="6" t="s">
        <v>45</v>
      </c>
      <c r="AF2162" s="6" t="s">
        <v>45</v>
      </c>
      <c r="AG2162" s="6" t="s">
        <v>45</v>
      </c>
      <c r="AH2162" s="6" t="s">
        <v>45</v>
      </c>
    </row>
    <row r="2163" spans="1:34" hidden="1" x14ac:dyDescent="0.25">
      <c r="A2163" s="3" t="s">
        <v>36</v>
      </c>
      <c r="B2163" s="5">
        <v>0.53562500000000002</v>
      </c>
      <c r="C2163" s="5">
        <v>0.59592592592592586</v>
      </c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</row>
    <row r="2164" spans="1:34" ht="22.5" hidden="1" x14ac:dyDescent="0.25">
      <c r="A2164" s="3" t="s">
        <v>300</v>
      </c>
      <c r="B2164" s="4">
        <v>42387</v>
      </c>
      <c r="C2164" s="4">
        <v>42387</v>
      </c>
      <c r="D2164" s="6" t="s">
        <v>37</v>
      </c>
      <c r="E2164" s="3">
        <v>0</v>
      </c>
      <c r="F2164" s="3">
        <v>1</v>
      </c>
      <c r="G2164" s="7">
        <v>6.0312499999999998E-2</v>
      </c>
      <c r="H2164" s="7">
        <v>0</v>
      </c>
      <c r="I2164" s="7">
        <v>6.0312499999999998E-2</v>
      </c>
      <c r="J2164" s="7">
        <v>0</v>
      </c>
      <c r="K2164" s="7">
        <v>0</v>
      </c>
      <c r="L2164" s="7">
        <v>6.0312499999999998E-2</v>
      </c>
      <c r="M2164" s="6" t="s">
        <v>76</v>
      </c>
      <c r="N2164" s="6" t="s">
        <v>84</v>
      </c>
      <c r="O2164" s="6" t="s">
        <v>40</v>
      </c>
      <c r="P2164" s="6" t="s">
        <v>41</v>
      </c>
      <c r="Q2164" s="6" t="s">
        <v>78</v>
      </c>
      <c r="R2164" s="6" t="s">
        <v>43</v>
      </c>
      <c r="S2164" s="3">
        <v>4</v>
      </c>
      <c r="T2164" s="6"/>
      <c r="U2164" s="6"/>
      <c r="V2164" s="6"/>
      <c r="W2164" s="6"/>
      <c r="X2164" s="6"/>
      <c r="Y2164" s="6" t="s">
        <v>45</v>
      </c>
      <c r="Z2164" s="6" t="s">
        <v>45</v>
      </c>
      <c r="AA2164" s="6" t="s">
        <v>45</v>
      </c>
      <c r="AB2164" s="6" t="s">
        <v>45</v>
      </c>
      <c r="AC2164" s="6" t="s">
        <v>45</v>
      </c>
      <c r="AD2164" s="6" t="s">
        <v>45</v>
      </c>
      <c r="AE2164" s="6" t="s">
        <v>45</v>
      </c>
      <c r="AF2164" s="6" t="s">
        <v>45</v>
      </c>
      <c r="AG2164" s="6" t="s">
        <v>45</v>
      </c>
      <c r="AH2164" s="6" t="s">
        <v>45</v>
      </c>
    </row>
    <row r="2165" spans="1:34" hidden="1" x14ac:dyDescent="0.25">
      <c r="A2165" s="3" t="s">
        <v>36</v>
      </c>
      <c r="B2165" s="5">
        <v>0.53579861111111116</v>
      </c>
      <c r="C2165" s="5">
        <v>0.59611111111111115</v>
      </c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</row>
    <row r="2166" spans="1:34" ht="22.5" hidden="1" x14ac:dyDescent="0.25">
      <c r="A2166" s="3" t="s">
        <v>750</v>
      </c>
      <c r="B2166" s="4">
        <v>42387</v>
      </c>
      <c r="C2166" s="4">
        <v>42387</v>
      </c>
      <c r="D2166" s="6" t="s">
        <v>37</v>
      </c>
      <c r="E2166" s="3">
        <v>0</v>
      </c>
      <c r="F2166" s="3">
        <v>1</v>
      </c>
      <c r="G2166" s="7">
        <v>6.0358796296296292E-2</v>
      </c>
      <c r="H2166" s="7">
        <v>0</v>
      </c>
      <c r="I2166" s="7">
        <v>6.0358796296296292E-2</v>
      </c>
      <c r="J2166" s="7">
        <v>0</v>
      </c>
      <c r="K2166" s="7">
        <v>0</v>
      </c>
      <c r="L2166" s="7">
        <v>6.0358796296296292E-2</v>
      </c>
      <c r="M2166" s="6" t="s">
        <v>76</v>
      </c>
      <c r="N2166" s="6" t="s">
        <v>84</v>
      </c>
      <c r="O2166" s="6" t="s">
        <v>40</v>
      </c>
      <c r="P2166" s="6" t="s">
        <v>41</v>
      </c>
      <c r="Q2166" s="6" t="s">
        <v>54</v>
      </c>
      <c r="R2166" s="6" t="s">
        <v>43</v>
      </c>
      <c r="S2166" s="3">
        <v>4</v>
      </c>
      <c r="T2166" s="6"/>
      <c r="U2166" s="6"/>
      <c r="V2166" s="6"/>
      <c r="W2166" s="6"/>
      <c r="X2166" s="6"/>
      <c r="Y2166" s="6" t="s">
        <v>45</v>
      </c>
      <c r="Z2166" s="6" t="s">
        <v>45</v>
      </c>
      <c r="AA2166" s="6" t="s">
        <v>45</v>
      </c>
      <c r="AB2166" s="6" t="s">
        <v>45</v>
      </c>
      <c r="AC2166" s="6" t="s">
        <v>45</v>
      </c>
      <c r="AD2166" s="6" t="s">
        <v>45</v>
      </c>
      <c r="AE2166" s="6" t="s">
        <v>45</v>
      </c>
      <c r="AF2166" s="6" t="s">
        <v>45</v>
      </c>
      <c r="AG2166" s="6" t="s">
        <v>45</v>
      </c>
      <c r="AH2166" s="6" t="s">
        <v>45</v>
      </c>
    </row>
    <row r="2167" spans="1:34" hidden="1" x14ac:dyDescent="0.25">
      <c r="A2167" s="3" t="s">
        <v>36</v>
      </c>
      <c r="B2167" s="5">
        <v>0.53586805555555561</v>
      </c>
      <c r="C2167" s="5">
        <v>0.59622685185185187</v>
      </c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</row>
    <row r="2168" spans="1:34" ht="33.75" hidden="1" x14ac:dyDescent="0.25">
      <c r="A2168" s="3" t="s">
        <v>248</v>
      </c>
      <c r="B2168" s="4">
        <v>42387</v>
      </c>
      <c r="C2168" s="4">
        <v>42387</v>
      </c>
      <c r="D2168" s="6" t="s">
        <v>37</v>
      </c>
      <c r="E2168" s="3">
        <v>0</v>
      </c>
      <c r="F2168" s="3">
        <v>1</v>
      </c>
      <c r="G2168" s="7">
        <v>0.02</v>
      </c>
      <c r="H2168" s="7">
        <v>0</v>
      </c>
      <c r="I2168" s="7">
        <v>0.02</v>
      </c>
      <c r="J2168" s="7">
        <v>0</v>
      </c>
      <c r="K2168" s="7">
        <v>0</v>
      </c>
      <c r="L2168" s="7">
        <v>0.02</v>
      </c>
      <c r="M2168" s="6" t="s">
        <v>72</v>
      </c>
      <c r="N2168" s="6" t="s">
        <v>73</v>
      </c>
      <c r="O2168" s="6" t="s">
        <v>40</v>
      </c>
      <c r="P2168" s="6" t="s">
        <v>41</v>
      </c>
      <c r="Q2168" s="6" t="s">
        <v>74</v>
      </c>
      <c r="R2168" s="6" t="s">
        <v>43</v>
      </c>
      <c r="S2168" s="3">
        <v>4</v>
      </c>
      <c r="T2168" s="6"/>
      <c r="U2168" s="6"/>
      <c r="V2168" s="6"/>
      <c r="W2168" s="6"/>
      <c r="X2168" s="6"/>
      <c r="Y2168" s="6" t="s">
        <v>45</v>
      </c>
      <c r="Z2168" s="6" t="s">
        <v>45</v>
      </c>
      <c r="AA2168" s="6" t="s">
        <v>45</v>
      </c>
      <c r="AB2168" s="6" t="s">
        <v>45</v>
      </c>
      <c r="AC2168" s="6" t="s">
        <v>45</v>
      </c>
      <c r="AD2168" s="6" t="s">
        <v>45</v>
      </c>
      <c r="AE2168" s="6" t="s">
        <v>45</v>
      </c>
      <c r="AF2168" s="6" t="s">
        <v>45</v>
      </c>
      <c r="AG2168" s="6" t="s">
        <v>45</v>
      </c>
      <c r="AH2168" s="6" t="s">
        <v>45</v>
      </c>
    </row>
    <row r="2169" spans="1:34" hidden="1" x14ac:dyDescent="0.25">
      <c r="A2169" s="3" t="s">
        <v>36</v>
      </c>
      <c r="B2169" s="5">
        <v>0.53626157407407404</v>
      </c>
      <c r="C2169" s="5">
        <v>0.55626157407407406</v>
      </c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</row>
    <row r="2170" spans="1:34" ht="45" hidden="1" x14ac:dyDescent="0.25">
      <c r="A2170" s="8" t="s">
        <v>191</v>
      </c>
      <c r="B2170" s="9">
        <v>42387</v>
      </c>
      <c r="C2170" s="9">
        <v>42387</v>
      </c>
      <c r="D2170" s="9">
        <v>42387</v>
      </c>
      <c r="E2170" s="8">
        <v>0</v>
      </c>
      <c r="F2170" s="8">
        <v>1</v>
      </c>
      <c r="G2170" s="11">
        <v>0</v>
      </c>
      <c r="H2170" s="11">
        <v>9.8379629629629642E-4</v>
      </c>
      <c r="I2170" s="11">
        <v>9.8379629629629642E-4</v>
      </c>
      <c r="J2170" s="11">
        <v>6.7592592592592591E-3</v>
      </c>
      <c r="K2170" s="11">
        <v>6.7592592592592591E-3</v>
      </c>
      <c r="L2170" s="11">
        <v>7.743055555555556E-3</v>
      </c>
      <c r="M2170" s="12" t="s">
        <v>38</v>
      </c>
      <c r="N2170" s="12" t="s">
        <v>39</v>
      </c>
      <c r="O2170" s="12" t="s">
        <v>40</v>
      </c>
      <c r="P2170" s="12" t="s">
        <v>41</v>
      </c>
      <c r="Q2170" s="12" t="s">
        <v>42</v>
      </c>
      <c r="R2170" s="12" t="s">
        <v>61</v>
      </c>
      <c r="S2170" s="8">
        <v>4</v>
      </c>
      <c r="T2170" s="12" t="s">
        <v>49</v>
      </c>
      <c r="U2170" s="12">
        <v>17104400</v>
      </c>
      <c r="V2170" s="12"/>
      <c r="W2170" s="12" t="s">
        <v>751</v>
      </c>
      <c r="X2170" s="12"/>
      <c r="Y2170" s="12" t="s">
        <v>45</v>
      </c>
      <c r="Z2170" s="12" t="s">
        <v>45</v>
      </c>
      <c r="AA2170" s="12" t="s">
        <v>45</v>
      </c>
      <c r="AB2170" s="12" t="s">
        <v>45</v>
      </c>
      <c r="AC2170" s="12" t="s">
        <v>45</v>
      </c>
      <c r="AD2170" s="12" t="s">
        <v>45</v>
      </c>
      <c r="AE2170" s="12" t="s">
        <v>45</v>
      </c>
      <c r="AF2170" s="12" t="s">
        <v>45</v>
      </c>
      <c r="AG2170" s="12" t="s">
        <v>45</v>
      </c>
      <c r="AH2170" s="12" t="s">
        <v>45</v>
      </c>
    </row>
    <row r="2171" spans="1:34" hidden="1" x14ac:dyDescent="0.25">
      <c r="A2171" s="8" t="s">
        <v>47</v>
      </c>
      <c r="B2171" s="10">
        <v>0.53631944444444446</v>
      </c>
      <c r="C2171" s="10">
        <v>0.53730324074074076</v>
      </c>
      <c r="D2171" s="10">
        <v>0.5440625</v>
      </c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</row>
    <row r="2172" spans="1:34" ht="22.5" hidden="1" x14ac:dyDescent="0.25">
      <c r="A2172" s="3" t="s">
        <v>301</v>
      </c>
      <c r="B2172" s="4">
        <v>42387</v>
      </c>
      <c r="C2172" s="4">
        <v>42387</v>
      </c>
      <c r="D2172" s="6" t="s">
        <v>37</v>
      </c>
      <c r="E2172" s="3">
        <v>0</v>
      </c>
      <c r="F2172" s="3">
        <v>1</v>
      </c>
      <c r="G2172" s="7">
        <v>5.4675925925925926E-2</v>
      </c>
      <c r="H2172" s="7">
        <v>0</v>
      </c>
      <c r="I2172" s="7">
        <v>5.4675925925925926E-2</v>
      </c>
      <c r="J2172" s="7">
        <v>0</v>
      </c>
      <c r="K2172" s="7">
        <v>0</v>
      </c>
      <c r="L2172" s="7">
        <v>5.4675925925925926E-2</v>
      </c>
      <c r="M2172" s="6" t="s">
        <v>76</v>
      </c>
      <c r="N2172" s="6" t="s">
        <v>84</v>
      </c>
      <c r="O2172" s="6" t="s">
        <v>40</v>
      </c>
      <c r="P2172" s="6" t="s">
        <v>41</v>
      </c>
      <c r="Q2172" s="6" t="s">
        <v>78</v>
      </c>
      <c r="R2172" s="6" t="s">
        <v>43</v>
      </c>
      <c r="S2172" s="3">
        <v>4</v>
      </c>
      <c r="T2172" s="6"/>
      <c r="U2172" s="6"/>
      <c r="V2172" s="6"/>
      <c r="W2172" s="6"/>
      <c r="X2172" s="6"/>
      <c r="Y2172" s="6" t="s">
        <v>45</v>
      </c>
      <c r="Z2172" s="6" t="s">
        <v>45</v>
      </c>
      <c r="AA2172" s="6" t="s">
        <v>45</v>
      </c>
      <c r="AB2172" s="6" t="s">
        <v>45</v>
      </c>
      <c r="AC2172" s="6" t="s">
        <v>45</v>
      </c>
      <c r="AD2172" s="6" t="s">
        <v>45</v>
      </c>
      <c r="AE2172" s="6" t="s">
        <v>45</v>
      </c>
      <c r="AF2172" s="6" t="s">
        <v>45</v>
      </c>
      <c r="AG2172" s="6" t="s">
        <v>45</v>
      </c>
      <c r="AH2172" s="6" t="s">
        <v>45</v>
      </c>
    </row>
    <row r="2173" spans="1:34" hidden="1" x14ac:dyDescent="0.25">
      <c r="A2173" s="3" t="s">
        <v>36</v>
      </c>
      <c r="B2173" s="5">
        <v>0.54164351851851855</v>
      </c>
      <c r="C2173" s="5">
        <v>0.59631944444444451</v>
      </c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</row>
    <row r="2174" spans="1:34" ht="33.75" hidden="1" x14ac:dyDescent="0.25">
      <c r="A2174" s="8" t="s">
        <v>206</v>
      </c>
      <c r="B2174" s="9">
        <v>42387</v>
      </c>
      <c r="C2174" s="9">
        <v>42387</v>
      </c>
      <c r="D2174" s="9">
        <v>42387</v>
      </c>
      <c r="E2174" s="8">
        <v>0</v>
      </c>
      <c r="F2174" s="8">
        <v>1</v>
      </c>
      <c r="G2174" s="11">
        <v>7.291666666666667E-4</v>
      </c>
      <c r="H2174" s="11">
        <v>3.0092592592592595E-4</v>
      </c>
      <c r="I2174" s="11">
        <v>1.0300925925925926E-3</v>
      </c>
      <c r="J2174" s="11">
        <v>2.1412037037037038E-3</v>
      </c>
      <c r="K2174" s="11">
        <v>2.1412037037037038E-3</v>
      </c>
      <c r="L2174" s="11">
        <v>3.1712962962962958E-3</v>
      </c>
      <c r="M2174" s="12" t="s">
        <v>38</v>
      </c>
      <c r="N2174" s="12" t="s">
        <v>39</v>
      </c>
      <c r="O2174" s="12" t="s">
        <v>40</v>
      </c>
      <c r="P2174" s="12" t="s">
        <v>41</v>
      </c>
      <c r="Q2174" s="12" t="s">
        <v>42</v>
      </c>
      <c r="R2174" s="12" t="s">
        <v>48</v>
      </c>
      <c r="S2174" s="8">
        <v>4</v>
      </c>
      <c r="T2174" s="12" t="s">
        <v>49</v>
      </c>
      <c r="U2174" s="12">
        <v>39794462</v>
      </c>
      <c r="V2174" s="12"/>
      <c r="W2174" s="12" t="s">
        <v>752</v>
      </c>
      <c r="X2174" s="12"/>
      <c r="Y2174" s="12" t="s">
        <v>45</v>
      </c>
      <c r="Z2174" s="12" t="s">
        <v>45</v>
      </c>
      <c r="AA2174" s="12" t="s">
        <v>45</v>
      </c>
      <c r="AB2174" s="12" t="s">
        <v>45</v>
      </c>
      <c r="AC2174" s="12" t="s">
        <v>45</v>
      </c>
      <c r="AD2174" s="12" t="s">
        <v>45</v>
      </c>
      <c r="AE2174" s="12" t="s">
        <v>45</v>
      </c>
      <c r="AF2174" s="12" t="s">
        <v>45</v>
      </c>
      <c r="AG2174" s="12" t="s">
        <v>45</v>
      </c>
      <c r="AH2174" s="12" t="s">
        <v>45</v>
      </c>
    </row>
    <row r="2175" spans="1:34" hidden="1" x14ac:dyDescent="0.25">
      <c r="A2175" s="8" t="s">
        <v>47</v>
      </c>
      <c r="B2175" s="10">
        <v>0.54333333333333333</v>
      </c>
      <c r="C2175" s="10">
        <v>0.5443634259259259</v>
      </c>
      <c r="D2175" s="10">
        <v>0.54650462962962965</v>
      </c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</row>
    <row r="2176" spans="1:34" ht="22.5" hidden="1" x14ac:dyDescent="0.25">
      <c r="A2176" s="3" t="s">
        <v>304</v>
      </c>
      <c r="B2176" s="4">
        <v>42387</v>
      </c>
      <c r="C2176" s="4">
        <v>42387</v>
      </c>
      <c r="D2176" s="6" t="s">
        <v>37</v>
      </c>
      <c r="E2176" s="3">
        <v>0</v>
      </c>
      <c r="F2176" s="3">
        <v>1</v>
      </c>
      <c r="G2176" s="7">
        <v>5.2326388888888888E-2</v>
      </c>
      <c r="H2176" s="7">
        <v>0</v>
      </c>
      <c r="I2176" s="7">
        <v>5.2326388888888888E-2</v>
      </c>
      <c r="J2176" s="7">
        <v>0</v>
      </c>
      <c r="K2176" s="7">
        <v>0</v>
      </c>
      <c r="L2176" s="7">
        <v>5.2326388888888888E-2</v>
      </c>
      <c r="M2176" s="6" t="s">
        <v>76</v>
      </c>
      <c r="N2176" s="6" t="s">
        <v>84</v>
      </c>
      <c r="O2176" s="6" t="s">
        <v>40</v>
      </c>
      <c r="P2176" s="6" t="s">
        <v>41</v>
      </c>
      <c r="Q2176" s="6" t="s">
        <v>78</v>
      </c>
      <c r="R2176" s="6" t="s">
        <v>43</v>
      </c>
      <c r="S2176" s="3">
        <v>4</v>
      </c>
      <c r="T2176" s="6"/>
      <c r="U2176" s="6"/>
      <c r="V2176" s="6"/>
      <c r="W2176" s="6"/>
      <c r="X2176" s="6"/>
      <c r="Y2176" s="6" t="s">
        <v>45</v>
      </c>
      <c r="Z2176" s="6" t="s">
        <v>45</v>
      </c>
      <c r="AA2176" s="6" t="s">
        <v>45</v>
      </c>
      <c r="AB2176" s="6" t="s">
        <v>45</v>
      </c>
      <c r="AC2176" s="6" t="s">
        <v>45</v>
      </c>
      <c r="AD2176" s="6" t="s">
        <v>45</v>
      </c>
      <c r="AE2176" s="6" t="s">
        <v>45</v>
      </c>
      <c r="AF2176" s="6" t="s">
        <v>45</v>
      </c>
      <c r="AG2176" s="6" t="s">
        <v>45</v>
      </c>
      <c r="AH2176" s="6" t="s">
        <v>45</v>
      </c>
    </row>
    <row r="2177" spans="1:34" hidden="1" x14ac:dyDescent="0.25">
      <c r="A2177" s="3" t="s">
        <v>36</v>
      </c>
      <c r="B2177" s="5">
        <v>0.54409722222222223</v>
      </c>
      <c r="C2177" s="5">
        <v>0.59642361111111108</v>
      </c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</row>
    <row r="2178" spans="1:34" ht="45" hidden="1" x14ac:dyDescent="0.25">
      <c r="A2178" s="8" t="s">
        <v>210</v>
      </c>
      <c r="B2178" s="9">
        <v>42387</v>
      </c>
      <c r="C2178" s="9">
        <v>42387</v>
      </c>
      <c r="D2178" s="9">
        <v>42387</v>
      </c>
      <c r="E2178" s="8">
        <v>0</v>
      </c>
      <c r="F2178" s="8">
        <v>1</v>
      </c>
      <c r="G2178" s="11">
        <v>7.1180555555555554E-3</v>
      </c>
      <c r="H2178" s="11">
        <v>2.5810185185185185E-3</v>
      </c>
      <c r="I2178" s="11">
        <v>9.6990740740740735E-3</v>
      </c>
      <c r="J2178" s="11">
        <v>5.7870370370370378E-4</v>
      </c>
      <c r="K2178" s="11">
        <v>5.7870370370370378E-4</v>
      </c>
      <c r="L2178" s="11">
        <v>1.0277777777777778E-2</v>
      </c>
      <c r="M2178" s="12" t="s">
        <v>38</v>
      </c>
      <c r="N2178" s="12" t="s">
        <v>39</v>
      </c>
      <c r="O2178" s="12" t="s">
        <v>40</v>
      </c>
      <c r="P2178" s="12" t="s">
        <v>41</v>
      </c>
      <c r="Q2178" s="12" t="s">
        <v>42</v>
      </c>
      <c r="R2178" s="12" t="s">
        <v>61</v>
      </c>
      <c r="S2178" s="8">
        <v>4</v>
      </c>
      <c r="T2178" s="12" t="s">
        <v>49</v>
      </c>
      <c r="U2178" s="12">
        <v>17104400</v>
      </c>
      <c r="V2178" s="12"/>
      <c r="W2178" s="12" t="s">
        <v>753</v>
      </c>
      <c r="X2178" s="12"/>
      <c r="Y2178" s="12" t="s">
        <v>45</v>
      </c>
      <c r="Z2178" s="12" t="s">
        <v>45</v>
      </c>
      <c r="AA2178" s="12" t="s">
        <v>45</v>
      </c>
      <c r="AB2178" s="12" t="s">
        <v>45</v>
      </c>
      <c r="AC2178" s="12" t="s">
        <v>45</v>
      </c>
      <c r="AD2178" s="12" t="s">
        <v>45</v>
      </c>
      <c r="AE2178" s="12" t="s">
        <v>45</v>
      </c>
      <c r="AF2178" s="12" t="s">
        <v>45</v>
      </c>
      <c r="AG2178" s="12" t="s">
        <v>45</v>
      </c>
      <c r="AH2178" s="12" t="s">
        <v>45</v>
      </c>
    </row>
    <row r="2179" spans="1:34" hidden="1" x14ac:dyDescent="0.25">
      <c r="A2179" s="8" t="s">
        <v>47</v>
      </c>
      <c r="B2179" s="10">
        <v>0.54540509259259262</v>
      </c>
      <c r="C2179" s="10">
        <v>0.55510416666666662</v>
      </c>
      <c r="D2179" s="10">
        <v>0.55568287037037034</v>
      </c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</row>
    <row r="2180" spans="1:34" ht="33.75" hidden="1" x14ac:dyDescent="0.25">
      <c r="A2180" s="3" t="s">
        <v>206</v>
      </c>
      <c r="B2180" s="4">
        <v>42387</v>
      </c>
      <c r="C2180" s="4">
        <v>42387</v>
      </c>
      <c r="D2180" s="4">
        <v>42387</v>
      </c>
      <c r="E2180" s="3">
        <v>1</v>
      </c>
      <c r="F2180" s="3">
        <v>2</v>
      </c>
      <c r="G2180" s="7">
        <v>0</v>
      </c>
      <c r="H2180" s="7">
        <v>0</v>
      </c>
      <c r="I2180" s="7">
        <v>0</v>
      </c>
      <c r="J2180" s="7">
        <v>2.2685185185185182E-3</v>
      </c>
      <c r="K2180" s="7">
        <v>1.1342592592592591E-3</v>
      </c>
      <c r="L2180" s="7">
        <v>2.2685185185185182E-3</v>
      </c>
      <c r="M2180" s="6" t="s">
        <v>38</v>
      </c>
      <c r="N2180" s="6" t="s">
        <v>39</v>
      </c>
      <c r="O2180" s="6" t="s">
        <v>40</v>
      </c>
      <c r="P2180" s="6" t="s">
        <v>41</v>
      </c>
      <c r="Q2180" s="6" t="s">
        <v>42</v>
      </c>
      <c r="R2180" s="6" t="s">
        <v>48</v>
      </c>
      <c r="S2180" s="3">
        <v>4</v>
      </c>
      <c r="T2180" s="6" t="s">
        <v>49</v>
      </c>
      <c r="U2180" s="6">
        <v>39794462</v>
      </c>
      <c r="V2180" s="6"/>
      <c r="W2180" s="6" t="s">
        <v>752</v>
      </c>
      <c r="X2180" s="6"/>
      <c r="Y2180" s="6" t="s">
        <v>45</v>
      </c>
      <c r="Z2180" s="6" t="s">
        <v>45</v>
      </c>
      <c r="AA2180" s="6" t="s">
        <v>45</v>
      </c>
      <c r="AB2180" s="6" t="s">
        <v>45</v>
      </c>
      <c r="AC2180" s="6" t="s">
        <v>45</v>
      </c>
      <c r="AD2180" s="6" t="s">
        <v>45</v>
      </c>
      <c r="AE2180" s="6" t="s">
        <v>45</v>
      </c>
      <c r="AF2180" s="6" t="s">
        <v>45</v>
      </c>
      <c r="AG2180" s="6" t="s">
        <v>45</v>
      </c>
      <c r="AH2180" s="6" t="s">
        <v>45</v>
      </c>
    </row>
    <row r="2181" spans="1:34" hidden="1" x14ac:dyDescent="0.25">
      <c r="A2181" s="3" t="s">
        <v>47</v>
      </c>
      <c r="B2181" s="5">
        <v>0.54650462962962965</v>
      </c>
      <c r="C2181" s="5">
        <v>0.54650462962962965</v>
      </c>
      <c r="D2181" s="5">
        <v>0.54877314814814815</v>
      </c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</row>
    <row r="2182" spans="1:34" ht="33.75" hidden="1" x14ac:dyDescent="0.25">
      <c r="A2182" s="3" t="s">
        <v>212</v>
      </c>
      <c r="B2182" s="4">
        <v>42387</v>
      </c>
      <c r="C2182" s="4">
        <v>42387</v>
      </c>
      <c r="D2182" s="6" t="s">
        <v>37</v>
      </c>
      <c r="E2182" s="3">
        <v>0</v>
      </c>
      <c r="F2182" s="3">
        <v>1</v>
      </c>
      <c r="G2182" s="7">
        <v>3.0671296296296297E-3</v>
      </c>
      <c r="H2182" s="7">
        <v>0</v>
      </c>
      <c r="I2182" s="7">
        <v>3.0671296296296297E-3</v>
      </c>
      <c r="J2182" s="7">
        <v>0</v>
      </c>
      <c r="K2182" s="7">
        <v>0</v>
      </c>
      <c r="L2182" s="7">
        <v>3.0671296296296297E-3</v>
      </c>
      <c r="M2182" s="6" t="s">
        <v>38</v>
      </c>
      <c r="N2182" s="6" t="s">
        <v>39</v>
      </c>
      <c r="O2182" s="6" t="s">
        <v>40</v>
      </c>
      <c r="P2182" s="6" t="s">
        <v>41</v>
      </c>
      <c r="Q2182" s="6" t="s">
        <v>42</v>
      </c>
      <c r="R2182" s="6" t="s">
        <v>43</v>
      </c>
      <c r="S2182" s="3">
        <v>4</v>
      </c>
      <c r="T2182" s="6"/>
      <c r="U2182" s="6"/>
      <c r="V2182" s="6"/>
      <c r="W2182" s="6"/>
      <c r="X2182" s="6"/>
      <c r="Y2182" s="6" t="s">
        <v>45</v>
      </c>
      <c r="Z2182" s="6" t="s">
        <v>45</v>
      </c>
      <c r="AA2182" s="6" t="s">
        <v>45</v>
      </c>
      <c r="AB2182" s="6" t="s">
        <v>45</v>
      </c>
      <c r="AC2182" s="6" t="s">
        <v>45</v>
      </c>
      <c r="AD2182" s="6" t="s">
        <v>45</v>
      </c>
      <c r="AE2182" s="6" t="s">
        <v>45</v>
      </c>
      <c r="AF2182" s="6" t="s">
        <v>45</v>
      </c>
      <c r="AG2182" s="6" t="s">
        <v>45</v>
      </c>
      <c r="AH2182" s="6" t="s">
        <v>45</v>
      </c>
    </row>
    <row r="2183" spans="1:34" hidden="1" x14ac:dyDescent="0.25">
      <c r="A2183" s="3" t="s">
        <v>36</v>
      </c>
      <c r="B2183" s="5">
        <v>0.55261574074074071</v>
      </c>
      <c r="C2183" s="5">
        <v>0.55568287037037034</v>
      </c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</row>
    <row r="2184" spans="1:34" ht="33.75" hidden="1" x14ac:dyDescent="0.25">
      <c r="A2184" s="8" t="s">
        <v>214</v>
      </c>
      <c r="B2184" s="9">
        <v>42387</v>
      </c>
      <c r="C2184" s="9">
        <v>42387</v>
      </c>
      <c r="D2184" s="9">
        <v>42387</v>
      </c>
      <c r="E2184" s="8">
        <v>0</v>
      </c>
      <c r="F2184" s="8">
        <v>1</v>
      </c>
      <c r="G2184" s="11">
        <v>3.0902777777777782E-3</v>
      </c>
      <c r="H2184" s="11">
        <v>3.4722222222222222E-5</v>
      </c>
      <c r="I2184" s="11">
        <v>3.1249999999999997E-3</v>
      </c>
      <c r="J2184" s="11">
        <v>2.199074074074074E-4</v>
      </c>
      <c r="K2184" s="11">
        <v>2.199074074074074E-4</v>
      </c>
      <c r="L2184" s="11">
        <v>3.3449074074074071E-3</v>
      </c>
      <c r="M2184" s="12" t="s">
        <v>38</v>
      </c>
      <c r="N2184" s="12" t="s">
        <v>39</v>
      </c>
      <c r="O2184" s="12" t="s">
        <v>40</v>
      </c>
      <c r="P2184" s="12" t="s">
        <v>41</v>
      </c>
      <c r="Q2184" s="12" t="s">
        <v>42</v>
      </c>
      <c r="R2184" s="12" t="s">
        <v>524</v>
      </c>
      <c r="S2184" s="8">
        <v>4</v>
      </c>
      <c r="T2184" s="12" t="s">
        <v>49</v>
      </c>
      <c r="U2184" s="12">
        <v>19217414</v>
      </c>
      <c r="V2184" s="12"/>
      <c r="W2184" s="12" t="s">
        <v>754</v>
      </c>
      <c r="X2184" s="12"/>
      <c r="Y2184" s="12" t="s">
        <v>45</v>
      </c>
      <c r="Z2184" s="12" t="s">
        <v>45</v>
      </c>
      <c r="AA2184" s="12" t="s">
        <v>45</v>
      </c>
      <c r="AB2184" s="12" t="s">
        <v>45</v>
      </c>
      <c r="AC2184" s="12" t="s">
        <v>45</v>
      </c>
      <c r="AD2184" s="12" t="s">
        <v>45</v>
      </c>
      <c r="AE2184" s="12" t="s">
        <v>45</v>
      </c>
      <c r="AF2184" s="12" t="s">
        <v>45</v>
      </c>
      <c r="AG2184" s="12" t="s">
        <v>45</v>
      </c>
      <c r="AH2184" s="12" t="s">
        <v>45</v>
      </c>
    </row>
    <row r="2185" spans="1:34" hidden="1" x14ac:dyDescent="0.25">
      <c r="A2185" s="8" t="s">
        <v>47</v>
      </c>
      <c r="B2185" s="10">
        <v>0.55356481481481479</v>
      </c>
      <c r="C2185" s="10">
        <v>0.55668981481481483</v>
      </c>
      <c r="D2185" s="10">
        <v>0.55690972222222224</v>
      </c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</row>
    <row r="2186" spans="1:34" ht="33.75" hidden="1" x14ac:dyDescent="0.25">
      <c r="A2186" s="3" t="s">
        <v>249</v>
      </c>
      <c r="B2186" s="4">
        <v>42387</v>
      </c>
      <c r="C2186" s="4">
        <v>42387</v>
      </c>
      <c r="D2186" s="6" t="s">
        <v>37</v>
      </c>
      <c r="E2186" s="3">
        <v>0</v>
      </c>
      <c r="F2186" s="3">
        <v>1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6" t="s">
        <v>72</v>
      </c>
      <c r="N2186" s="6" t="s">
        <v>73</v>
      </c>
      <c r="O2186" s="6" t="s">
        <v>40</v>
      </c>
      <c r="P2186" s="6" t="s">
        <v>41</v>
      </c>
      <c r="Q2186" s="6" t="s">
        <v>74</v>
      </c>
      <c r="R2186" s="6" t="s">
        <v>43</v>
      </c>
      <c r="S2186" s="3">
        <v>4</v>
      </c>
      <c r="T2186" s="6"/>
      <c r="U2186" s="6"/>
      <c r="V2186" s="6"/>
      <c r="W2186" s="6"/>
      <c r="X2186" s="6"/>
      <c r="Y2186" s="6" t="s">
        <v>45</v>
      </c>
      <c r="Z2186" s="6" t="s">
        <v>45</v>
      </c>
      <c r="AA2186" s="6" t="s">
        <v>45</v>
      </c>
      <c r="AB2186" s="6" t="s">
        <v>45</v>
      </c>
      <c r="AC2186" s="6" t="s">
        <v>45</v>
      </c>
      <c r="AD2186" s="6" t="s">
        <v>45</v>
      </c>
      <c r="AE2186" s="6" t="s">
        <v>45</v>
      </c>
      <c r="AF2186" s="6" t="s">
        <v>45</v>
      </c>
      <c r="AG2186" s="6" t="s">
        <v>45</v>
      </c>
      <c r="AH2186" s="6" t="s">
        <v>45</v>
      </c>
    </row>
    <row r="2187" spans="1:34" hidden="1" x14ac:dyDescent="0.25">
      <c r="A2187" s="3" t="s">
        <v>36</v>
      </c>
      <c r="B2187" s="5">
        <v>0.56118055555555557</v>
      </c>
      <c r="C2187" s="5">
        <v>0.56118055555555557</v>
      </c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</row>
    <row r="2188" spans="1:34" ht="33.75" hidden="1" x14ac:dyDescent="0.25">
      <c r="A2188" s="3" t="s">
        <v>250</v>
      </c>
      <c r="B2188" s="4">
        <v>42387</v>
      </c>
      <c r="C2188" s="4">
        <v>42387</v>
      </c>
      <c r="D2188" s="6" t="s">
        <v>37</v>
      </c>
      <c r="E2188" s="3">
        <v>0</v>
      </c>
      <c r="F2188" s="3">
        <v>1</v>
      </c>
      <c r="G2188" s="7">
        <v>2.199074074074074E-4</v>
      </c>
      <c r="H2188" s="7">
        <v>0</v>
      </c>
      <c r="I2188" s="7">
        <v>2.199074074074074E-4</v>
      </c>
      <c r="J2188" s="7">
        <v>0</v>
      </c>
      <c r="K2188" s="7">
        <v>0</v>
      </c>
      <c r="L2188" s="7">
        <v>2.199074074074074E-4</v>
      </c>
      <c r="M2188" s="6" t="s">
        <v>72</v>
      </c>
      <c r="N2188" s="6" t="s">
        <v>73</v>
      </c>
      <c r="O2188" s="6" t="s">
        <v>40</v>
      </c>
      <c r="P2188" s="6" t="s">
        <v>41</v>
      </c>
      <c r="Q2188" s="6" t="s">
        <v>74</v>
      </c>
      <c r="R2188" s="6" t="s">
        <v>43</v>
      </c>
      <c r="S2188" s="3">
        <v>4</v>
      </c>
      <c r="T2188" s="6"/>
      <c r="U2188" s="6"/>
      <c r="V2188" s="6"/>
      <c r="W2188" s="6"/>
      <c r="X2188" s="6"/>
      <c r="Y2188" s="6" t="s">
        <v>45</v>
      </c>
      <c r="Z2188" s="6" t="s">
        <v>45</v>
      </c>
      <c r="AA2188" s="6" t="s">
        <v>45</v>
      </c>
      <c r="AB2188" s="6" t="s">
        <v>45</v>
      </c>
      <c r="AC2188" s="6" t="s">
        <v>45</v>
      </c>
      <c r="AD2188" s="6" t="s">
        <v>45</v>
      </c>
      <c r="AE2188" s="6" t="s">
        <v>45</v>
      </c>
      <c r="AF2188" s="6" t="s">
        <v>45</v>
      </c>
      <c r="AG2188" s="6" t="s">
        <v>45</v>
      </c>
      <c r="AH2188" s="6" t="s">
        <v>45</v>
      </c>
    </row>
    <row r="2189" spans="1:34" hidden="1" x14ac:dyDescent="0.25">
      <c r="A2189" s="3" t="s">
        <v>36</v>
      </c>
      <c r="B2189" s="5">
        <v>0.5632638888888889</v>
      </c>
      <c r="C2189" s="5">
        <v>0.5634837962962963</v>
      </c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</row>
    <row r="2190" spans="1:34" ht="33.75" hidden="1" x14ac:dyDescent="0.25">
      <c r="A2190" s="8" t="s">
        <v>306</v>
      </c>
      <c r="B2190" s="9">
        <v>42387</v>
      </c>
      <c r="C2190" s="9">
        <v>42387</v>
      </c>
      <c r="D2190" s="9">
        <v>42387</v>
      </c>
      <c r="E2190" s="8">
        <v>0</v>
      </c>
      <c r="F2190" s="8">
        <v>1</v>
      </c>
      <c r="G2190" s="11">
        <v>3.2407407407407406E-4</v>
      </c>
      <c r="H2190" s="11">
        <v>3.4722222222222222E-5</v>
      </c>
      <c r="I2190" s="11">
        <v>3.5879629629629635E-4</v>
      </c>
      <c r="J2190" s="11">
        <v>1.0532407407407407E-3</v>
      </c>
      <c r="K2190" s="11">
        <v>1.0532407407407407E-3</v>
      </c>
      <c r="L2190" s="11">
        <v>1.4120370370370369E-3</v>
      </c>
      <c r="M2190" s="12" t="s">
        <v>38</v>
      </c>
      <c r="N2190" s="12" t="s">
        <v>39</v>
      </c>
      <c r="O2190" s="12" t="s">
        <v>40</v>
      </c>
      <c r="P2190" s="12" t="s">
        <v>41</v>
      </c>
      <c r="Q2190" s="12" t="s">
        <v>42</v>
      </c>
      <c r="R2190" s="12" t="s">
        <v>48</v>
      </c>
      <c r="S2190" s="8">
        <v>3</v>
      </c>
      <c r="T2190" s="12" t="s">
        <v>49</v>
      </c>
      <c r="U2190" s="12">
        <v>41599990</v>
      </c>
      <c r="V2190" s="12"/>
      <c r="W2190" s="12" t="s">
        <v>755</v>
      </c>
      <c r="X2190" s="12"/>
      <c r="Y2190" s="12" t="s">
        <v>45</v>
      </c>
      <c r="Z2190" s="12" t="s">
        <v>45</v>
      </c>
      <c r="AA2190" s="12" t="s">
        <v>45</v>
      </c>
      <c r="AB2190" s="12" t="s">
        <v>45</v>
      </c>
      <c r="AC2190" s="12" t="s">
        <v>45</v>
      </c>
      <c r="AD2190" s="12" t="s">
        <v>45</v>
      </c>
      <c r="AE2190" s="12" t="s">
        <v>45</v>
      </c>
      <c r="AF2190" s="12" t="s">
        <v>45</v>
      </c>
      <c r="AG2190" s="12" t="s">
        <v>45</v>
      </c>
      <c r="AH2190" s="12" t="s">
        <v>45</v>
      </c>
    </row>
    <row r="2191" spans="1:34" hidden="1" x14ac:dyDescent="0.25">
      <c r="A2191" s="8" t="s">
        <v>47</v>
      </c>
      <c r="B2191" s="10">
        <v>0.56746527777777778</v>
      </c>
      <c r="C2191" s="10">
        <v>0.56782407407407409</v>
      </c>
      <c r="D2191" s="10">
        <v>0.56887731481481485</v>
      </c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</row>
    <row r="2192" spans="1:34" ht="45" hidden="1" x14ac:dyDescent="0.25">
      <c r="A2192" s="8" t="s">
        <v>219</v>
      </c>
      <c r="B2192" s="9">
        <v>42387</v>
      </c>
      <c r="C2192" s="9">
        <v>42387</v>
      </c>
      <c r="D2192" s="9">
        <v>42387</v>
      </c>
      <c r="E2192" s="8">
        <v>0</v>
      </c>
      <c r="F2192" s="8">
        <v>1</v>
      </c>
      <c r="G2192" s="11">
        <v>9.3750000000000007E-4</v>
      </c>
      <c r="H2192" s="11">
        <v>1.6435185185185183E-3</v>
      </c>
      <c r="I2192" s="11">
        <v>2.5810185185185185E-3</v>
      </c>
      <c r="J2192" s="11">
        <v>1.9444444444444442E-3</v>
      </c>
      <c r="K2192" s="11">
        <v>1.9444444444444442E-3</v>
      </c>
      <c r="L2192" s="11">
        <v>4.5254629629629629E-3</v>
      </c>
      <c r="M2192" s="12" t="s">
        <v>38</v>
      </c>
      <c r="N2192" s="12" t="s">
        <v>39</v>
      </c>
      <c r="O2192" s="12" t="s">
        <v>40</v>
      </c>
      <c r="P2192" s="12" t="s">
        <v>41</v>
      </c>
      <c r="Q2192" s="12" t="s">
        <v>42</v>
      </c>
      <c r="R2192" s="12" t="s">
        <v>61</v>
      </c>
      <c r="S2192" s="8">
        <v>3</v>
      </c>
      <c r="T2192" s="12" t="s">
        <v>49</v>
      </c>
      <c r="U2192" s="12">
        <v>7425225</v>
      </c>
      <c r="V2192" s="12"/>
      <c r="W2192" s="12" t="s">
        <v>756</v>
      </c>
      <c r="X2192" s="12"/>
      <c r="Y2192" s="12" t="s">
        <v>45</v>
      </c>
      <c r="Z2192" s="12" t="s">
        <v>45</v>
      </c>
      <c r="AA2192" s="12" t="s">
        <v>45</v>
      </c>
      <c r="AB2192" s="12" t="s">
        <v>45</v>
      </c>
      <c r="AC2192" s="12" t="s">
        <v>45</v>
      </c>
      <c r="AD2192" s="12" t="s">
        <v>45</v>
      </c>
      <c r="AE2192" s="12" t="s">
        <v>45</v>
      </c>
      <c r="AF2192" s="12" t="s">
        <v>45</v>
      </c>
      <c r="AG2192" s="12" t="s">
        <v>45</v>
      </c>
      <c r="AH2192" s="12" t="s">
        <v>45</v>
      </c>
    </row>
    <row r="2193" spans="1:34" hidden="1" x14ac:dyDescent="0.25">
      <c r="A2193" s="8" t="s">
        <v>47</v>
      </c>
      <c r="B2193" s="10">
        <v>0.56793981481481481</v>
      </c>
      <c r="C2193" s="10">
        <v>0.57052083333333337</v>
      </c>
      <c r="D2193" s="10">
        <v>0.57246527777777778</v>
      </c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</row>
    <row r="2194" spans="1:34" ht="33.75" hidden="1" x14ac:dyDescent="0.25">
      <c r="A2194" s="8" t="s">
        <v>223</v>
      </c>
      <c r="B2194" s="9">
        <v>42387</v>
      </c>
      <c r="C2194" s="9">
        <v>42387</v>
      </c>
      <c r="D2194" s="9">
        <v>42387</v>
      </c>
      <c r="E2194" s="8">
        <v>0</v>
      </c>
      <c r="F2194" s="8">
        <v>1</v>
      </c>
      <c r="G2194" s="11">
        <v>2.8935185185185189E-4</v>
      </c>
      <c r="H2194" s="11">
        <v>8.1018518518518516E-5</v>
      </c>
      <c r="I2194" s="11">
        <v>3.7037037037037035E-4</v>
      </c>
      <c r="J2194" s="11">
        <v>1.4004629629629629E-3</v>
      </c>
      <c r="K2194" s="11">
        <v>1.4004629629629629E-3</v>
      </c>
      <c r="L2194" s="11">
        <v>1.7708333333333332E-3</v>
      </c>
      <c r="M2194" s="12" t="s">
        <v>38</v>
      </c>
      <c r="N2194" s="12" t="s">
        <v>39</v>
      </c>
      <c r="O2194" s="12" t="s">
        <v>40</v>
      </c>
      <c r="P2194" s="12" t="s">
        <v>41</v>
      </c>
      <c r="Q2194" s="12" t="s">
        <v>42</v>
      </c>
      <c r="R2194" s="12" t="s">
        <v>524</v>
      </c>
      <c r="S2194" s="8">
        <v>3</v>
      </c>
      <c r="T2194" s="12" t="s">
        <v>49</v>
      </c>
      <c r="U2194" s="12">
        <v>51689396</v>
      </c>
      <c r="V2194" s="12"/>
      <c r="W2194" s="12" t="s">
        <v>757</v>
      </c>
      <c r="X2194" s="12"/>
      <c r="Y2194" s="12" t="s">
        <v>45</v>
      </c>
      <c r="Z2194" s="12" t="s">
        <v>45</v>
      </c>
      <c r="AA2194" s="12" t="s">
        <v>45</v>
      </c>
      <c r="AB2194" s="12" t="s">
        <v>45</v>
      </c>
      <c r="AC2194" s="12" t="s">
        <v>45</v>
      </c>
      <c r="AD2194" s="12" t="s">
        <v>45</v>
      </c>
      <c r="AE2194" s="12" t="s">
        <v>45</v>
      </c>
      <c r="AF2194" s="12" t="s">
        <v>45</v>
      </c>
      <c r="AG2194" s="12" t="s">
        <v>45</v>
      </c>
      <c r="AH2194" s="12" t="s">
        <v>45</v>
      </c>
    </row>
    <row r="2195" spans="1:34" hidden="1" x14ac:dyDescent="0.25">
      <c r="A2195" s="8" t="s">
        <v>47</v>
      </c>
      <c r="B2195" s="10">
        <v>0.57217592592592592</v>
      </c>
      <c r="C2195" s="10">
        <v>0.57254629629629628</v>
      </c>
      <c r="D2195" s="10">
        <v>0.5739467592592592</v>
      </c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</row>
    <row r="2196" spans="1:34" ht="33.75" hidden="1" x14ac:dyDescent="0.25">
      <c r="A2196" s="8" t="s">
        <v>224</v>
      </c>
      <c r="B2196" s="9">
        <v>42387</v>
      </c>
      <c r="C2196" s="9">
        <v>42387</v>
      </c>
      <c r="D2196" s="9">
        <v>42387</v>
      </c>
      <c r="E2196" s="8">
        <v>0</v>
      </c>
      <c r="F2196" s="8">
        <v>1</v>
      </c>
      <c r="G2196" s="11">
        <v>1.7476851851851852E-3</v>
      </c>
      <c r="H2196" s="11">
        <v>1.6203703703703703E-4</v>
      </c>
      <c r="I2196" s="11">
        <v>1.9097222222222222E-3</v>
      </c>
      <c r="J2196" s="11">
        <v>1.0185185185185186E-3</v>
      </c>
      <c r="K2196" s="11">
        <v>1.0185185185185186E-3</v>
      </c>
      <c r="L2196" s="11">
        <v>2.9282407407407412E-3</v>
      </c>
      <c r="M2196" s="12" t="s">
        <v>38</v>
      </c>
      <c r="N2196" s="12" t="s">
        <v>39</v>
      </c>
      <c r="O2196" s="12" t="s">
        <v>40</v>
      </c>
      <c r="P2196" s="12" t="s">
        <v>41</v>
      </c>
      <c r="Q2196" s="12" t="s">
        <v>42</v>
      </c>
      <c r="R2196" s="12" t="s">
        <v>524</v>
      </c>
      <c r="S2196" s="8">
        <v>3</v>
      </c>
      <c r="T2196" s="12" t="s">
        <v>49</v>
      </c>
      <c r="U2196" s="12">
        <v>19276340</v>
      </c>
      <c r="V2196" s="12"/>
      <c r="W2196" s="12" t="s">
        <v>758</v>
      </c>
      <c r="X2196" s="12"/>
      <c r="Y2196" s="12" t="s">
        <v>45</v>
      </c>
      <c r="Z2196" s="12" t="s">
        <v>45</v>
      </c>
      <c r="AA2196" s="12" t="s">
        <v>45</v>
      </c>
      <c r="AB2196" s="12" t="s">
        <v>45</v>
      </c>
      <c r="AC2196" s="12" t="s">
        <v>45</v>
      </c>
      <c r="AD2196" s="12" t="s">
        <v>45</v>
      </c>
      <c r="AE2196" s="12" t="s">
        <v>45</v>
      </c>
      <c r="AF2196" s="12" t="s">
        <v>45</v>
      </c>
      <c r="AG2196" s="12" t="s">
        <v>45</v>
      </c>
      <c r="AH2196" s="12" t="s">
        <v>45</v>
      </c>
    </row>
    <row r="2197" spans="1:34" hidden="1" x14ac:dyDescent="0.25">
      <c r="A2197" s="8" t="s">
        <v>47</v>
      </c>
      <c r="B2197" s="10">
        <v>0.57219907407407411</v>
      </c>
      <c r="C2197" s="10">
        <v>0.5741087962962963</v>
      </c>
      <c r="D2197" s="10">
        <v>0.57512731481481483</v>
      </c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</row>
    <row r="2198" spans="1:34" ht="33.75" hidden="1" x14ac:dyDescent="0.25">
      <c r="A2198" s="3" t="s">
        <v>251</v>
      </c>
      <c r="B2198" s="4">
        <v>42387</v>
      </c>
      <c r="C2198" s="4">
        <v>42387</v>
      </c>
      <c r="D2198" s="6" t="s">
        <v>37</v>
      </c>
      <c r="E2198" s="3">
        <v>0</v>
      </c>
      <c r="F2198" s="3">
        <v>1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6" t="s">
        <v>72</v>
      </c>
      <c r="N2198" s="6" t="s">
        <v>73</v>
      </c>
      <c r="O2198" s="6" t="s">
        <v>40</v>
      </c>
      <c r="P2198" s="6" t="s">
        <v>41</v>
      </c>
      <c r="Q2198" s="6" t="s">
        <v>74</v>
      </c>
      <c r="R2198" s="6" t="s">
        <v>43</v>
      </c>
      <c r="S2198" s="3">
        <v>4</v>
      </c>
      <c r="T2198" s="6"/>
      <c r="U2198" s="6"/>
      <c r="V2198" s="6"/>
      <c r="W2198" s="6"/>
      <c r="X2198" s="6"/>
      <c r="Y2198" s="6" t="s">
        <v>45</v>
      </c>
      <c r="Z2198" s="6" t="s">
        <v>45</v>
      </c>
      <c r="AA2198" s="6" t="s">
        <v>45</v>
      </c>
      <c r="AB2198" s="6" t="s">
        <v>45</v>
      </c>
      <c r="AC2198" s="6" t="s">
        <v>45</v>
      </c>
      <c r="AD2198" s="6" t="s">
        <v>45</v>
      </c>
      <c r="AE2198" s="6" t="s">
        <v>45</v>
      </c>
      <c r="AF2198" s="6" t="s">
        <v>45</v>
      </c>
      <c r="AG2198" s="6" t="s">
        <v>45</v>
      </c>
      <c r="AH2198" s="6" t="s">
        <v>45</v>
      </c>
    </row>
    <row r="2199" spans="1:34" hidden="1" x14ac:dyDescent="0.25">
      <c r="A2199" s="3" t="s">
        <v>36</v>
      </c>
      <c r="B2199" s="5">
        <v>0.57677083333333334</v>
      </c>
      <c r="C2199" s="5">
        <v>0.57677083333333334</v>
      </c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</row>
    <row r="2200" spans="1:34" ht="45" hidden="1" x14ac:dyDescent="0.25">
      <c r="A2200" s="8" t="s">
        <v>225</v>
      </c>
      <c r="B2200" s="9">
        <v>42387</v>
      </c>
      <c r="C2200" s="9">
        <v>42387</v>
      </c>
      <c r="D2200" s="9">
        <v>42387</v>
      </c>
      <c r="E2200" s="8">
        <v>0</v>
      </c>
      <c r="F2200" s="8">
        <v>1</v>
      </c>
      <c r="G2200" s="11">
        <v>0</v>
      </c>
      <c r="H2200" s="11">
        <v>6.0995370370370361E-3</v>
      </c>
      <c r="I2200" s="11">
        <v>6.0995370370370361E-3</v>
      </c>
      <c r="J2200" s="11">
        <v>2.8009259259259259E-3</v>
      </c>
      <c r="K2200" s="11">
        <v>2.8009259259259259E-3</v>
      </c>
      <c r="L2200" s="11">
        <v>8.9004629629629625E-3</v>
      </c>
      <c r="M2200" s="12" t="s">
        <v>38</v>
      </c>
      <c r="N2200" s="12" t="s">
        <v>39</v>
      </c>
      <c r="O2200" s="12" t="s">
        <v>40</v>
      </c>
      <c r="P2200" s="12" t="s">
        <v>41</v>
      </c>
      <c r="Q2200" s="12" t="s">
        <v>42</v>
      </c>
      <c r="R2200" s="12" t="s">
        <v>142</v>
      </c>
      <c r="S2200" s="8">
        <v>4</v>
      </c>
      <c r="T2200" s="12" t="s">
        <v>49</v>
      </c>
      <c r="U2200" s="12">
        <v>19491968</v>
      </c>
      <c r="V2200" s="12"/>
      <c r="W2200" s="12" t="s">
        <v>759</v>
      </c>
      <c r="X2200" s="12"/>
      <c r="Y2200" s="12" t="s">
        <v>45</v>
      </c>
      <c r="Z2200" s="12" t="s">
        <v>45</v>
      </c>
      <c r="AA2200" s="12" t="s">
        <v>45</v>
      </c>
      <c r="AB2200" s="12" t="s">
        <v>45</v>
      </c>
      <c r="AC2200" s="12" t="s">
        <v>45</v>
      </c>
      <c r="AD2200" s="12" t="s">
        <v>45</v>
      </c>
      <c r="AE2200" s="12" t="s">
        <v>45</v>
      </c>
      <c r="AF2200" s="12" t="s">
        <v>45</v>
      </c>
      <c r="AG2200" s="12" t="s">
        <v>45</v>
      </c>
      <c r="AH2200" s="12" t="s">
        <v>45</v>
      </c>
    </row>
    <row r="2201" spans="1:34" hidden="1" x14ac:dyDescent="0.25">
      <c r="A2201" s="8" t="s">
        <v>47</v>
      </c>
      <c r="B2201" s="10">
        <v>0.58008101851851845</v>
      </c>
      <c r="C2201" s="10">
        <v>0.58618055555555559</v>
      </c>
      <c r="D2201" s="10">
        <v>0.58898148148148144</v>
      </c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</row>
    <row r="2202" spans="1:34" ht="33.75" hidden="1" x14ac:dyDescent="0.25">
      <c r="A2202" s="8" t="s">
        <v>227</v>
      </c>
      <c r="B2202" s="9">
        <v>42387</v>
      </c>
      <c r="C2202" s="9">
        <v>42387</v>
      </c>
      <c r="D2202" s="9">
        <v>42387</v>
      </c>
      <c r="E2202" s="8">
        <v>0</v>
      </c>
      <c r="F2202" s="8">
        <v>1</v>
      </c>
      <c r="G2202" s="11">
        <v>6.828703703703704E-3</v>
      </c>
      <c r="H2202" s="11">
        <v>9.2592592592592588E-5</v>
      </c>
      <c r="I2202" s="11">
        <v>6.9212962962962969E-3</v>
      </c>
      <c r="J2202" s="11">
        <v>2.8703703703703708E-3</v>
      </c>
      <c r="K2202" s="11">
        <v>2.8703703703703708E-3</v>
      </c>
      <c r="L2202" s="11">
        <v>9.7916666666666655E-3</v>
      </c>
      <c r="M2202" s="12" t="s">
        <v>38</v>
      </c>
      <c r="N2202" s="12" t="s">
        <v>39</v>
      </c>
      <c r="O2202" s="12" t="s">
        <v>40</v>
      </c>
      <c r="P2202" s="12" t="s">
        <v>41</v>
      </c>
      <c r="Q2202" s="12" t="s">
        <v>42</v>
      </c>
      <c r="R2202" s="12" t="s">
        <v>48</v>
      </c>
      <c r="S2202" s="8">
        <v>4</v>
      </c>
      <c r="T2202" s="12" t="s">
        <v>49</v>
      </c>
      <c r="U2202" s="12">
        <v>52066095</v>
      </c>
      <c r="V2202" s="12"/>
      <c r="W2202" s="12" t="s">
        <v>760</v>
      </c>
      <c r="X2202" s="12"/>
      <c r="Y2202" s="12" t="s">
        <v>45</v>
      </c>
      <c r="Z2202" s="12" t="s">
        <v>45</v>
      </c>
      <c r="AA2202" s="12" t="s">
        <v>45</v>
      </c>
      <c r="AB2202" s="12" t="s">
        <v>45</v>
      </c>
      <c r="AC2202" s="12" t="s">
        <v>45</v>
      </c>
      <c r="AD2202" s="12" t="s">
        <v>45</v>
      </c>
      <c r="AE2202" s="12" t="s">
        <v>45</v>
      </c>
      <c r="AF2202" s="12" t="s">
        <v>45</v>
      </c>
      <c r="AG2202" s="12" t="s">
        <v>45</v>
      </c>
      <c r="AH2202" s="12" t="s">
        <v>45</v>
      </c>
    </row>
    <row r="2203" spans="1:34" hidden="1" x14ac:dyDescent="0.25">
      <c r="A2203" s="8" t="s">
        <v>47</v>
      </c>
      <c r="B2203" s="10">
        <v>0.58245370370370375</v>
      </c>
      <c r="C2203" s="10">
        <v>0.58937499999999998</v>
      </c>
      <c r="D2203" s="10">
        <v>0.59224537037037039</v>
      </c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</row>
    <row r="2204" spans="1:34" ht="22.5" hidden="1" x14ac:dyDescent="0.25">
      <c r="A2204" s="3" t="s">
        <v>307</v>
      </c>
      <c r="B2204" s="4">
        <v>42387</v>
      </c>
      <c r="C2204" s="4">
        <v>42387</v>
      </c>
      <c r="D2204" s="6" t="s">
        <v>37</v>
      </c>
      <c r="E2204" s="3">
        <v>0</v>
      </c>
      <c r="F2204" s="3">
        <v>1</v>
      </c>
      <c r="G2204" s="7">
        <v>1.0671296296296297E-2</v>
      </c>
      <c r="H2204" s="7">
        <v>0</v>
      </c>
      <c r="I2204" s="7">
        <v>1.0671296296296297E-2</v>
      </c>
      <c r="J2204" s="7">
        <v>0</v>
      </c>
      <c r="K2204" s="7">
        <v>0</v>
      </c>
      <c r="L2204" s="7">
        <v>1.0671296296296297E-2</v>
      </c>
      <c r="M2204" s="6" t="s">
        <v>76</v>
      </c>
      <c r="N2204" s="6" t="s">
        <v>84</v>
      </c>
      <c r="O2204" s="6" t="s">
        <v>40</v>
      </c>
      <c r="P2204" s="6" t="s">
        <v>41</v>
      </c>
      <c r="Q2204" s="6" t="s">
        <v>78</v>
      </c>
      <c r="R2204" s="6" t="s">
        <v>43</v>
      </c>
      <c r="S2204" s="3">
        <v>4</v>
      </c>
      <c r="T2204" s="6"/>
      <c r="U2204" s="6"/>
      <c r="V2204" s="6"/>
      <c r="W2204" s="6"/>
      <c r="X2204" s="6"/>
      <c r="Y2204" s="6" t="s">
        <v>45</v>
      </c>
      <c r="Z2204" s="6" t="s">
        <v>45</v>
      </c>
      <c r="AA2204" s="6" t="s">
        <v>45</v>
      </c>
      <c r="AB2204" s="6" t="s">
        <v>45</v>
      </c>
      <c r="AC2204" s="6" t="s">
        <v>45</v>
      </c>
      <c r="AD2204" s="6" t="s">
        <v>45</v>
      </c>
      <c r="AE2204" s="6" t="s">
        <v>45</v>
      </c>
      <c r="AF2204" s="6" t="s">
        <v>45</v>
      </c>
      <c r="AG2204" s="6" t="s">
        <v>45</v>
      </c>
      <c r="AH2204" s="6" t="s">
        <v>45</v>
      </c>
    </row>
    <row r="2205" spans="1:34" hidden="1" x14ac:dyDescent="0.25">
      <c r="A2205" s="3" t="s">
        <v>36</v>
      </c>
      <c r="B2205" s="5">
        <v>0.58585648148148151</v>
      </c>
      <c r="C2205" s="5">
        <v>0.59652777777777777</v>
      </c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</row>
    <row r="2206" spans="1:34" ht="22.5" hidden="1" x14ac:dyDescent="0.25">
      <c r="A2206" s="3" t="s">
        <v>309</v>
      </c>
      <c r="B2206" s="4">
        <v>42387</v>
      </c>
      <c r="C2206" s="4">
        <v>42387</v>
      </c>
      <c r="D2206" s="6" t="s">
        <v>37</v>
      </c>
      <c r="E2206" s="3">
        <v>0</v>
      </c>
      <c r="F2206" s="3">
        <v>1</v>
      </c>
      <c r="G2206" s="7">
        <v>8.9583333333333338E-3</v>
      </c>
      <c r="H2206" s="7">
        <v>0</v>
      </c>
      <c r="I2206" s="7">
        <v>8.9583333333333338E-3</v>
      </c>
      <c r="J2206" s="7">
        <v>0</v>
      </c>
      <c r="K2206" s="7">
        <v>0</v>
      </c>
      <c r="L2206" s="7">
        <v>8.9583333333333338E-3</v>
      </c>
      <c r="M2206" s="6" t="s">
        <v>76</v>
      </c>
      <c r="N2206" s="6" t="s">
        <v>84</v>
      </c>
      <c r="O2206" s="6" t="s">
        <v>40</v>
      </c>
      <c r="P2206" s="6" t="s">
        <v>41</v>
      </c>
      <c r="Q2206" s="6" t="s">
        <v>78</v>
      </c>
      <c r="R2206" s="6" t="s">
        <v>43</v>
      </c>
      <c r="S2206" s="3">
        <v>4</v>
      </c>
      <c r="T2206" s="6"/>
      <c r="U2206" s="6"/>
      <c r="V2206" s="6"/>
      <c r="W2206" s="6"/>
      <c r="X2206" s="6"/>
      <c r="Y2206" s="6" t="s">
        <v>45</v>
      </c>
      <c r="Z2206" s="6" t="s">
        <v>45</v>
      </c>
      <c r="AA2206" s="6" t="s">
        <v>45</v>
      </c>
      <c r="AB2206" s="6" t="s">
        <v>45</v>
      </c>
      <c r="AC2206" s="6" t="s">
        <v>45</v>
      </c>
      <c r="AD2206" s="6" t="s">
        <v>45</v>
      </c>
      <c r="AE2206" s="6" t="s">
        <v>45</v>
      </c>
      <c r="AF2206" s="6" t="s">
        <v>45</v>
      </c>
      <c r="AG2206" s="6" t="s">
        <v>45</v>
      </c>
      <c r="AH2206" s="6" t="s">
        <v>45</v>
      </c>
    </row>
    <row r="2207" spans="1:34" hidden="1" x14ac:dyDescent="0.25">
      <c r="A2207" s="3" t="s">
        <v>36</v>
      </c>
      <c r="B2207" s="5">
        <v>0.58766203703703701</v>
      </c>
      <c r="C2207" s="5">
        <v>0.59662037037037041</v>
      </c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</row>
    <row r="2208" spans="1:34" ht="45" hidden="1" x14ac:dyDescent="0.25">
      <c r="A2208" s="3" t="s">
        <v>225</v>
      </c>
      <c r="B2208" s="4">
        <v>42387</v>
      </c>
      <c r="C2208" s="4">
        <v>42387</v>
      </c>
      <c r="D2208" s="4">
        <v>42387</v>
      </c>
      <c r="E2208" s="3">
        <v>1</v>
      </c>
      <c r="F2208" s="3">
        <v>1</v>
      </c>
      <c r="G2208" s="7">
        <v>0</v>
      </c>
      <c r="H2208" s="7">
        <v>0</v>
      </c>
      <c r="I2208" s="7">
        <v>0</v>
      </c>
      <c r="J2208" s="7">
        <v>3.0092592592592595E-4</v>
      </c>
      <c r="K2208" s="7">
        <v>3.0092592592592595E-4</v>
      </c>
      <c r="L2208" s="7">
        <v>3.0092592592592595E-4</v>
      </c>
      <c r="M2208" s="6" t="s">
        <v>38</v>
      </c>
      <c r="N2208" s="6" t="s">
        <v>39</v>
      </c>
      <c r="O2208" s="6" t="s">
        <v>40</v>
      </c>
      <c r="P2208" s="6" t="s">
        <v>41</v>
      </c>
      <c r="Q2208" s="6" t="s">
        <v>42</v>
      </c>
      <c r="R2208" s="6" t="s">
        <v>48</v>
      </c>
      <c r="S2208" s="3">
        <v>4</v>
      </c>
      <c r="T2208" s="6" t="s">
        <v>49</v>
      </c>
      <c r="U2208" s="6">
        <v>19491968</v>
      </c>
      <c r="V2208" s="6"/>
      <c r="W2208" s="6" t="s">
        <v>759</v>
      </c>
      <c r="X2208" s="6"/>
      <c r="Y2208" s="6" t="s">
        <v>45</v>
      </c>
      <c r="Z2208" s="6" t="s">
        <v>45</v>
      </c>
      <c r="AA2208" s="6" t="s">
        <v>45</v>
      </c>
      <c r="AB2208" s="6" t="s">
        <v>45</v>
      </c>
      <c r="AC2208" s="6" t="s">
        <v>45</v>
      </c>
      <c r="AD2208" s="6" t="s">
        <v>45</v>
      </c>
      <c r="AE2208" s="6" t="s">
        <v>45</v>
      </c>
      <c r="AF2208" s="6" t="s">
        <v>45</v>
      </c>
      <c r="AG2208" s="6" t="s">
        <v>45</v>
      </c>
      <c r="AH2208" s="6" t="s">
        <v>45</v>
      </c>
    </row>
    <row r="2209" spans="1:34" hidden="1" x14ac:dyDescent="0.25">
      <c r="A2209" s="3" t="s">
        <v>47</v>
      </c>
      <c r="B2209" s="5">
        <v>0.58898148148148144</v>
      </c>
      <c r="C2209" s="5">
        <v>0.58898148148148144</v>
      </c>
      <c r="D2209" s="5">
        <v>0.58928240740740734</v>
      </c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</row>
    <row r="2210" spans="1:34" ht="45" hidden="1" x14ac:dyDescent="0.25">
      <c r="A2210" s="8" t="s">
        <v>228</v>
      </c>
      <c r="B2210" s="9">
        <v>42387</v>
      </c>
      <c r="C2210" s="9">
        <v>42387</v>
      </c>
      <c r="D2210" s="9">
        <v>42387</v>
      </c>
      <c r="E2210" s="8">
        <v>0</v>
      </c>
      <c r="F2210" s="8">
        <v>3</v>
      </c>
      <c r="G2210" s="11">
        <v>1.8287037037037037E-3</v>
      </c>
      <c r="H2210" s="11">
        <v>4.6296296296296294E-5</v>
      </c>
      <c r="I2210" s="11">
        <v>1.8750000000000001E-3</v>
      </c>
      <c r="J2210" s="11">
        <v>8.3680555555555557E-3</v>
      </c>
      <c r="K2210" s="11">
        <v>2.7893518518518519E-3</v>
      </c>
      <c r="L2210" s="11">
        <v>1.0243055555555556E-2</v>
      </c>
      <c r="M2210" s="12" t="s">
        <v>38</v>
      </c>
      <c r="N2210" s="12" t="s">
        <v>39</v>
      </c>
      <c r="O2210" s="12" t="s">
        <v>40</v>
      </c>
      <c r="P2210" s="12" t="s">
        <v>41</v>
      </c>
      <c r="Q2210" s="12" t="s">
        <v>42</v>
      </c>
      <c r="R2210" s="12" t="s">
        <v>69</v>
      </c>
      <c r="S2210" s="8">
        <v>4</v>
      </c>
      <c r="T2210" s="12" t="s">
        <v>49</v>
      </c>
      <c r="U2210" s="12">
        <v>79270966</v>
      </c>
      <c r="V2210" s="12"/>
      <c r="W2210" s="12" t="s">
        <v>761</v>
      </c>
      <c r="X2210" s="12"/>
      <c r="Y2210" s="12" t="s">
        <v>45</v>
      </c>
      <c r="Z2210" s="12" t="s">
        <v>45</v>
      </c>
      <c r="AA2210" s="12" t="s">
        <v>45</v>
      </c>
      <c r="AB2210" s="12" t="s">
        <v>45</v>
      </c>
      <c r="AC2210" s="12" t="s">
        <v>45</v>
      </c>
      <c r="AD2210" s="12" t="s">
        <v>45</v>
      </c>
      <c r="AE2210" s="12" t="s">
        <v>45</v>
      </c>
      <c r="AF2210" s="12" t="s">
        <v>45</v>
      </c>
      <c r="AG2210" s="12" t="s">
        <v>45</v>
      </c>
      <c r="AH2210" s="12" t="s">
        <v>45</v>
      </c>
    </row>
    <row r="2211" spans="1:34" hidden="1" x14ac:dyDescent="0.25">
      <c r="A2211" s="8" t="s">
        <v>47</v>
      </c>
      <c r="B2211" s="10">
        <v>0.5929861111111111</v>
      </c>
      <c r="C2211" s="10">
        <v>0.59486111111111117</v>
      </c>
      <c r="D2211" s="10">
        <v>0.60322916666666659</v>
      </c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</row>
    <row r="2212" spans="1:34" ht="22.5" hidden="1" x14ac:dyDescent="0.25">
      <c r="A2212" s="8" t="s">
        <v>311</v>
      </c>
      <c r="B2212" s="9">
        <v>42387</v>
      </c>
      <c r="C2212" s="9">
        <v>42387</v>
      </c>
      <c r="D2212" s="9">
        <v>42387</v>
      </c>
      <c r="E2212" s="8">
        <v>0</v>
      </c>
      <c r="F2212" s="8">
        <v>1</v>
      </c>
      <c r="G2212" s="11">
        <v>1.4004629629629629E-3</v>
      </c>
      <c r="H2212" s="11">
        <v>1.273148148148148E-4</v>
      </c>
      <c r="I2212" s="11">
        <v>1.5277777777777779E-3</v>
      </c>
      <c r="J2212" s="11">
        <v>3.0092592592592588E-3</v>
      </c>
      <c r="K2212" s="11">
        <v>3.0092592592592588E-3</v>
      </c>
      <c r="L2212" s="11">
        <v>4.5370370370370365E-3</v>
      </c>
      <c r="M2212" s="12" t="s">
        <v>76</v>
      </c>
      <c r="N2212" s="12" t="s">
        <v>84</v>
      </c>
      <c r="O2212" s="12" t="s">
        <v>40</v>
      </c>
      <c r="P2212" s="12" t="s">
        <v>41</v>
      </c>
      <c r="Q2212" s="12" t="s">
        <v>78</v>
      </c>
      <c r="R2212" s="12" t="s">
        <v>55</v>
      </c>
      <c r="S2212" s="8">
        <v>4</v>
      </c>
      <c r="T2212" s="12" t="s">
        <v>49</v>
      </c>
      <c r="U2212" s="12">
        <v>41759863</v>
      </c>
      <c r="V2212" s="12"/>
      <c r="W2212" s="12">
        <v>41759863</v>
      </c>
      <c r="X2212" s="12"/>
      <c r="Y2212" s="12" t="s">
        <v>45</v>
      </c>
      <c r="Z2212" s="12" t="s">
        <v>45</v>
      </c>
      <c r="AA2212" s="12" t="s">
        <v>45</v>
      </c>
      <c r="AB2212" s="12" t="s">
        <v>45</v>
      </c>
      <c r="AC2212" s="12" t="s">
        <v>45</v>
      </c>
      <c r="AD2212" s="12" t="s">
        <v>45</v>
      </c>
      <c r="AE2212" s="12" t="s">
        <v>45</v>
      </c>
      <c r="AF2212" s="12" t="s">
        <v>45</v>
      </c>
      <c r="AG2212" s="12" t="s">
        <v>45</v>
      </c>
      <c r="AH2212" s="12" t="s">
        <v>45</v>
      </c>
    </row>
    <row r="2213" spans="1:34" hidden="1" x14ac:dyDescent="0.25">
      <c r="A2213" s="8" t="s">
        <v>47</v>
      </c>
      <c r="B2213" s="10">
        <v>0.59562499999999996</v>
      </c>
      <c r="C2213" s="10">
        <v>0.59715277777777775</v>
      </c>
      <c r="D2213" s="10">
        <v>0.60016203703703697</v>
      </c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</row>
    <row r="2214" spans="1:34" ht="33.75" hidden="1" x14ac:dyDescent="0.25">
      <c r="A2214" s="8" t="s">
        <v>231</v>
      </c>
      <c r="B2214" s="9">
        <v>42387</v>
      </c>
      <c r="C2214" s="9">
        <v>42387</v>
      </c>
      <c r="D2214" s="9">
        <v>42387</v>
      </c>
      <c r="E2214" s="8">
        <v>0</v>
      </c>
      <c r="F2214" s="8">
        <v>1</v>
      </c>
      <c r="G2214" s="11">
        <v>7.5347222222222213E-3</v>
      </c>
      <c r="H2214" s="11">
        <v>3.9351851851851852E-4</v>
      </c>
      <c r="I2214" s="11">
        <v>7.9282407407407409E-3</v>
      </c>
      <c r="J2214" s="11">
        <v>4.7453703703703704E-4</v>
      </c>
      <c r="K2214" s="11">
        <v>4.7453703703703704E-4</v>
      </c>
      <c r="L2214" s="11">
        <v>8.4027777777777781E-3</v>
      </c>
      <c r="M2214" s="12" t="s">
        <v>38</v>
      </c>
      <c r="N2214" s="12" t="s">
        <v>39</v>
      </c>
      <c r="O2214" s="12" t="s">
        <v>40</v>
      </c>
      <c r="P2214" s="12" t="s">
        <v>41</v>
      </c>
      <c r="Q2214" s="12" t="s">
        <v>78</v>
      </c>
      <c r="R2214" s="12" t="s">
        <v>55</v>
      </c>
      <c r="S2214" s="8">
        <v>3</v>
      </c>
      <c r="T2214" s="12" t="s">
        <v>49</v>
      </c>
      <c r="U2214" s="12">
        <v>1050355</v>
      </c>
      <c r="V2214" s="12"/>
      <c r="W2214" s="12" t="s">
        <v>762</v>
      </c>
      <c r="X2214" s="12"/>
      <c r="Y2214" s="12" t="s">
        <v>45</v>
      </c>
      <c r="Z2214" s="12" t="s">
        <v>45</v>
      </c>
      <c r="AA2214" s="12" t="s">
        <v>45</v>
      </c>
      <c r="AB2214" s="12" t="s">
        <v>45</v>
      </c>
      <c r="AC2214" s="12" t="s">
        <v>45</v>
      </c>
      <c r="AD2214" s="12" t="s">
        <v>45</v>
      </c>
      <c r="AE2214" s="12" t="s">
        <v>45</v>
      </c>
      <c r="AF2214" s="12" t="s">
        <v>45</v>
      </c>
      <c r="AG2214" s="12" t="s">
        <v>45</v>
      </c>
      <c r="AH2214" s="12" t="s">
        <v>45</v>
      </c>
    </row>
    <row r="2215" spans="1:34" hidden="1" x14ac:dyDescent="0.25">
      <c r="A2215" s="8" t="s">
        <v>47</v>
      </c>
      <c r="B2215" s="10">
        <v>0.59569444444444442</v>
      </c>
      <c r="C2215" s="10">
        <v>0.60362268518518525</v>
      </c>
      <c r="D2215" s="10">
        <v>0.60409722222222217</v>
      </c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</row>
    <row r="2216" spans="1:34" ht="45" hidden="1" x14ac:dyDescent="0.25">
      <c r="A2216" s="8" t="s">
        <v>234</v>
      </c>
      <c r="B2216" s="9">
        <v>42387</v>
      </c>
      <c r="C2216" s="9">
        <v>42387</v>
      </c>
      <c r="D2216" s="9">
        <v>42387</v>
      </c>
      <c r="E2216" s="8">
        <v>0</v>
      </c>
      <c r="F2216" s="8">
        <v>1</v>
      </c>
      <c r="G2216" s="11">
        <v>6.5856481481481469E-3</v>
      </c>
      <c r="H2216" s="11">
        <v>6.2500000000000001E-4</v>
      </c>
      <c r="I2216" s="11">
        <v>7.2106481481481475E-3</v>
      </c>
      <c r="J2216" s="11">
        <v>6.5856481481481469E-3</v>
      </c>
      <c r="K2216" s="11">
        <v>6.5856481481481469E-3</v>
      </c>
      <c r="L2216" s="11">
        <v>1.3796296296296298E-2</v>
      </c>
      <c r="M2216" s="12" t="s">
        <v>38</v>
      </c>
      <c r="N2216" s="12" t="s">
        <v>39</v>
      </c>
      <c r="O2216" s="12" t="s">
        <v>40</v>
      </c>
      <c r="P2216" s="12" t="s">
        <v>41</v>
      </c>
      <c r="Q2216" s="12" t="s">
        <v>42</v>
      </c>
      <c r="R2216" s="12" t="s">
        <v>61</v>
      </c>
      <c r="S2216" s="8">
        <v>4</v>
      </c>
      <c r="T2216" s="12" t="s">
        <v>49</v>
      </c>
      <c r="U2216" s="12">
        <v>41729505</v>
      </c>
      <c r="V2216" s="12"/>
      <c r="W2216" s="12" t="s">
        <v>763</v>
      </c>
      <c r="X2216" s="12"/>
      <c r="Y2216" s="12" t="s">
        <v>45</v>
      </c>
      <c r="Z2216" s="12" t="s">
        <v>45</v>
      </c>
      <c r="AA2216" s="12" t="s">
        <v>45</v>
      </c>
      <c r="AB2216" s="12" t="s">
        <v>45</v>
      </c>
      <c r="AC2216" s="12" t="s">
        <v>45</v>
      </c>
      <c r="AD2216" s="12" t="s">
        <v>45</v>
      </c>
      <c r="AE2216" s="12" t="s">
        <v>45</v>
      </c>
      <c r="AF2216" s="12" t="s">
        <v>45</v>
      </c>
      <c r="AG2216" s="12" t="s">
        <v>45</v>
      </c>
      <c r="AH2216" s="12" t="s">
        <v>45</v>
      </c>
    </row>
    <row r="2217" spans="1:34" hidden="1" x14ac:dyDescent="0.25">
      <c r="A2217" s="8" t="s">
        <v>47</v>
      </c>
      <c r="B2217" s="10">
        <v>0.59758101851851853</v>
      </c>
      <c r="C2217" s="10">
        <v>0.60479166666666673</v>
      </c>
      <c r="D2217" s="10">
        <v>0.61137731481481483</v>
      </c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</row>
    <row r="2218" spans="1:34" ht="45" hidden="1" x14ac:dyDescent="0.25">
      <c r="A2218" s="8" t="s">
        <v>239</v>
      </c>
      <c r="B2218" s="9">
        <v>42387</v>
      </c>
      <c r="C2218" s="9">
        <v>42387</v>
      </c>
      <c r="D2218" s="9">
        <v>42387</v>
      </c>
      <c r="E2218" s="8">
        <v>0</v>
      </c>
      <c r="F2218" s="8">
        <v>1</v>
      </c>
      <c r="G2218" s="11">
        <v>1.3402777777777777E-2</v>
      </c>
      <c r="H2218" s="11">
        <v>2.5462962962962961E-4</v>
      </c>
      <c r="I2218" s="11">
        <v>1.3657407407407408E-2</v>
      </c>
      <c r="J2218" s="11">
        <v>1.8055555555555557E-3</v>
      </c>
      <c r="K2218" s="11">
        <v>1.8055555555555557E-3</v>
      </c>
      <c r="L2218" s="11">
        <v>1.5462962962962963E-2</v>
      </c>
      <c r="M2218" s="12" t="s">
        <v>38</v>
      </c>
      <c r="N2218" s="12" t="s">
        <v>39</v>
      </c>
      <c r="O2218" s="12" t="s">
        <v>40</v>
      </c>
      <c r="P2218" s="12" t="s">
        <v>41</v>
      </c>
      <c r="Q2218" s="12" t="s">
        <v>42</v>
      </c>
      <c r="R2218" s="12" t="s">
        <v>524</v>
      </c>
      <c r="S2218" s="8">
        <v>3</v>
      </c>
      <c r="T2218" s="12" t="s">
        <v>49</v>
      </c>
      <c r="U2218" s="12">
        <v>19289113</v>
      </c>
      <c r="V2218" s="12"/>
      <c r="W2218" s="12" t="s">
        <v>764</v>
      </c>
      <c r="X2218" s="12"/>
      <c r="Y2218" s="12" t="s">
        <v>45</v>
      </c>
      <c r="Z2218" s="12" t="s">
        <v>45</v>
      </c>
      <c r="AA2218" s="12" t="s">
        <v>45</v>
      </c>
      <c r="AB2218" s="12" t="s">
        <v>45</v>
      </c>
      <c r="AC2218" s="12" t="s">
        <v>45</v>
      </c>
      <c r="AD2218" s="12" t="s">
        <v>45</v>
      </c>
      <c r="AE2218" s="12" t="s">
        <v>45</v>
      </c>
      <c r="AF2218" s="12" t="s">
        <v>45</v>
      </c>
      <c r="AG2218" s="12" t="s">
        <v>45</v>
      </c>
      <c r="AH2218" s="12" t="s">
        <v>45</v>
      </c>
    </row>
    <row r="2219" spans="1:34" hidden="1" x14ac:dyDescent="0.25">
      <c r="A2219" s="8" t="s">
        <v>47</v>
      </c>
      <c r="B2219" s="10">
        <v>0.59797453703703707</v>
      </c>
      <c r="C2219" s="10">
        <v>0.61163194444444446</v>
      </c>
      <c r="D2219" s="10">
        <v>0.61343749999999997</v>
      </c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</row>
    <row r="2220" spans="1:34" ht="33.75" hidden="1" x14ac:dyDescent="0.25">
      <c r="A2220" s="8" t="s">
        <v>242</v>
      </c>
      <c r="B2220" s="9">
        <v>42387</v>
      </c>
      <c r="C2220" s="9">
        <v>42387</v>
      </c>
      <c r="D2220" s="9">
        <v>42387</v>
      </c>
      <c r="E2220" s="8">
        <v>0</v>
      </c>
      <c r="F2220" s="8">
        <v>1</v>
      </c>
      <c r="G2220" s="11">
        <v>1.5046296296296295E-2</v>
      </c>
      <c r="H2220" s="11">
        <v>6.9444444444444444E-5</v>
      </c>
      <c r="I2220" s="11">
        <v>1.511574074074074E-2</v>
      </c>
      <c r="J2220" s="11">
        <v>1.7939814814814815E-3</v>
      </c>
      <c r="K2220" s="11">
        <v>1.7939814814814815E-3</v>
      </c>
      <c r="L2220" s="11">
        <v>1.6909722222222225E-2</v>
      </c>
      <c r="M2220" s="12" t="s">
        <v>38</v>
      </c>
      <c r="N2220" s="12" t="s">
        <v>39</v>
      </c>
      <c r="O2220" s="12" t="s">
        <v>40</v>
      </c>
      <c r="P2220" s="12" t="s">
        <v>41</v>
      </c>
      <c r="Q2220" s="12" t="s">
        <v>42</v>
      </c>
      <c r="R2220" s="12" t="s">
        <v>524</v>
      </c>
      <c r="S2220" s="8">
        <v>4</v>
      </c>
      <c r="T2220" s="12" t="s">
        <v>49</v>
      </c>
      <c r="U2220" s="12">
        <v>51584214</v>
      </c>
      <c r="V2220" s="12"/>
      <c r="W2220" s="12" t="s">
        <v>765</v>
      </c>
      <c r="X2220" s="12"/>
      <c r="Y2220" s="12" t="s">
        <v>45</v>
      </c>
      <c r="Z2220" s="12" t="s">
        <v>45</v>
      </c>
      <c r="AA2220" s="12" t="s">
        <v>45</v>
      </c>
      <c r="AB2220" s="12" t="s">
        <v>45</v>
      </c>
      <c r="AC2220" s="12" t="s">
        <v>45</v>
      </c>
      <c r="AD2220" s="12" t="s">
        <v>45</v>
      </c>
      <c r="AE2220" s="12" t="s">
        <v>45</v>
      </c>
      <c r="AF2220" s="12" t="s">
        <v>45</v>
      </c>
      <c r="AG2220" s="12" t="s">
        <v>45</v>
      </c>
      <c r="AH2220" s="12" t="s">
        <v>45</v>
      </c>
    </row>
    <row r="2221" spans="1:34" hidden="1" x14ac:dyDescent="0.25">
      <c r="A2221" s="8" t="s">
        <v>47</v>
      </c>
      <c r="B2221" s="10">
        <v>0.59839120370370369</v>
      </c>
      <c r="C2221" s="10">
        <v>0.61350694444444442</v>
      </c>
      <c r="D2221" s="10">
        <v>0.61530092592592589</v>
      </c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</row>
    <row r="2222" spans="1:34" ht="33.75" hidden="1" x14ac:dyDescent="0.25">
      <c r="A2222" s="3" t="s">
        <v>252</v>
      </c>
      <c r="B2222" s="4">
        <v>42387</v>
      </c>
      <c r="C2222" s="4">
        <v>42387</v>
      </c>
      <c r="D2222" s="6" t="s">
        <v>37</v>
      </c>
      <c r="E2222" s="3">
        <v>0</v>
      </c>
      <c r="F2222" s="3">
        <v>1</v>
      </c>
      <c r="G2222" s="7">
        <v>0</v>
      </c>
      <c r="H2222" s="7">
        <v>0</v>
      </c>
      <c r="I2222" s="7">
        <v>0</v>
      </c>
      <c r="J2222" s="7">
        <v>0</v>
      </c>
      <c r="K2222" s="7">
        <v>0</v>
      </c>
      <c r="L2222" s="7">
        <v>0</v>
      </c>
      <c r="M2222" s="6" t="s">
        <v>72</v>
      </c>
      <c r="N2222" s="6" t="s">
        <v>73</v>
      </c>
      <c r="O2222" s="6" t="s">
        <v>40</v>
      </c>
      <c r="P2222" s="6" t="s">
        <v>41</v>
      </c>
      <c r="Q2222" s="6" t="s">
        <v>74</v>
      </c>
      <c r="R2222" s="6" t="s">
        <v>43</v>
      </c>
      <c r="S2222" s="3">
        <v>4</v>
      </c>
      <c r="T2222" s="6"/>
      <c r="U2222" s="6"/>
      <c r="V2222" s="6"/>
      <c r="W2222" s="6"/>
      <c r="X2222" s="6"/>
      <c r="Y2222" s="6" t="s">
        <v>45</v>
      </c>
      <c r="Z2222" s="6" t="s">
        <v>45</v>
      </c>
      <c r="AA2222" s="6" t="s">
        <v>45</v>
      </c>
      <c r="AB2222" s="6" t="s">
        <v>45</v>
      </c>
      <c r="AC2222" s="6" t="s">
        <v>45</v>
      </c>
      <c r="AD2222" s="6" t="s">
        <v>45</v>
      </c>
      <c r="AE2222" s="6" t="s">
        <v>45</v>
      </c>
      <c r="AF2222" s="6" t="s">
        <v>45</v>
      </c>
      <c r="AG2222" s="6" t="s">
        <v>45</v>
      </c>
      <c r="AH2222" s="6" t="s">
        <v>45</v>
      </c>
    </row>
    <row r="2223" spans="1:34" hidden="1" x14ac:dyDescent="0.25">
      <c r="A2223" s="3" t="s">
        <v>36</v>
      </c>
      <c r="B2223" s="5">
        <v>0.59872685185185182</v>
      </c>
      <c r="C2223" s="5">
        <v>0.59872685185185182</v>
      </c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</row>
    <row r="2224" spans="1:34" ht="45" hidden="1" x14ac:dyDescent="0.25">
      <c r="A2224" s="8" t="s">
        <v>642</v>
      </c>
      <c r="B2224" s="9">
        <v>42387</v>
      </c>
      <c r="C2224" s="9">
        <v>42387</v>
      </c>
      <c r="D2224" s="9">
        <v>42387</v>
      </c>
      <c r="E2224" s="8">
        <v>0</v>
      </c>
      <c r="F2224" s="8">
        <v>2</v>
      </c>
      <c r="G2224" s="11">
        <v>1.4270833333333335E-2</v>
      </c>
      <c r="H2224" s="11">
        <v>4.4560185185185189E-3</v>
      </c>
      <c r="I2224" s="11">
        <v>1.8726851851851852E-2</v>
      </c>
      <c r="J2224" s="11">
        <v>5.1504629629629635E-3</v>
      </c>
      <c r="K2224" s="11">
        <v>2.5694444444444445E-3</v>
      </c>
      <c r="L2224" s="11">
        <v>2.3877314814814813E-2</v>
      </c>
      <c r="M2224" s="12" t="s">
        <v>38</v>
      </c>
      <c r="N2224" s="12" t="s">
        <v>39</v>
      </c>
      <c r="O2224" s="12" t="s">
        <v>40</v>
      </c>
      <c r="P2224" s="12" t="s">
        <v>41</v>
      </c>
      <c r="Q2224" s="12" t="s">
        <v>42</v>
      </c>
      <c r="R2224" s="12" t="s">
        <v>61</v>
      </c>
      <c r="S2224" s="8">
        <v>4</v>
      </c>
      <c r="T2224" s="12" t="s">
        <v>49</v>
      </c>
      <c r="U2224" s="12">
        <v>41739539</v>
      </c>
      <c r="V2224" s="12"/>
      <c r="W2224" s="12" t="s">
        <v>766</v>
      </c>
      <c r="X2224" s="12"/>
      <c r="Y2224" s="12" t="s">
        <v>45</v>
      </c>
      <c r="Z2224" s="12" t="s">
        <v>45</v>
      </c>
      <c r="AA2224" s="12" t="s">
        <v>45</v>
      </c>
      <c r="AB2224" s="12" t="s">
        <v>45</v>
      </c>
      <c r="AC2224" s="12" t="s">
        <v>45</v>
      </c>
      <c r="AD2224" s="12" t="s">
        <v>45</v>
      </c>
      <c r="AE2224" s="12" t="s">
        <v>45</v>
      </c>
      <c r="AF2224" s="12" t="s">
        <v>45</v>
      </c>
      <c r="AG2224" s="12" t="s">
        <v>45</v>
      </c>
      <c r="AH2224" s="12" t="s">
        <v>45</v>
      </c>
    </row>
    <row r="2225" spans="1:34" hidden="1" x14ac:dyDescent="0.25">
      <c r="A2225" s="8" t="s">
        <v>47</v>
      </c>
      <c r="B2225" s="10">
        <v>0.60103009259259255</v>
      </c>
      <c r="C2225" s="10">
        <v>0.61975694444444451</v>
      </c>
      <c r="D2225" s="10">
        <v>0.62490740740740736</v>
      </c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</row>
    <row r="2226" spans="1:34" ht="33.75" hidden="1" x14ac:dyDescent="0.25">
      <c r="A2226" s="3" t="s">
        <v>231</v>
      </c>
      <c r="B2226" s="4">
        <v>42387</v>
      </c>
      <c r="C2226" s="4">
        <v>42387</v>
      </c>
      <c r="D2226" s="4">
        <v>42387</v>
      </c>
      <c r="E2226" s="3">
        <v>1</v>
      </c>
      <c r="F2226" s="3">
        <v>1</v>
      </c>
      <c r="G2226" s="7">
        <v>0</v>
      </c>
      <c r="H2226" s="7">
        <v>7.6388888888888893E-4</v>
      </c>
      <c r="I2226" s="7">
        <v>7.6388888888888893E-4</v>
      </c>
      <c r="J2226" s="7">
        <v>9.6990740740740735E-3</v>
      </c>
      <c r="K2226" s="7">
        <v>9.6990740740740735E-3</v>
      </c>
      <c r="L2226" s="7">
        <v>1.0462962962962964E-2</v>
      </c>
      <c r="M2226" s="6" t="s">
        <v>52</v>
      </c>
      <c r="N2226" s="6" t="s">
        <v>53</v>
      </c>
      <c r="O2226" s="6" t="s">
        <v>40</v>
      </c>
      <c r="P2226" s="6" t="s">
        <v>41</v>
      </c>
      <c r="Q2226" s="6" t="s">
        <v>78</v>
      </c>
      <c r="R2226" s="6" t="s">
        <v>55</v>
      </c>
      <c r="S2226" s="3">
        <v>3</v>
      </c>
      <c r="T2226" s="6" t="s">
        <v>49</v>
      </c>
      <c r="U2226" s="6">
        <v>1050355</v>
      </c>
      <c r="V2226" s="6"/>
      <c r="W2226" s="6" t="s">
        <v>762</v>
      </c>
      <c r="X2226" s="6"/>
      <c r="Y2226" s="6" t="s">
        <v>45</v>
      </c>
      <c r="Z2226" s="6" t="s">
        <v>45</v>
      </c>
      <c r="AA2226" s="6" t="s">
        <v>45</v>
      </c>
      <c r="AB2226" s="6" t="s">
        <v>45</v>
      </c>
      <c r="AC2226" s="6" t="s">
        <v>45</v>
      </c>
      <c r="AD2226" s="6" t="s">
        <v>45</v>
      </c>
      <c r="AE2226" s="6" t="s">
        <v>45</v>
      </c>
      <c r="AF2226" s="6" t="s">
        <v>45</v>
      </c>
      <c r="AG2226" s="6" t="s">
        <v>45</v>
      </c>
      <c r="AH2226" s="6" t="s">
        <v>45</v>
      </c>
    </row>
    <row r="2227" spans="1:34" hidden="1" x14ac:dyDescent="0.25">
      <c r="A2227" s="3" t="s">
        <v>47</v>
      </c>
      <c r="B2227" s="5">
        <v>0.60409722222222217</v>
      </c>
      <c r="C2227" s="5">
        <v>0.60486111111111118</v>
      </c>
      <c r="D2227" s="5">
        <v>0.61456018518518518</v>
      </c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</row>
    <row r="2228" spans="1:34" ht="33.75" hidden="1" x14ac:dyDescent="0.25">
      <c r="A2228" s="3" t="s">
        <v>393</v>
      </c>
      <c r="B2228" s="4">
        <v>42387</v>
      </c>
      <c r="C2228" s="4">
        <v>42387</v>
      </c>
      <c r="D2228" s="6" t="s">
        <v>37</v>
      </c>
      <c r="E2228" s="3">
        <v>0</v>
      </c>
      <c r="F2228" s="3">
        <v>1</v>
      </c>
      <c r="G2228" s="7">
        <v>0</v>
      </c>
      <c r="H2228" s="7">
        <v>0</v>
      </c>
      <c r="I2228" s="7">
        <v>0</v>
      </c>
      <c r="J2228" s="7">
        <v>0</v>
      </c>
      <c r="K2228" s="7">
        <v>0</v>
      </c>
      <c r="L2228" s="7">
        <v>0</v>
      </c>
      <c r="M2228" s="6" t="s">
        <v>72</v>
      </c>
      <c r="N2228" s="6" t="s">
        <v>73</v>
      </c>
      <c r="O2228" s="6" t="s">
        <v>40</v>
      </c>
      <c r="P2228" s="6" t="s">
        <v>41</v>
      </c>
      <c r="Q2228" s="6" t="s">
        <v>74</v>
      </c>
      <c r="R2228" s="6" t="s">
        <v>43</v>
      </c>
      <c r="S2228" s="3">
        <v>4</v>
      </c>
      <c r="T2228" s="6"/>
      <c r="U2228" s="6"/>
      <c r="V2228" s="6"/>
      <c r="W2228" s="6"/>
      <c r="X2228" s="6"/>
      <c r="Y2228" s="6" t="s">
        <v>45</v>
      </c>
      <c r="Z2228" s="6" t="s">
        <v>45</v>
      </c>
      <c r="AA2228" s="6" t="s">
        <v>45</v>
      </c>
      <c r="AB2228" s="6" t="s">
        <v>45</v>
      </c>
      <c r="AC2228" s="6" t="s">
        <v>45</v>
      </c>
      <c r="AD2228" s="6" t="s">
        <v>45</v>
      </c>
      <c r="AE2228" s="6" t="s">
        <v>45</v>
      </c>
      <c r="AF2228" s="6" t="s">
        <v>45</v>
      </c>
      <c r="AG2228" s="6" t="s">
        <v>45</v>
      </c>
      <c r="AH2228" s="6" t="s">
        <v>45</v>
      </c>
    </row>
    <row r="2229" spans="1:34" hidden="1" x14ac:dyDescent="0.25">
      <c r="A2229" s="3" t="s">
        <v>36</v>
      </c>
      <c r="B2229" s="5">
        <v>0.60605324074074074</v>
      </c>
      <c r="C2229" s="5">
        <v>0.60605324074074074</v>
      </c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</row>
    <row r="2230" spans="1:34" ht="45" hidden="1" x14ac:dyDescent="0.25">
      <c r="A2230" s="8" t="s">
        <v>646</v>
      </c>
      <c r="B2230" s="9">
        <v>42387</v>
      </c>
      <c r="C2230" s="9">
        <v>42387</v>
      </c>
      <c r="D2230" s="9">
        <v>42387</v>
      </c>
      <c r="E2230" s="8">
        <v>0</v>
      </c>
      <c r="F2230" s="8">
        <v>1</v>
      </c>
      <c r="G2230" s="11">
        <v>1.8530092592592595E-2</v>
      </c>
      <c r="H2230" s="11">
        <v>1.2037037037037038E-3</v>
      </c>
      <c r="I2230" s="11">
        <v>1.9733796296296298E-2</v>
      </c>
      <c r="J2230" s="11">
        <v>2.0949074074074073E-3</v>
      </c>
      <c r="K2230" s="11">
        <v>2.0949074074074073E-3</v>
      </c>
      <c r="L2230" s="11">
        <v>2.1828703703703701E-2</v>
      </c>
      <c r="M2230" s="12" t="s">
        <v>38</v>
      </c>
      <c r="N2230" s="12" t="s">
        <v>39</v>
      </c>
      <c r="O2230" s="12" t="s">
        <v>40</v>
      </c>
      <c r="P2230" s="12" t="s">
        <v>41</v>
      </c>
      <c r="Q2230" s="12" t="s">
        <v>42</v>
      </c>
      <c r="R2230" s="12" t="s">
        <v>48</v>
      </c>
      <c r="S2230" s="8">
        <v>4</v>
      </c>
      <c r="T2230" s="12" t="s">
        <v>49</v>
      </c>
      <c r="U2230" s="12">
        <v>41640102</v>
      </c>
      <c r="V2230" s="12"/>
      <c r="W2230" s="12" t="s">
        <v>767</v>
      </c>
      <c r="X2230" s="12"/>
      <c r="Y2230" s="12" t="s">
        <v>45</v>
      </c>
      <c r="Z2230" s="12" t="s">
        <v>45</v>
      </c>
      <c r="AA2230" s="12" t="s">
        <v>45</v>
      </c>
      <c r="AB2230" s="12" t="s">
        <v>45</v>
      </c>
      <c r="AC2230" s="12" t="s">
        <v>45</v>
      </c>
      <c r="AD2230" s="12" t="s">
        <v>45</v>
      </c>
      <c r="AE2230" s="12" t="s">
        <v>45</v>
      </c>
      <c r="AF2230" s="12" t="s">
        <v>45</v>
      </c>
      <c r="AG2230" s="12" t="s">
        <v>45</v>
      </c>
      <c r="AH2230" s="12" t="s">
        <v>45</v>
      </c>
    </row>
    <row r="2231" spans="1:34" hidden="1" x14ac:dyDescent="0.25">
      <c r="A2231" s="8" t="s">
        <v>47</v>
      </c>
      <c r="B2231" s="10">
        <v>0.60668981481481488</v>
      </c>
      <c r="C2231" s="10">
        <v>0.62642361111111111</v>
      </c>
      <c r="D2231" s="10">
        <v>0.62851851851851859</v>
      </c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</row>
    <row r="2232" spans="1:34" ht="22.5" hidden="1" x14ac:dyDescent="0.25">
      <c r="A2232" s="8" t="s">
        <v>313</v>
      </c>
      <c r="B2232" s="9">
        <v>42387</v>
      </c>
      <c r="C2232" s="9">
        <v>42387</v>
      </c>
      <c r="D2232" s="9">
        <v>42387</v>
      </c>
      <c r="E2232" s="8">
        <v>0</v>
      </c>
      <c r="F2232" s="8">
        <v>1</v>
      </c>
      <c r="G2232" s="11">
        <v>0</v>
      </c>
      <c r="H2232" s="11">
        <v>4.1666666666666669E-4</v>
      </c>
      <c r="I2232" s="11">
        <v>4.1666666666666669E-4</v>
      </c>
      <c r="J2232" s="11">
        <v>1.8020833333333333E-2</v>
      </c>
      <c r="K2232" s="11">
        <v>1.8020833333333333E-2</v>
      </c>
      <c r="L2232" s="11">
        <v>1.8437499999999999E-2</v>
      </c>
      <c r="M2232" s="12" t="s">
        <v>76</v>
      </c>
      <c r="N2232" s="12" t="s">
        <v>84</v>
      </c>
      <c r="O2232" s="12" t="s">
        <v>40</v>
      </c>
      <c r="P2232" s="12" t="s">
        <v>41</v>
      </c>
      <c r="Q2232" s="12" t="s">
        <v>78</v>
      </c>
      <c r="R2232" s="12" t="s">
        <v>55</v>
      </c>
      <c r="S2232" s="8">
        <v>4</v>
      </c>
      <c r="T2232" s="12" t="s">
        <v>49</v>
      </c>
      <c r="U2232" s="12">
        <v>41759863</v>
      </c>
      <c r="V2232" s="12"/>
      <c r="W2232" s="12" t="s">
        <v>748</v>
      </c>
      <c r="X2232" s="12"/>
      <c r="Y2232" s="12" t="s">
        <v>45</v>
      </c>
      <c r="Z2232" s="12" t="s">
        <v>45</v>
      </c>
      <c r="AA2232" s="12" t="s">
        <v>45</v>
      </c>
      <c r="AB2232" s="12" t="s">
        <v>45</v>
      </c>
      <c r="AC2232" s="12" t="s">
        <v>45</v>
      </c>
      <c r="AD2232" s="12" t="s">
        <v>45</v>
      </c>
      <c r="AE2232" s="12" t="s">
        <v>45</v>
      </c>
      <c r="AF2232" s="12" t="s">
        <v>45</v>
      </c>
      <c r="AG2232" s="12" t="s">
        <v>45</v>
      </c>
      <c r="AH2232" s="12" t="s">
        <v>45</v>
      </c>
    </row>
    <row r="2233" spans="1:34" hidden="1" x14ac:dyDescent="0.25">
      <c r="A2233" s="8" t="s">
        <v>47</v>
      </c>
      <c r="B2233" s="10">
        <v>0.60733796296296294</v>
      </c>
      <c r="C2233" s="10">
        <v>0.60775462962962956</v>
      </c>
      <c r="D2233" s="10">
        <v>0.62577546296296294</v>
      </c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</row>
    <row r="2234" spans="1:34" ht="22.5" hidden="1" x14ac:dyDescent="0.25">
      <c r="A2234" s="8" t="s">
        <v>315</v>
      </c>
      <c r="B2234" s="9">
        <v>42387</v>
      </c>
      <c r="C2234" s="9">
        <v>42387</v>
      </c>
      <c r="D2234" s="9">
        <v>42387</v>
      </c>
      <c r="E2234" s="8">
        <v>0</v>
      </c>
      <c r="F2234" s="8">
        <v>1</v>
      </c>
      <c r="G2234" s="11">
        <v>3.1828703703703702E-3</v>
      </c>
      <c r="H2234" s="11">
        <v>1.7361111111111112E-4</v>
      </c>
      <c r="I2234" s="11">
        <v>3.3564814814814811E-3</v>
      </c>
      <c r="J2234" s="11">
        <v>2.4537037037037036E-3</v>
      </c>
      <c r="K2234" s="11">
        <v>2.4537037037037036E-3</v>
      </c>
      <c r="L2234" s="11">
        <v>5.8101851851851856E-3</v>
      </c>
      <c r="M2234" s="12" t="s">
        <v>52</v>
      </c>
      <c r="N2234" s="12" t="s">
        <v>53</v>
      </c>
      <c r="O2234" s="12" t="s">
        <v>40</v>
      </c>
      <c r="P2234" s="12" t="s">
        <v>41</v>
      </c>
      <c r="Q2234" s="12" t="s">
        <v>78</v>
      </c>
      <c r="R2234" s="12" t="s">
        <v>89</v>
      </c>
      <c r="S2234" s="8">
        <v>3</v>
      </c>
      <c r="T2234" s="12" t="s">
        <v>49</v>
      </c>
      <c r="U2234" s="12">
        <v>52306719</v>
      </c>
      <c r="V2234" s="12"/>
      <c r="W2234" s="12" t="s">
        <v>768</v>
      </c>
      <c r="X2234" s="12"/>
      <c r="Y2234" s="12" t="s">
        <v>45</v>
      </c>
      <c r="Z2234" s="12" t="s">
        <v>45</v>
      </c>
      <c r="AA2234" s="12" t="s">
        <v>45</v>
      </c>
      <c r="AB2234" s="12" t="s">
        <v>45</v>
      </c>
      <c r="AC2234" s="12" t="s">
        <v>45</v>
      </c>
      <c r="AD2234" s="12" t="s">
        <v>45</v>
      </c>
      <c r="AE2234" s="12" t="s">
        <v>45</v>
      </c>
      <c r="AF2234" s="12" t="s">
        <v>45</v>
      </c>
      <c r="AG2234" s="12" t="s">
        <v>45</v>
      </c>
      <c r="AH2234" s="12" t="s">
        <v>45</v>
      </c>
    </row>
    <row r="2235" spans="1:34" hidden="1" x14ac:dyDescent="0.25">
      <c r="A2235" s="8" t="s">
        <v>47</v>
      </c>
      <c r="B2235" s="10">
        <v>0.61138888888888887</v>
      </c>
      <c r="C2235" s="10">
        <v>0.61474537037037036</v>
      </c>
      <c r="D2235" s="10">
        <v>0.61719907407407404</v>
      </c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</row>
    <row r="2236" spans="1:34" ht="45" hidden="1" x14ac:dyDescent="0.25">
      <c r="A2236" s="8" t="s">
        <v>702</v>
      </c>
      <c r="B2236" s="9">
        <v>42387</v>
      </c>
      <c r="C2236" s="9">
        <v>42387</v>
      </c>
      <c r="D2236" s="9">
        <v>42387</v>
      </c>
      <c r="E2236" s="8">
        <v>0</v>
      </c>
      <c r="F2236" s="8">
        <v>1</v>
      </c>
      <c r="G2236" s="11">
        <v>1.324074074074074E-2</v>
      </c>
      <c r="H2236" s="11">
        <v>1.0416666666666667E-4</v>
      </c>
      <c r="I2236" s="11">
        <v>1.3344907407407408E-2</v>
      </c>
      <c r="J2236" s="11">
        <v>1.6620370370370372E-2</v>
      </c>
      <c r="K2236" s="11">
        <v>1.6620370370370372E-2</v>
      </c>
      <c r="L2236" s="11">
        <v>2.9965277777777775E-2</v>
      </c>
      <c r="M2236" s="12" t="s">
        <v>38</v>
      </c>
      <c r="N2236" s="12" t="s">
        <v>39</v>
      </c>
      <c r="O2236" s="12" t="s">
        <v>40</v>
      </c>
      <c r="P2236" s="12" t="s">
        <v>41</v>
      </c>
      <c r="Q2236" s="12" t="s">
        <v>42</v>
      </c>
      <c r="R2236" s="12" t="s">
        <v>61</v>
      </c>
      <c r="S2236" s="8">
        <v>4</v>
      </c>
      <c r="T2236" s="12" t="s">
        <v>49</v>
      </c>
      <c r="U2236" s="12">
        <v>41583332</v>
      </c>
      <c r="V2236" s="12"/>
      <c r="W2236" s="12" t="s">
        <v>769</v>
      </c>
      <c r="X2236" s="12"/>
      <c r="Y2236" s="12" t="s">
        <v>45</v>
      </c>
      <c r="Z2236" s="12" t="s">
        <v>45</v>
      </c>
      <c r="AA2236" s="12" t="s">
        <v>45</v>
      </c>
      <c r="AB2236" s="12" t="s">
        <v>45</v>
      </c>
      <c r="AC2236" s="12" t="s">
        <v>45</v>
      </c>
      <c r="AD2236" s="12" t="s">
        <v>45</v>
      </c>
      <c r="AE2236" s="12" t="s">
        <v>45</v>
      </c>
      <c r="AF2236" s="12" t="s">
        <v>45</v>
      </c>
      <c r="AG2236" s="12" t="s">
        <v>45</v>
      </c>
      <c r="AH2236" s="12" t="s">
        <v>45</v>
      </c>
    </row>
    <row r="2237" spans="1:34" hidden="1" x14ac:dyDescent="0.25">
      <c r="A2237" s="8" t="s">
        <v>47</v>
      </c>
      <c r="B2237" s="10">
        <v>0.61527777777777781</v>
      </c>
      <c r="C2237" s="10">
        <v>0.62862268518518516</v>
      </c>
      <c r="D2237" s="10">
        <v>0.64524305555555561</v>
      </c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</row>
    <row r="2238" spans="1:34" ht="33.75" hidden="1" x14ac:dyDescent="0.25">
      <c r="A2238" s="8" t="s">
        <v>705</v>
      </c>
      <c r="B2238" s="9">
        <v>42387</v>
      </c>
      <c r="C2238" s="9">
        <v>42387</v>
      </c>
      <c r="D2238" s="9">
        <v>42387</v>
      </c>
      <c r="E2238" s="8">
        <v>0</v>
      </c>
      <c r="F2238" s="8">
        <v>1</v>
      </c>
      <c r="G2238" s="11">
        <v>2.7013888888888889E-2</v>
      </c>
      <c r="H2238" s="11">
        <v>1.0416666666666667E-4</v>
      </c>
      <c r="I2238" s="11">
        <v>2.7118055555555552E-2</v>
      </c>
      <c r="J2238" s="11">
        <v>1.8634259259259261E-3</v>
      </c>
      <c r="K2238" s="11">
        <v>1.8634259259259261E-3</v>
      </c>
      <c r="L2238" s="11">
        <v>2.8981481481481483E-2</v>
      </c>
      <c r="M2238" s="12" t="s">
        <v>38</v>
      </c>
      <c r="N2238" s="12" t="s">
        <v>39</v>
      </c>
      <c r="O2238" s="12" t="s">
        <v>40</v>
      </c>
      <c r="P2238" s="12" t="s">
        <v>41</v>
      </c>
      <c r="Q2238" s="12" t="s">
        <v>42</v>
      </c>
      <c r="R2238" s="12" t="s">
        <v>524</v>
      </c>
      <c r="S2238" s="8">
        <v>4</v>
      </c>
      <c r="T2238" s="12" t="s">
        <v>49</v>
      </c>
      <c r="U2238" s="12">
        <v>17079780</v>
      </c>
      <c r="V2238" s="12"/>
      <c r="W2238" s="12" t="s">
        <v>770</v>
      </c>
      <c r="X2238" s="12"/>
      <c r="Y2238" s="12" t="s">
        <v>45</v>
      </c>
      <c r="Z2238" s="12" t="s">
        <v>45</v>
      </c>
      <c r="AA2238" s="12" t="s">
        <v>45</v>
      </c>
      <c r="AB2238" s="12" t="s">
        <v>45</v>
      </c>
      <c r="AC2238" s="12" t="s">
        <v>45</v>
      </c>
      <c r="AD2238" s="12" t="s">
        <v>45</v>
      </c>
      <c r="AE2238" s="12" t="s">
        <v>45</v>
      </c>
      <c r="AF2238" s="12" t="s">
        <v>45</v>
      </c>
      <c r="AG2238" s="12" t="s">
        <v>45</v>
      </c>
      <c r="AH2238" s="12" t="s">
        <v>45</v>
      </c>
    </row>
    <row r="2239" spans="1:34" hidden="1" x14ac:dyDescent="0.25">
      <c r="A2239" s="8" t="s">
        <v>47</v>
      </c>
      <c r="B2239" s="10">
        <v>0.61836805555555563</v>
      </c>
      <c r="C2239" s="10">
        <v>0.64548611111111109</v>
      </c>
      <c r="D2239" s="10">
        <v>0.64734953703703701</v>
      </c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</row>
    <row r="2240" spans="1:34" ht="33.75" hidden="1" x14ac:dyDescent="0.25">
      <c r="A2240" s="8" t="s">
        <v>771</v>
      </c>
      <c r="B2240" s="9">
        <v>42387</v>
      </c>
      <c r="C2240" s="9">
        <v>42387</v>
      </c>
      <c r="D2240" s="9">
        <v>42387</v>
      </c>
      <c r="E2240" s="8">
        <v>0</v>
      </c>
      <c r="F2240" s="8">
        <v>3</v>
      </c>
      <c r="G2240" s="11">
        <v>2.8078703703703703E-2</v>
      </c>
      <c r="H2240" s="11">
        <v>5.7870370370370366E-5</v>
      </c>
      <c r="I2240" s="11">
        <v>2.8136574074074074E-2</v>
      </c>
      <c r="J2240" s="11">
        <v>3.7037037037037034E-3</v>
      </c>
      <c r="K2240" s="11">
        <v>1.2268518518518518E-3</v>
      </c>
      <c r="L2240" s="11">
        <v>3.184027777777778E-2</v>
      </c>
      <c r="M2240" s="12" t="s">
        <v>38</v>
      </c>
      <c r="N2240" s="12" t="s">
        <v>39</v>
      </c>
      <c r="O2240" s="12" t="s">
        <v>40</v>
      </c>
      <c r="P2240" s="12" t="s">
        <v>41</v>
      </c>
      <c r="Q2240" s="12" t="s">
        <v>42</v>
      </c>
      <c r="R2240" s="12" t="s">
        <v>524</v>
      </c>
      <c r="S2240" s="8">
        <v>4</v>
      </c>
      <c r="T2240" s="12" t="s">
        <v>49</v>
      </c>
      <c r="U2240" s="12">
        <v>80204030</v>
      </c>
      <c r="V2240" s="12"/>
      <c r="W2240" s="12" t="s">
        <v>772</v>
      </c>
      <c r="X2240" s="12"/>
      <c r="Y2240" s="12" t="s">
        <v>45</v>
      </c>
      <c r="Z2240" s="12" t="s">
        <v>45</v>
      </c>
      <c r="AA2240" s="12" t="s">
        <v>45</v>
      </c>
      <c r="AB2240" s="12" t="s">
        <v>45</v>
      </c>
      <c r="AC2240" s="12" t="s">
        <v>45</v>
      </c>
      <c r="AD2240" s="12" t="s">
        <v>45</v>
      </c>
      <c r="AE2240" s="12" t="s">
        <v>45</v>
      </c>
      <c r="AF2240" s="12" t="s">
        <v>45</v>
      </c>
      <c r="AG2240" s="12" t="s">
        <v>45</v>
      </c>
      <c r="AH2240" s="12" t="s">
        <v>45</v>
      </c>
    </row>
    <row r="2241" spans="1:34" hidden="1" x14ac:dyDescent="0.25">
      <c r="A2241" s="8" t="s">
        <v>47</v>
      </c>
      <c r="B2241" s="10">
        <v>0.61927083333333333</v>
      </c>
      <c r="C2241" s="10">
        <v>0.64740740740740743</v>
      </c>
      <c r="D2241" s="10">
        <v>0.65111111111111108</v>
      </c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</row>
    <row r="2242" spans="1:34" ht="22.5" hidden="1" x14ac:dyDescent="0.25">
      <c r="A2242" s="8" t="s">
        <v>319</v>
      </c>
      <c r="B2242" s="9">
        <v>42387</v>
      </c>
      <c r="C2242" s="9">
        <v>42387</v>
      </c>
      <c r="D2242" s="9">
        <v>42387</v>
      </c>
      <c r="E2242" s="8">
        <v>0</v>
      </c>
      <c r="F2242" s="8">
        <v>1</v>
      </c>
      <c r="G2242" s="11">
        <v>0</v>
      </c>
      <c r="H2242" s="11">
        <v>2.8935185185185189E-4</v>
      </c>
      <c r="I2242" s="11">
        <v>2.8935185185185189E-4</v>
      </c>
      <c r="J2242" s="11">
        <v>6.3425925925925915E-3</v>
      </c>
      <c r="K2242" s="11">
        <v>6.3425925925925915E-3</v>
      </c>
      <c r="L2242" s="11">
        <v>6.6319444444444446E-3</v>
      </c>
      <c r="M2242" s="12" t="s">
        <v>52</v>
      </c>
      <c r="N2242" s="12" t="s">
        <v>53</v>
      </c>
      <c r="O2242" s="12" t="s">
        <v>40</v>
      </c>
      <c r="P2242" s="12" t="s">
        <v>41</v>
      </c>
      <c r="Q2242" s="12" t="s">
        <v>78</v>
      </c>
      <c r="R2242" s="12" t="s">
        <v>172</v>
      </c>
      <c r="S2242" s="8">
        <v>3</v>
      </c>
      <c r="T2242" s="12" t="s">
        <v>49</v>
      </c>
      <c r="U2242" s="12">
        <v>79042990</v>
      </c>
      <c r="V2242" s="12"/>
      <c r="W2242" s="12" t="s">
        <v>773</v>
      </c>
      <c r="X2242" s="12"/>
      <c r="Y2242" s="12" t="s">
        <v>45</v>
      </c>
      <c r="Z2242" s="12" t="s">
        <v>45</v>
      </c>
      <c r="AA2242" s="12" t="s">
        <v>45</v>
      </c>
      <c r="AB2242" s="12" t="s">
        <v>45</v>
      </c>
      <c r="AC2242" s="12" t="s">
        <v>45</v>
      </c>
      <c r="AD2242" s="12" t="s">
        <v>45</v>
      </c>
      <c r="AE2242" s="12" t="s">
        <v>45</v>
      </c>
      <c r="AF2242" s="12" t="s">
        <v>45</v>
      </c>
      <c r="AG2242" s="12" t="s">
        <v>45</v>
      </c>
      <c r="AH2242" s="12" t="s">
        <v>45</v>
      </c>
    </row>
    <row r="2243" spans="1:34" hidden="1" x14ac:dyDescent="0.25">
      <c r="A2243" s="8" t="s">
        <v>47</v>
      </c>
      <c r="B2243" s="10">
        <v>0.62142361111111111</v>
      </c>
      <c r="C2243" s="10">
        <v>0.62171296296296297</v>
      </c>
      <c r="D2243" s="10">
        <v>0.62805555555555559</v>
      </c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</row>
    <row r="2244" spans="1:34" ht="22.5" hidden="1" x14ac:dyDescent="0.25">
      <c r="A2244" s="8" t="s">
        <v>321</v>
      </c>
      <c r="B2244" s="9">
        <v>42387</v>
      </c>
      <c r="C2244" s="9">
        <v>42387</v>
      </c>
      <c r="D2244" s="9">
        <v>42387</v>
      </c>
      <c r="E2244" s="8">
        <v>0</v>
      </c>
      <c r="F2244" s="8">
        <v>1</v>
      </c>
      <c r="G2244" s="11">
        <v>3.4375E-3</v>
      </c>
      <c r="H2244" s="11">
        <v>1.7361111111111112E-4</v>
      </c>
      <c r="I2244" s="11">
        <v>3.6111111111111114E-3</v>
      </c>
      <c r="J2244" s="11">
        <v>9.3749999999999997E-3</v>
      </c>
      <c r="K2244" s="11">
        <v>9.3749999999999997E-3</v>
      </c>
      <c r="L2244" s="11">
        <v>1.298611111111111E-2</v>
      </c>
      <c r="M2244" s="12" t="s">
        <v>76</v>
      </c>
      <c r="N2244" s="12" t="s">
        <v>84</v>
      </c>
      <c r="O2244" s="12" t="s">
        <v>40</v>
      </c>
      <c r="P2244" s="12" t="s">
        <v>41</v>
      </c>
      <c r="Q2244" s="12" t="s">
        <v>78</v>
      </c>
      <c r="R2244" s="12" t="s">
        <v>55</v>
      </c>
      <c r="S2244" s="8">
        <v>4</v>
      </c>
      <c r="T2244" s="12" t="s">
        <v>49</v>
      </c>
      <c r="U2244" s="12">
        <v>20526570</v>
      </c>
      <c r="V2244" s="12"/>
      <c r="W2244" s="12" t="s">
        <v>774</v>
      </c>
      <c r="X2244" s="12"/>
      <c r="Y2244" s="12" t="s">
        <v>45</v>
      </c>
      <c r="Z2244" s="12" t="s">
        <v>45</v>
      </c>
      <c r="AA2244" s="12" t="s">
        <v>45</v>
      </c>
      <c r="AB2244" s="12" t="s">
        <v>45</v>
      </c>
      <c r="AC2244" s="12" t="s">
        <v>45</v>
      </c>
      <c r="AD2244" s="12" t="s">
        <v>45</v>
      </c>
      <c r="AE2244" s="12" t="s">
        <v>45</v>
      </c>
      <c r="AF2244" s="12" t="s">
        <v>45</v>
      </c>
      <c r="AG2244" s="12" t="s">
        <v>45</v>
      </c>
      <c r="AH2244" s="12" t="s">
        <v>45</v>
      </c>
    </row>
    <row r="2245" spans="1:34" hidden="1" x14ac:dyDescent="0.25">
      <c r="A2245" s="8" t="s">
        <v>47</v>
      </c>
      <c r="B2245" s="10">
        <v>0.62233796296296295</v>
      </c>
      <c r="C2245" s="10">
        <v>0.62594907407407407</v>
      </c>
      <c r="D2245" s="10">
        <v>0.6353240740740741</v>
      </c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</row>
    <row r="2246" spans="1:34" ht="22.5" hidden="1" x14ac:dyDescent="0.25">
      <c r="A2246" s="3" t="s">
        <v>324</v>
      </c>
      <c r="B2246" s="4">
        <v>42387</v>
      </c>
      <c r="C2246" s="4">
        <v>42387</v>
      </c>
      <c r="D2246" s="6" t="s">
        <v>37</v>
      </c>
      <c r="E2246" s="3">
        <v>0</v>
      </c>
      <c r="F2246" s="3">
        <v>1</v>
      </c>
      <c r="G2246" s="7">
        <v>5.1736111111111115E-3</v>
      </c>
      <c r="H2246" s="7">
        <v>0</v>
      </c>
      <c r="I2246" s="7">
        <v>5.1736111111111115E-3</v>
      </c>
      <c r="J2246" s="7">
        <v>0</v>
      </c>
      <c r="K2246" s="7">
        <v>0</v>
      </c>
      <c r="L2246" s="7">
        <v>5.1736111111111115E-3</v>
      </c>
      <c r="M2246" s="6" t="s">
        <v>52</v>
      </c>
      <c r="N2246" s="6" t="s">
        <v>53</v>
      </c>
      <c r="O2246" s="6" t="s">
        <v>40</v>
      </c>
      <c r="P2246" s="6" t="s">
        <v>41</v>
      </c>
      <c r="Q2246" s="6" t="s">
        <v>78</v>
      </c>
      <c r="R2246" s="6" t="s">
        <v>43</v>
      </c>
      <c r="S2246" s="3">
        <v>4</v>
      </c>
      <c r="T2246" s="6"/>
      <c r="U2246" s="6"/>
      <c r="V2246" s="6"/>
      <c r="W2246" s="6"/>
      <c r="X2246" s="6"/>
      <c r="Y2246" s="6" t="s">
        <v>45</v>
      </c>
      <c r="Z2246" s="6" t="s">
        <v>45</v>
      </c>
      <c r="AA2246" s="6" t="s">
        <v>45</v>
      </c>
      <c r="AB2246" s="6" t="s">
        <v>45</v>
      </c>
      <c r="AC2246" s="6" t="s">
        <v>45</v>
      </c>
      <c r="AD2246" s="6" t="s">
        <v>45</v>
      </c>
      <c r="AE2246" s="6" t="s">
        <v>45</v>
      </c>
      <c r="AF2246" s="6" t="s">
        <v>45</v>
      </c>
      <c r="AG2246" s="6" t="s">
        <v>45</v>
      </c>
      <c r="AH2246" s="6" t="s">
        <v>45</v>
      </c>
    </row>
    <row r="2247" spans="1:34" hidden="1" x14ac:dyDescent="0.25">
      <c r="A2247" s="3" t="s">
        <v>36</v>
      </c>
      <c r="B2247" s="5">
        <v>0.62288194444444445</v>
      </c>
      <c r="C2247" s="5">
        <v>0.62805555555555559</v>
      </c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</row>
    <row r="2248" spans="1:34" ht="33.75" hidden="1" x14ac:dyDescent="0.25">
      <c r="A2248" s="3" t="s">
        <v>642</v>
      </c>
      <c r="B2248" s="4">
        <v>42387</v>
      </c>
      <c r="C2248" s="4">
        <v>42387</v>
      </c>
      <c r="D2248" s="4">
        <v>42387</v>
      </c>
      <c r="E2248" s="3">
        <v>1</v>
      </c>
      <c r="F2248" s="3">
        <v>1</v>
      </c>
      <c r="G2248" s="7">
        <v>0</v>
      </c>
      <c r="H2248" s="7">
        <v>0</v>
      </c>
      <c r="I2248" s="7">
        <v>0</v>
      </c>
      <c r="J2248" s="7">
        <v>3.1250000000000001E-4</v>
      </c>
      <c r="K2248" s="7">
        <v>3.1250000000000001E-4</v>
      </c>
      <c r="L2248" s="7">
        <v>3.1250000000000001E-4</v>
      </c>
      <c r="M2248" s="6" t="s">
        <v>38</v>
      </c>
      <c r="N2248" s="6" t="s">
        <v>39</v>
      </c>
      <c r="O2248" s="6" t="s">
        <v>40</v>
      </c>
      <c r="P2248" s="6" t="s">
        <v>41</v>
      </c>
      <c r="Q2248" s="6" t="s">
        <v>42</v>
      </c>
      <c r="R2248" s="6" t="s">
        <v>142</v>
      </c>
      <c r="S2248" s="3">
        <v>4</v>
      </c>
      <c r="T2248" s="6" t="s">
        <v>49</v>
      </c>
      <c r="U2248" s="6">
        <v>41739539</v>
      </c>
      <c r="V2248" s="6"/>
      <c r="W2248" s="6" t="s">
        <v>766</v>
      </c>
      <c r="X2248" s="6"/>
      <c r="Y2248" s="6" t="s">
        <v>45</v>
      </c>
      <c r="Z2248" s="6" t="s">
        <v>45</v>
      </c>
      <c r="AA2248" s="6" t="s">
        <v>45</v>
      </c>
      <c r="AB2248" s="6" t="s">
        <v>45</v>
      </c>
      <c r="AC2248" s="6" t="s">
        <v>45</v>
      </c>
      <c r="AD2248" s="6" t="s">
        <v>45</v>
      </c>
      <c r="AE2248" s="6" t="s">
        <v>45</v>
      </c>
      <c r="AF2248" s="6" t="s">
        <v>45</v>
      </c>
      <c r="AG2248" s="6" t="s">
        <v>45</v>
      </c>
      <c r="AH2248" s="6" t="s">
        <v>45</v>
      </c>
    </row>
    <row r="2249" spans="1:34" hidden="1" x14ac:dyDescent="0.25">
      <c r="A2249" s="3" t="s">
        <v>47</v>
      </c>
      <c r="B2249" s="5">
        <v>0.62490740740740736</v>
      </c>
      <c r="C2249" s="5">
        <v>0.62490740740740736</v>
      </c>
      <c r="D2249" s="5">
        <v>0.6252199074074074</v>
      </c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</row>
    <row r="2250" spans="1:34" ht="22.5" hidden="1" x14ac:dyDescent="0.25">
      <c r="A2250" s="3" t="s">
        <v>326</v>
      </c>
      <c r="B2250" s="4">
        <v>42387</v>
      </c>
      <c r="C2250" s="4">
        <v>42387</v>
      </c>
      <c r="D2250" s="6" t="s">
        <v>37</v>
      </c>
      <c r="E2250" s="3">
        <v>0</v>
      </c>
      <c r="F2250" s="3">
        <v>1</v>
      </c>
      <c r="G2250" s="7">
        <v>6.8287037037037025E-4</v>
      </c>
      <c r="H2250" s="7">
        <v>0</v>
      </c>
      <c r="I2250" s="7">
        <v>6.8287037037037025E-4</v>
      </c>
      <c r="J2250" s="7">
        <v>0</v>
      </c>
      <c r="K2250" s="7">
        <v>0</v>
      </c>
      <c r="L2250" s="7">
        <v>6.8287037037037025E-4</v>
      </c>
      <c r="M2250" s="6" t="s">
        <v>52</v>
      </c>
      <c r="N2250" s="6" t="s">
        <v>53</v>
      </c>
      <c r="O2250" s="6" t="s">
        <v>40</v>
      </c>
      <c r="P2250" s="6" t="s">
        <v>41</v>
      </c>
      <c r="Q2250" s="6" t="s">
        <v>78</v>
      </c>
      <c r="R2250" s="6" t="s">
        <v>43</v>
      </c>
      <c r="S2250" s="3">
        <v>4</v>
      </c>
      <c r="T2250" s="6"/>
      <c r="U2250" s="6"/>
      <c r="V2250" s="6"/>
      <c r="W2250" s="6"/>
      <c r="X2250" s="6"/>
      <c r="Y2250" s="6" t="s">
        <v>45</v>
      </c>
      <c r="Z2250" s="6" t="s">
        <v>45</v>
      </c>
      <c r="AA2250" s="6" t="s">
        <v>45</v>
      </c>
      <c r="AB2250" s="6" t="s">
        <v>45</v>
      </c>
      <c r="AC2250" s="6" t="s">
        <v>45</v>
      </c>
      <c r="AD2250" s="6" t="s">
        <v>45</v>
      </c>
      <c r="AE2250" s="6" t="s">
        <v>45</v>
      </c>
      <c r="AF2250" s="6" t="s">
        <v>45</v>
      </c>
      <c r="AG2250" s="6" t="s">
        <v>45</v>
      </c>
      <c r="AH2250" s="6" t="s">
        <v>45</v>
      </c>
    </row>
    <row r="2251" spans="1:34" hidden="1" x14ac:dyDescent="0.25">
      <c r="A2251" s="3" t="s">
        <v>36</v>
      </c>
      <c r="B2251" s="5">
        <v>0.62983796296296302</v>
      </c>
      <c r="C2251" s="5">
        <v>0.63052083333333331</v>
      </c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</row>
    <row r="2252" spans="1:34" ht="33.75" hidden="1" x14ac:dyDescent="0.25">
      <c r="A2252" s="3" t="s">
        <v>396</v>
      </c>
      <c r="B2252" s="4">
        <v>42387</v>
      </c>
      <c r="C2252" s="4">
        <v>42387</v>
      </c>
      <c r="D2252" s="6" t="s">
        <v>37</v>
      </c>
      <c r="E2252" s="3">
        <v>0</v>
      </c>
      <c r="F2252" s="3">
        <v>1</v>
      </c>
      <c r="G2252" s="7">
        <v>0</v>
      </c>
      <c r="H2252" s="7">
        <v>0</v>
      </c>
      <c r="I2252" s="7">
        <v>0</v>
      </c>
      <c r="J2252" s="7">
        <v>0</v>
      </c>
      <c r="K2252" s="7">
        <v>0</v>
      </c>
      <c r="L2252" s="7">
        <v>0</v>
      </c>
      <c r="M2252" s="6" t="s">
        <v>72</v>
      </c>
      <c r="N2252" s="6" t="s">
        <v>73</v>
      </c>
      <c r="O2252" s="6" t="s">
        <v>40</v>
      </c>
      <c r="P2252" s="6" t="s">
        <v>41</v>
      </c>
      <c r="Q2252" s="6" t="s">
        <v>74</v>
      </c>
      <c r="R2252" s="6" t="s">
        <v>43</v>
      </c>
      <c r="S2252" s="3">
        <v>4</v>
      </c>
      <c r="T2252" s="6"/>
      <c r="U2252" s="6"/>
      <c r="V2252" s="6"/>
      <c r="W2252" s="6"/>
      <c r="X2252" s="6"/>
      <c r="Y2252" s="6" t="s">
        <v>45</v>
      </c>
      <c r="Z2252" s="6" t="s">
        <v>45</v>
      </c>
      <c r="AA2252" s="6" t="s">
        <v>45</v>
      </c>
      <c r="AB2252" s="6" t="s">
        <v>45</v>
      </c>
      <c r="AC2252" s="6" t="s">
        <v>45</v>
      </c>
      <c r="AD2252" s="6" t="s">
        <v>45</v>
      </c>
      <c r="AE2252" s="6" t="s">
        <v>45</v>
      </c>
      <c r="AF2252" s="6" t="s">
        <v>45</v>
      </c>
      <c r="AG2252" s="6" t="s">
        <v>45</v>
      </c>
      <c r="AH2252" s="6" t="s">
        <v>45</v>
      </c>
    </row>
    <row r="2253" spans="1:34" hidden="1" x14ac:dyDescent="0.25">
      <c r="A2253" s="3" t="s">
        <v>36</v>
      </c>
      <c r="B2253" s="5">
        <v>0.6312268518518519</v>
      </c>
      <c r="C2253" s="5">
        <v>0.6312268518518519</v>
      </c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</row>
    <row r="2254" spans="1:34" ht="22.5" hidden="1" x14ac:dyDescent="0.25">
      <c r="A2254" s="8" t="s">
        <v>327</v>
      </c>
      <c r="B2254" s="9">
        <v>42387</v>
      </c>
      <c r="C2254" s="9">
        <v>42387</v>
      </c>
      <c r="D2254" s="9">
        <v>42387</v>
      </c>
      <c r="E2254" s="8">
        <v>0</v>
      </c>
      <c r="F2254" s="8">
        <v>1</v>
      </c>
      <c r="G2254" s="11">
        <v>0</v>
      </c>
      <c r="H2254" s="11">
        <v>2.1643518518518518E-3</v>
      </c>
      <c r="I2254" s="11">
        <v>2.1643518518518518E-3</v>
      </c>
      <c r="J2254" s="11">
        <v>4.0162037037037033E-3</v>
      </c>
      <c r="K2254" s="11">
        <v>4.0162037037037033E-3</v>
      </c>
      <c r="L2254" s="11">
        <v>6.1805555555555563E-3</v>
      </c>
      <c r="M2254" s="12" t="s">
        <v>52</v>
      </c>
      <c r="N2254" s="12" t="s">
        <v>53</v>
      </c>
      <c r="O2254" s="12" t="s">
        <v>40</v>
      </c>
      <c r="P2254" s="12" t="s">
        <v>41</v>
      </c>
      <c r="Q2254" s="12" t="s">
        <v>78</v>
      </c>
      <c r="R2254" s="12" t="s">
        <v>172</v>
      </c>
      <c r="S2254" s="8">
        <v>3</v>
      </c>
      <c r="T2254" s="12" t="s">
        <v>49</v>
      </c>
      <c r="U2254" s="12">
        <v>79850524</v>
      </c>
      <c r="V2254" s="12"/>
      <c r="W2254" s="12" t="s">
        <v>775</v>
      </c>
      <c r="X2254" s="12"/>
      <c r="Y2254" s="12" t="s">
        <v>45</v>
      </c>
      <c r="Z2254" s="12" t="s">
        <v>45</v>
      </c>
      <c r="AA2254" s="12" t="s">
        <v>45</v>
      </c>
      <c r="AB2254" s="12" t="s">
        <v>45</v>
      </c>
      <c r="AC2254" s="12" t="s">
        <v>45</v>
      </c>
      <c r="AD2254" s="12" t="s">
        <v>45</v>
      </c>
      <c r="AE2254" s="12" t="s">
        <v>45</v>
      </c>
      <c r="AF2254" s="12" t="s">
        <v>45</v>
      </c>
      <c r="AG2254" s="12" t="s">
        <v>45</v>
      </c>
      <c r="AH2254" s="12" t="s">
        <v>45</v>
      </c>
    </row>
    <row r="2255" spans="1:34" hidden="1" x14ac:dyDescent="0.25">
      <c r="A2255" s="8" t="s">
        <v>47</v>
      </c>
      <c r="B2255" s="10">
        <v>0.63520833333333326</v>
      </c>
      <c r="C2255" s="10">
        <v>0.63737268518518519</v>
      </c>
      <c r="D2255" s="10">
        <v>0.6413888888888889</v>
      </c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</row>
    <row r="2256" spans="1:34" ht="33.75" hidden="1" x14ac:dyDescent="0.25">
      <c r="A2256" s="8" t="s">
        <v>776</v>
      </c>
      <c r="B2256" s="9">
        <v>42387</v>
      </c>
      <c r="C2256" s="9">
        <v>42387</v>
      </c>
      <c r="D2256" s="9">
        <v>42387</v>
      </c>
      <c r="E2256" s="8">
        <v>0</v>
      </c>
      <c r="F2256" s="8">
        <v>1</v>
      </c>
      <c r="G2256" s="11">
        <v>1.2581018518518519E-2</v>
      </c>
      <c r="H2256" s="11">
        <v>2.199074074074074E-4</v>
      </c>
      <c r="I2256" s="11">
        <v>1.2800925925925926E-2</v>
      </c>
      <c r="J2256" s="11">
        <v>2.1527777777777778E-3</v>
      </c>
      <c r="K2256" s="11">
        <v>2.1527777777777778E-3</v>
      </c>
      <c r="L2256" s="11">
        <v>1.4953703703703705E-2</v>
      </c>
      <c r="M2256" s="12" t="s">
        <v>38</v>
      </c>
      <c r="N2256" s="12" t="s">
        <v>39</v>
      </c>
      <c r="O2256" s="12" t="s">
        <v>40</v>
      </c>
      <c r="P2256" s="12" t="s">
        <v>41</v>
      </c>
      <c r="Q2256" s="12" t="s">
        <v>42</v>
      </c>
      <c r="R2256" s="12" t="s">
        <v>48</v>
      </c>
      <c r="S2256" s="8">
        <v>4</v>
      </c>
      <c r="T2256" s="12" t="s">
        <v>49</v>
      </c>
      <c r="U2256" s="12">
        <v>93420591</v>
      </c>
      <c r="V2256" s="12"/>
      <c r="W2256" s="12" t="s">
        <v>777</v>
      </c>
      <c r="X2256" s="12"/>
      <c r="Y2256" s="12" t="s">
        <v>45</v>
      </c>
      <c r="Z2256" s="12" t="s">
        <v>45</v>
      </c>
      <c r="AA2256" s="12" t="s">
        <v>45</v>
      </c>
      <c r="AB2256" s="12" t="s">
        <v>45</v>
      </c>
      <c r="AC2256" s="12" t="s">
        <v>45</v>
      </c>
      <c r="AD2256" s="12" t="s">
        <v>45</v>
      </c>
      <c r="AE2256" s="12" t="s">
        <v>45</v>
      </c>
      <c r="AF2256" s="12" t="s">
        <v>45</v>
      </c>
      <c r="AG2256" s="12" t="s">
        <v>45</v>
      </c>
      <c r="AH2256" s="12" t="s">
        <v>45</v>
      </c>
    </row>
    <row r="2257" spans="1:34" hidden="1" x14ac:dyDescent="0.25">
      <c r="A2257" s="8" t="s">
        <v>47</v>
      </c>
      <c r="B2257" s="10">
        <v>0.63853009259259264</v>
      </c>
      <c r="C2257" s="10">
        <v>0.65133101851851849</v>
      </c>
      <c r="D2257" s="10">
        <v>0.65348379629629627</v>
      </c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</row>
    <row r="2258" spans="1:34" ht="33.75" hidden="1" x14ac:dyDescent="0.25">
      <c r="A2258" s="3" t="s">
        <v>778</v>
      </c>
      <c r="B2258" s="4">
        <v>42387</v>
      </c>
      <c r="C2258" s="4">
        <v>42387</v>
      </c>
      <c r="D2258" s="6" t="s">
        <v>37</v>
      </c>
      <c r="E2258" s="3">
        <v>0</v>
      </c>
      <c r="F2258" s="3">
        <v>1</v>
      </c>
      <c r="G2258" s="7">
        <v>2.5474537037037035E-2</v>
      </c>
      <c r="H2258" s="7">
        <v>0</v>
      </c>
      <c r="I2258" s="7">
        <v>2.5474537037037035E-2</v>
      </c>
      <c r="J2258" s="7">
        <v>0</v>
      </c>
      <c r="K2258" s="7">
        <v>0</v>
      </c>
      <c r="L2258" s="7">
        <v>2.5474537037037035E-2</v>
      </c>
      <c r="M2258" s="6" t="s">
        <v>38</v>
      </c>
      <c r="N2258" s="6" t="s">
        <v>39</v>
      </c>
      <c r="O2258" s="6" t="s">
        <v>40</v>
      </c>
      <c r="P2258" s="6" t="s">
        <v>41</v>
      </c>
      <c r="Q2258" s="6" t="s">
        <v>42</v>
      </c>
      <c r="R2258" s="6" t="s">
        <v>43</v>
      </c>
      <c r="S2258" s="3">
        <v>4</v>
      </c>
      <c r="T2258" s="6"/>
      <c r="U2258" s="6"/>
      <c r="V2258" s="6"/>
      <c r="W2258" s="6"/>
      <c r="X2258" s="6"/>
      <c r="Y2258" s="6" t="s">
        <v>45</v>
      </c>
      <c r="Z2258" s="6" t="s">
        <v>45</v>
      </c>
      <c r="AA2258" s="6" t="s">
        <v>45</v>
      </c>
      <c r="AB2258" s="6" t="s">
        <v>45</v>
      </c>
      <c r="AC2258" s="6" t="s">
        <v>45</v>
      </c>
      <c r="AD2258" s="6" t="s">
        <v>45</v>
      </c>
      <c r="AE2258" s="6" t="s">
        <v>45</v>
      </c>
      <c r="AF2258" s="6" t="s">
        <v>45</v>
      </c>
      <c r="AG2258" s="6" t="s">
        <v>45</v>
      </c>
      <c r="AH2258" s="6" t="s">
        <v>45</v>
      </c>
    </row>
    <row r="2259" spans="1:34" hidden="1" x14ac:dyDescent="0.25">
      <c r="A2259" s="3" t="s">
        <v>36</v>
      </c>
      <c r="B2259" s="5">
        <v>0.6401041666666667</v>
      </c>
      <c r="C2259" s="5">
        <v>0.66557870370370364</v>
      </c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</row>
    <row r="2260" spans="1:34" ht="45" hidden="1" x14ac:dyDescent="0.25">
      <c r="A2260" s="8" t="s">
        <v>779</v>
      </c>
      <c r="B2260" s="9">
        <v>42387</v>
      </c>
      <c r="C2260" s="9">
        <v>42387</v>
      </c>
      <c r="D2260" s="9">
        <v>42387</v>
      </c>
      <c r="E2260" s="8">
        <v>0</v>
      </c>
      <c r="F2260" s="8">
        <v>1</v>
      </c>
      <c r="G2260" s="11">
        <v>1.1377314814814814E-2</v>
      </c>
      <c r="H2260" s="11">
        <v>2.3148148148148147E-5</v>
      </c>
      <c r="I2260" s="11">
        <v>1.1400462962962965E-2</v>
      </c>
      <c r="J2260" s="11">
        <v>5.9027777777777776E-3</v>
      </c>
      <c r="K2260" s="11">
        <v>5.9027777777777776E-3</v>
      </c>
      <c r="L2260" s="11">
        <v>1.7303240740740741E-2</v>
      </c>
      <c r="M2260" s="12" t="s">
        <v>38</v>
      </c>
      <c r="N2260" s="12" t="s">
        <v>39</v>
      </c>
      <c r="O2260" s="12" t="s">
        <v>40</v>
      </c>
      <c r="P2260" s="12" t="s">
        <v>41</v>
      </c>
      <c r="Q2260" s="12" t="s">
        <v>42</v>
      </c>
      <c r="R2260" s="12" t="s">
        <v>69</v>
      </c>
      <c r="S2260" s="8">
        <v>4</v>
      </c>
      <c r="T2260" s="12" t="s">
        <v>49</v>
      </c>
      <c r="U2260" s="12">
        <v>20111502</v>
      </c>
      <c r="V2260" s="12"/>
      <c r="W2260" s="12" t="s">
        <v>780</v>
      </c>
      <c r="X2260" s="12"/>
      <c r="Y2260" s="12" t="s">
        <v>45</v>
      </c>
      <c r="Z2260" s="12" t="s">
        <v>45</v>
      </c>
      <c r="AA2260" s="12" t="s">
        <v>45</v>
      </c>
      <c r="AB2260" s="12" t="s">
        <v>45</v>
      </c>
      <c r="AC2260" s="12" t="s">
        <v>45</v>
      </c>
      <c r="AD2260" s="12" t="s">
        <v>45</v>
      </c>
      <c r="AE2260" s="12" t="s">
        <v>45</v>
      </c>
      <c r="AF2260" s="12" t="s">
        <v>45</v>
      </c>
      <c r="AG2260" s="12" t="s">
        <v>45</v>
      </c>
      <c r="AH2260" s="12" t="s">
        <v>45</v>
      </c>
    </row>
    <row r="2261" spans="1:34" hidden="1" x14ac:dyDescent="0.25">
      <c r="A2261" s="8" t="s">
        <v>47</v>
      </c>
      <c r="B2261" s="10">
        <v>0.6424305555555555</v>
      </c>
      <c r="C2261" s="10">
        <v>0.65383101851851855</v>
      </c>
      <c r="D2261" s="10">
        <v>0.65973379629629625</v>
      </c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</row>
    <row r="2262" spans="1:34" ht="45" hidden="1" x14ac:dyDescent="0.25">
      <c r="A2262" s="8" t="s">
        <v>781</v>
      </c>
      <c r="B2262" s="9">
        <v>42387</v>
      </c>
      <c r="C2262" s="9">
        <v>42387</v>
      </c>
      <c r="D2262" s="9">
        <v>42387</v>
      </c>
      <c r="E2262" s="8">
        <v>0</v>
      </c>
      <c r="F2262" s="8">
        <v>1</v>
      </c>
      <c r="G2262" s="11">
        <v>1.6284722222222221E-2</v>
      </c>
      <c r="H2262" s="11">
        <v>3.4722222222222222E-5</v>
      </c>
      <c r="I2262" s="11">
        <v>1.6319444444444445E-2</v>
      </c>
      <c r="J2262" s="11">
        <v>5.5671296296296302E-3</v>
      </c>
      <c r="K2262" s="11">
        <v>5.5671296296296302E-3</v>
      </c>
      <c r="L2262" s="11">
        <v>2.1886574074074072E-2</v>
      </c>
      <c r="M2262" s="12" t="s">
        <v>38</v>
      </c>
      <c r="N2262" s="12" t="s">
        <v>39</v>
      </c>
      <c r="O2262" s="12" t="s">
        <v>40</v>
      </c>
      <c r="P2262" s="12" t="s">
        <v>41</v>
      </c>
      <c r="Q2262" s="12" t="s">
        <v>42</v>
      </c>
      <c r="R2262" s="12" t="s">
        <v>61</v>
      </c>
      <c r="S2262" s="8">
        <v>4</v>
      </c>
      <c r="T2262" s="12" t="s">
        <v>49</v>
      </c>
      <c r="U2262" s="12">
        <v>20035069</v>
      </c>
      <c r="V2262" s="12"/>
      <c r="W2262" s="12" t="s">
        <v>782</v>
      </c>
      <c r="X2262" s="12"/>
      <c r="Y2262" s="12" t="s">
        <v>45</v>
      </c>
      <c r="Z2262" s="12" t="s">
        <v>45</v>
      </c>
      <c r="AA2262" s="12" t="s">
        <v>45</v>
      </c>
      <c r="AB2262" s="12" t="s">
        <v>45</v>
      </c>
      <c r="AC2262" s="12" t="s">
        <v>45</v>
      </c>
      <c r="AD2262" s="12" t="s">
        <v>45</v>
      </c>
      <c r="AE2262" s="12" t="s">
        <v>45</v>
      </c>
      <c r="AF2262" s="12" t="s">
        <v>45</v>
      </c>
      <c r="AG2262" s="12" t="s">
        <v>45</v>
      </c>
      <c r="AH2262" s="12" t="s">
        <v>45</v>
      </c>
    </row>
    <row r="2263" spans="1:34" hidden="1" x14ac:dyDescent="0.25">
      <c r="A2263" s="8" t="s">
        <v>47</v>
      </c>
      <c r="B2263" s="10">
        <v>0.64369212962962963</v>
      </c>
      <c r="C2263" s="10">
        <v>0.66001157407407407</v>
      </c>
      <c r="D2263" s="10">
        <v>0.66557870370370364</v>
      </c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</row>
    <row r="2264" spans="1:34" ht="33.75" hidden="1" x14ac:dyDescent="0.25">
      <c r="A2264" s="8" t="s">
        <v>783</v>
      </c>
      <c r="B2264" s="9">
        <v>42387</v>
      </c>
      <c r="C2264" s="9">
        <v>42387</v>
      </c>
      <c r="D2264" s="9">
        <v>42387</v>
      </c>
      <c r="E2264" s="8">
        <v>0</v>
      </c>
      <c r="F2264" s="8">
        <v>2</v>
      </c>
      <c r="G2264" s="11">
        <v>2.0983796296296296E-2</v>
      </c>
      <c r="H2264" s="11">
        <v>4.6296296296296294E-5</v>
      </c>
      <c r="I2264" s="11">
        <v>2.1030092592592597E-2</v>
      </c>
      <c r="J2264" s="11">
        <v>2.0370370370370373E-3</v>
      </c>
      <c r="K2264" s="11">
        <v>1.0185185185185186E-3</v>
      </c>
      <c r="L2264" s="11">
        <v>2.3067129629629632E-2</v>
      </c>
      <c r="M2264" s="12" t="s">
        <v>38</v>
      </c>
      <c r="N2264" s="12" t="s">
        <v>39</v>
      </c>
      <c r="O2264" s="12" t="s">
        <v>40</v>
      </c>
      <c r="P2264" s="12" t="s">
        <v>41</v>
      </c>
      <c r="Q2264" s="12" t="s">
        <v>42</v>
      </c>
      <c r="R2264" s="12" t="s">
        <v>524</v>
      </c>
      <c r="S2264" s="8">
        <v>4</v>
      </c>
      <c r="T2264" s="12" t="s">
        <v>49</v>
      </c>
      <c r="U2264" s="12">
        <v>80237879</v>
      </c>
      <c r="V2264" s="12"/>
      <c r="W2264" s="12" t="s">
        <v>784</v>
      </c>
      <c r="X2264" s="12"/>
      <c r="Y2264" s="12" t="s">
        <v>45</v>
      </c>
      <c r="Z2264" s="12" t="s">
        <v>45</v>
      </c>
      <c r="AA2264" s="12" t="s">
        <v>45</v>
      </c>
      <c r="AB2264" s="12" t="s">
        <v>45</v>
      </c>
      <c r="AC2264" s="12" t="s">
        <v>45</v>
      </c>
      <c r="AD2264" s="12" t="s">
        <v>45</v>
      </c>
      <c r="AE2264" s="12" t="s">
        <v>45</v>
      </c>
      <c r="AF2264" s="12" t="s">
        <v>45</v>
      </c>
      <c r="AG2264" s="12" t="s">
        <v>45</v>
      </c>
      <c r="AH2264" s="12" t="s">
        <v>45</v>
      </c>
    </row>
    <row r="2265" spans="1:34" hidden="1" x14ac:dyDescent="0.25">
      <c r="A2265" s="8" t="s">
        <v>47</v>
      </c>
      <c r="B2265" s="10">
        <v>0.64467592592592593</v>
      </c>
      <c r="C2265" s="10">
        <v>0.66570601851851852</v>
      </c>
      <c r="D2265" s="10">
        <v>0.66774305555555558</v>
      </c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</row>
    <row r="2266" spans="1:34" ht="45" hidden="1" x14ac:dyDescent="0.25">
      <c r="A2266" s="3" t="s">
        <v>702</v>
      </c>
      <c r="B2266" s="4">
        <v>42387</v>
      </c>
      <c r="C2266" s="4">
        <v>42387</v>
      </c>
      <c r="D2266" s="4">
        <v>42387</v>
      </c>
      <c r="E2266" s="3">
        <v>1</v>
      </c>
      <c r="F2266" s="3">
        <v>1</v>
      </c>
      <c r="G2266" s="7">
        <v>0</v>
      </c>
      <c r="H2266" s="7">
        <v>0</v>
      </c>
      <c r="I2266" s="7">
        <v>0</v>
      </c>
      <c r="J2266" s="7">
        <v>1.3888888888888889E-4</v>
      </c>
      <c r="K2266" s="7">
        <v>1.3888888888888889E-4</v>
      </c>
      <c r="L2266" s="7">
        <v>1.3888888888888889E-4</v>
      </c>
      <c r="M2266" s="6" t="s">
        <v>38</v>
      </c>
      <c r="N2266" s="6" t="s">
        <v>39</v>
      </c>
      <c r="O2266" s="6" t="s">
        <v>40</v>
      </c>
      <c r="P2266" s="6" t="s">
        <v>41</v>
      </c>
      <c r="Q2266" s="6" t="s">
        <v>42</v>
      </c>
      <c r="R2266" s="6" t="s">
        <v>142</v>
      </c>
      <c r="S2266" s="3">
        <v>4</v>
      </c>
      <c r="T2266" s="6" t="s">
        <v>49</v>
      </c>
      <c r="U2266" s="6">
        <v>41583332</v>
      </c>
      <c r="V2266" s="6"/>
      <c r="W2266" s="6" t="s">
        <v>769</v>
      </c>
      <c r="X2266" s="6"/>
      <c r="Y2266" s="6" t="s">
        <v>45</v>
      </c>
      <c r="Z2266" s="6" t="s">
        <v>45</v>
      </c>
      <c r="AA2266" s="6" t="s">
        <v>45</v>
      </c>
      <c r="AB2266" s="6" t="s">
        <v>45</v>
      </c>
      <c r="AC2266" s="6" t="s">
        <v>45</v>
      </c>
      <c r="AD2266" s="6" t="s">
        <v>45</v>
      </c>
      <c r="AE2266" s="6" t="s">
        <v>45</v>
      </c>
      <c r="AF2266" s="6" t="s">
        <v>45</v>
      </c>
      <c r="AG2266" s="6" t="s">
        <v>45</v>
      </c>
      <c r="AH2266" s="6" t="s">
        <v>45</v>
      </c>
    </row>
    <row r="2267" spans="1:34" hidden="1" x14ac:dyDescent="0.25">
      <c r="A2267" s="3" t="s">
        <v>47</v>
      </c>
      <c r="B2267" s="5">
        <v>0.64524305555555561</v>
      </c>
      <c r="C2267" s="5">
        <v>0.64524305555555561</v>
      </c>
      <c r="D2267" s="5">
        <v>0.64538194444444441</v>
      </c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</row>
    <row r="2268" spans="1:34" ht="22.5" hidden="1" x14ac:dyDescent="0.25">
      <c r="A2268" s="8" t="s">
        <v>329</v>
      </c>
      <c r="B2268" s="9">
        <v>42387</v>
      </c>
      <c r="C2268" s="9">
        <v>42387</v>
      </c>
      <c r="D2268" s="9">
        <v>42387</v>
      </c>
      <c r="E2268" s="8">
        <v>0</v>
      </c>
      <c r="F2268" s="8">
        <v>1</v>
      </c>
      <c r="G2268" s="11">
        <v>0</v>
      </c>
      <c r="H2268" s="11">
        <v>3.9351851851851852E-4</v>
      </c>
      <c r="I2268" s="11">
        <v>3.9351851851851852E-4</v>
      </c>
      <c r="J2268" s="11">
        <v>2.8472222222222219E-3</v>
      </c>
      <c r="K2268" s="11">
        <v>2.8472222222222219E-3</v>
      </c>
      <c r="L2268" s="11">
        <v>3.2407407407407406E-3</v>
      </c>
      <c r="M2268" s="12" t="s">
        <v>76</v>
      </c>
      <c r="N2268" s="12" t="s">
        <v>84</v>
      </c>
      <c r="O2268" s="12" t="s">
        <v>40</v>
      </c>
      <c r="P2268" s="12" t="s">
        <v>41</v>
      </c>
      <c r="Q2268" s="12" t="s">
        <v>78</v>
      </c>
      <c r="R2268" s="12" t="s">
        <v>55</v>
      </c>
      <c r="S2268" s="8">
        <v>4</v>
      </c>
      <c r="T2268" s="12" t="s">
        <v>49</v>
      </c>
      <c r="U2268" s="12">
        <v>19238534</v>
      </c>
      <c r="V2268" s="12"/>
      <c r="W2268" s="12" t="s">
        <v>785</v>
      </c>
      <c r="X2268" s="12"/>
      <c r="Y2268" s="12" t="s">
        <v>45</v>
      </c>
      <c r="Z2268" s="12" t="s">
        <v>45</v>
      </c>
      <c r="AA2268" s="12" t="s">
        <v>45</v>
      </c>
      <c r="AB2268" s="12" t="s">
        <v>45</v>
      </c>
      <c r="AC2268" s="12" t="s">
        <v>45</v>
      </c>
      <c r="AD2268" s="12" t="s">
        <v>45</v>
      </c>
      <c r="AE2268" s="12" t="s">
        <v>45</v>
      </c>
      <c r="AF2268" s="12" t="s">
        <v>45</v>
      </c>
      <c r="AG2268" s="12" t="s">
        <v>45</v>
      </c>
      <c r="AH2268" s="12" t="s">
        <v>45</v>
      </c>
    </row>
    <row r="2269" spans="1:34" hidden="1" x14ac:dyDescent="0.25">
      <c r="A2269" s="8" t="s">
        <v>47</v>
      </c>
      <c r="B2269" s="10">
        <v>0.64560185185185182</v>
      </c>
      <c r="C2269" s="10">
        <v>0.64599537037037036</v>
      </c>
      <c r="D2269" s="10">
        <v>0.64884259259259258</v>
      </c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</row>
    <row r="2270" spans="1:34" ht="33.75" hidden="1" x14ac:dyDescent="0.25">
      <c r="A2270" s="3" t="s">
        <v>397</v>
      </c>
      <c r="B2270" s="4">
        <v>42387</v>
      </c>
      <c r="C2270" s="4">
        <v>42387</v>
      </c>
      <c r="D2270" s="6" t="s">
        <v>37</v>
      </c>
      <c r="E2270" s="3">
        <v>0</v>
      </c>
      <c r="F2270" s="3">
        <v>1</v>
      </c>
      <c r="G2270" s="7">
        <v>0</v>
      </c>
      <c r="H2270" s="7">
        <v>0</v>
      </c>
      <c r="I2270" s="7">
        <v>0</v>
      </c>
      <c r="J2270" s="7">
        <v>0</v>
      </c>
      <c r="K2270" s="7">
        <v>0</v>
      </c>
      <c r="L2270" s="7">
        <v>0</v>
      </c>
      <c r="M2270" s="6" t="s">
        <v>72</v>
      </c>
      <c r="N2270" s="6" t="s">
        <v>73</v>
      </c>
      <c r="O2270" s="6" t="s">
        <v>40</v>
      </c>
      <c r="P2270" s="6" t="s">
        <v>41</v>
      </c>
      <c r="Q2270" s="6" t="s">
        <v>74</v>
      </c>
      <c r="R2270" s="6" t="s">
        <v>43</v>
      </c>
      <c r="S2270" s="3">
        <v>4</v>
      </c>
      <c r="T2270" s="6"/>
      <c r="U2270" s="6"/>
      <c r="V2270" s="6"/>
      <c r="W2270" s="6"/>
      <c r="X2270" s="6"/>
      <c r="Y2270" s="6" t="s">
        <v>45</v>
      </c>
      <c r="Z2270" s="6" t="s">
        <v>45</v>
      </c>
      <c r="AA2270" s="6" t="s">
        <v>45</v>
      </c>
      <c r="AB2270" s="6" t="s">
        <v>45</v>
      </c>
      <c r="AC2270" s="6" t="s">
        <v>45</v>
      </c>
      <c r="AD2270" s="6" t="s">
        <v>45</v>
      </c>
      <c r="AE2270" s="6" t="s">
        <v>45</v>
      </c>
      <c r="AF2270" s="6" t="s">
        <v>45</v>
      </c>
      <c r="AG2270" s="6" t="s">
        <v>45</v>
      </c>
      <c r="AH2270" s="6" t="s">
        <v>45</v>
      </c>
    </row>
    <row r="2271" spans="1:34" hidden="1" x14ac:dyDescent="0.25">
      <c r="A2271" s="3" t="s">
        <v>36</v>
      </c>
      <c r="B2271" s="5">
        <v>0.64849537037037031</v>
      </c>
      <c r="C2271" s="5">
        <v>0.64849537037037031</v>
      </c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</row>
    <row r="2272" spans="1:34" ht="22.5" hidden="1" x14ac:dyDescent="0.25">
      <c r="A2272" s="3" t="s">
        <v>330</v>
      </c>
      <c r="B2272" s="4">
        <v>42387</v>
      </c>
      <c r="C2272" s="4">
        <v>42387</v>
      </c>
      <c r="D2272" s="6" t="s">
        <v>37</v>
      </c>
      <c r="E2272" s="3">
        <v>0</v>
      </c>
      <c r="F2272" s="3">
        <v>1</v>
      </c>
      <c r="G2272" s="7">
        <v>0</v>
      </c>
      <c r="H2272" s="7">
        <v>0</v>
      </c>
      <c r="I2272" s="7">
        <v>0</v>
      </c>
      <c r="J2272" s="7">
        <v>0</v>
      </c>
      <c r="K2272" s="7">
        <v>0</v>
      </c>
      <c r="L2272" s="7">
        <v>0</v>
      </c>
      <c r="M2272" s="6" t="s">
        <v>52</v>
      </c>
      <c r="N2272" s="6" t="s">
        <v>53</v>
      </c>
      <c r="O2272" s="6" t="s">
        <v>40</v>
      </c>
      <c r="P2272" s="6" t="s">
        <v>41</v>
      </c>
      <c r="Q2272" s="6" t="s">
        <v>78</v>
      </c>
      <c r="R2272" s="6" t="s">
        <v>43</v>
      </c>
      <c r="S2272" s="3">
        <v>4</v>
      </c>
      <c r="T2272" s="6"/>
      <c r="U2272" s="6"/>
      <c r="V2272" s="6"/>
      <c r="W2272" s="6"/>
      <c r="X2272" s="6"/>
      <c r="Y2272" s="6" t="s">
        <v>45</v>
      </c>
      <c r="Z2272" s="6" t="s">
        <v>45</v>
      </c>
      <c r="AA2272" s="6" t="s">
        <v>45</v>
      </c>
      <c r="AB2272" s="6" t="s">
        <v>45</v>
      </c>
      <c r="AC2272" s="6" t="s">
        <v>45</v>
      </c>
      <c r="AD2272" s="6" t="s">
        <v>45</v>
      </c>
      <c r="AE2272" s="6" t="s">
        <v>45</v>
      </c>
      <c r="AF2272" s="6" t="s">
        <v>45</v>
      </c>
      <c r="AG2272" s="6" t="s">
        <v>45</v>
      </c>
      <c r="AH2272" s="6" t="s">
        <v>45</v>
      </c>
    </row>
    <row r="2273" spans="1:34" hidden="1" x14ac:dyDescent="0.25">
      <c r="A2273" s="3" t="s">
        <v>36</v>
      </c>
      <c r="B2273" s="5">
        <v>0.65041666666666664</v>
      </c>
      <c r="C2273" s="5">
        <v>0.65041666666666664</v>
      </c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</row>
    <row r="2274" spans="1:34" ht="33.75" hidden="1" x14ac:dyDescent="0.25">
      <c r="A2274" s="3" t="s">
        <v>398</v>
      </c>
      <c r="B2274" s="4">
        <v>42387</v>
      </c>
      <c r="C2274" s="4">
        <v>42387</v>
      </c>
      <c r="D2274" s="6" t="s">
        <v>37</v>
      </c>
      <c r="E2274" s="3">
        <v>0</v>
      </c>
      <c r="F2274" s="3">
        <v>1</v>
      </c>
      <c r="G2274" s="7">
        <v>0</v>
      </c>
      <c r="H2274" s="7">
        <v>0</v>
      </c>
      <c r="I2274" s="7">
        <v>0</v>
      </c>
      <c r="J2274" s="7">
        <v>0</v>
      </c>
      <c r="K2274" s="7">
        <v>0</v>
      </c>
      <c r="L2274" s="7">
        <v>0</v>
      </c>
      <c r="M2274" s="6" t="s">
        <v>72</v>
      </c>
      <c r="N2274" s="6" t="s">
        <v>73</v>
      </c>
      <c r="O2274" s="6" t="s">
        <v>40</v>
      </c>
      <c r="P2274" s="6" t="s">
        <v>41</v>
      </c>
      <c r="Q2274" s="6" t="s">
        <v>74</v>
      </c>
      <c r="R2274" s="6" t="s">
        <v>43</v>
      </c>
      <c r="S2274" s="3">
        <v>4</v>
      </c>
      <c r="T2274" s="6"/>
      <c r="U2274" s="6"/>
      <c r="V2274" s="6"/>
      <c r="W2274" s="6"/>
      <c r="X2274" s="6"/>
      <c r="Y2274" s="6" t="s">
        <v>45</v>
      </c>
      <c r="Z2274" s="6" t="s">
        <v>45</v>
      </c>
      <c r="AA2274" s="6" t="s">
        <v>45</v>
      </c>
      <c r="AB2274" s="6" t="s">
        <v>45</v>
      </c>
      <c r="AC2274" s="6" t="s">
        <v>45</v>
      </c>
      <c r="AD2274" s="6" t="s">
        <v>45</v>
      </c>
      <c r="AE2274" s="6" t="s">
        <v>45</v>
      </c>
      <c r="AF2274" s="6" t="s">
        <v>45</v>
      </c>
      <c r="AG2274" s="6" t="s">
        <v>45</v>
      </c>
      <c r="AH2274" s="6" t="s">
        <v>45</v>
      </c>
    </row>
    <row r="2275" spans="1:34" hidden="1" x14ac:dyDescent="0.25">
      <c r="A2275" s="3" t="s">
        <v>36</v>
      </c>
      <c r="B2275" s="5">
        <v>0.6514699074074074</v>
      </c>
      <c r="C2275" s="5">
        <v>0.6514699074074074</v>
      </c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</row>
    <row r="2276" spans="1:34" ht="33.75" hidden="1" x14ac:dyDescent="0.25">
      <c r="A2276" s="8" t="s">
        <v>786</v>
      </c>
      <c r="B2276" s="9">
        <v>42387</v>
      </c>
      <c r="C2276" s="9">
        <v>42387</v>
      </c>
      <c r="D2276" s="9">
        <v>42387</v>
      </c>
      <c r="E2276" s="8">
        <v>0</v>
      </c>
      <c r="F2276" s="8">
        <v>2</v>
      </c>
      <c r="G2276" s="11">
        <v>1.4826388888888889E-2</v>
      </c>
      <c r="H2276" s="11">
        <v>2.3148148148148147E-5</v>
      </c>
      <c r="I2276" s="11">
        <v>1.4849537037037036E-2</v>
      </c>
      <c r="J2276" s="11">
        <v>3.9467592592592592E-3</v>
      </c>
      <c r="K2276" s="11">
        <v>1.9675925925925928E-3</v>
      </c>
      <c r="L2276" s="11">
        <v>1.8796296296296297E-2</v>
      </c>
      <c r="M2276" s="12" t="s">
        <v>38</v>
      </c>
      <c r="N2276" s="12" t="s">
        <v>39</v>
      </c>
      <c r="O2276" s="12" t="s">
        <v>40</v>
      </c>
      <c r="P2276" s="12" t="s">
        <v>41</v>
      </c>
      <c r="Q2276" s="12" t="s">
        <v>42</v>
      </c>
      <c r="R2276" s="12" t="s">
        <v>524</v>
      </c>
      <c r="S2276" s="8">
        <v>4</v>
      </c>
      <c r="T2276" s="12" t="s">
        <v>49</v>
      </c>
      <c r="U2276" s="12">
        <v>19135787</v>
      </c>
      <c r="V2276" s="12"/>
      <c r="W2276" s="12" t="s">
        <v>787</v>
      </c>
      <c r="X2276" s="12"/>
      <c r="Y2276" s="12" t="s">
        <v>45</v>
      </c>
      <c r="Z2276" s="12" t="s">
        <v>45</v>
      </c>
      <c r="AA2276" s="12" t="s">
        <v>45</v>
      </c>
      <c r="AB2276" s="12" t="s">
        <v>45</v>
      </c>
      <c r="AC2276" s="12" t="s">
        <v>45</v>
      </c>
      <c r="AD2276" s="12" t="s">
        <v>45</v>
      </c>
      <c r="AE2276" s="12" t="s">
        <v>45</v>
      </c>
      <c r="AF2276" s="12" t="s">
        <v>45</v>
      </c>
      <c r="AG2276" s="12" t="s">
        <v>45</v>
      </c>
      <c r="AH2276" s="12" t="s">
        <v>45</v>
      </c>
    </row>
    <row r="2277" spans="1:34" hidden="1" x14ac:dyDescent="0.25">
      <c r="A2277" s="8" t="s">
        <v>47</v>
      </c>
      <c r="B2277" s="10">
        <v>0.65480324074074081</v>
      </c>
      <c r="C2277" s="10">
        <v>0.66965277777777776</v>
      </c>
      <c r="D2277" s="10">
        <v>0.67359953703703701</v>
      </c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</row>
    <row r="2278" spans="1:34" ht="33.75" hidden="1" x14ac:dyDescent="0.25">
      <c r="A2278" s="8" t="s">
        <v>788</v>
      </c>
      <c r="B2278" s="9">
        <v>42387</v>
      </c>
      <c r="C2278" s="9">
        <v>42387</v>
      </c>
      <c r="D2278" s="9">
        <v>42387</v>
      </c>
      <c r="E2278" s="8">
        <v>0</v>
      </c>
      <c r="F2278" s="8">
        <v>1</v>
      </c>
      <c r="G2278" s="11">
        <v>1.2789351851851852E-2</v>
      </c>
      <c r="H2278" s="11">
        <v>9.2592592592592588E-5</v>
      </c>
      <c r="I2278" s="11">
        <v>1.2881944444444446E-2</v>
      </c>
      <c r="J2278" s="11">
        <v>1.5393518518518519E-3</v>
      </c>
      <c r="K2278" s="11">
        <v>1.5393518518518519E-3</v>
      </c>
      <c r="L2278" s="11">
        <v>1.4421296296296295E-2</v>
      </c>
      <c r="M2278" s="12" t="s">
        <v>38</v>
      </c>
      <c r="N2278" s="12" t="s">
        <v>39</v>
      </c>
      <c r="O2278" s="12" t="s">
        <v>40</v>
      </c>
      <c r="P2278" s="12" t="s">
        <v>41</v>
      </c>
      <c r="Q2278" s="12" t="s">
        <v>42</v>
      </c>
      <c r="R2278" s="12" t="s">
        <v>524</v>
      </c>
      <c r="S2278" s="8">
        <v>4</v>
      </c>
      <c r="T2278" s="12" t="s">
        <v>49</v>
      </c>
      <c r="U2278" s="12">
        <v>2880991</v>
      </c>
      <c r="V2278" s="12"/>
      <c r="W2278" s="12" t="s">
        <v>789</v>
      </c>
      <c r="X2278" s="12"/>
      <c r="Y2278" s="12" t="s">
        <v>45</v>
      </c>
      <c r="Z2278" s="12" t="s">
        <v>45</v>
      </c>
      <c r="AA2278" s="12" t="s">
        <v>45</v>
      </c>
      <c r="AB2278" s="12" t="s">
        <v>45</v>
      </c>
      <c r="AC2278" s="12" t="s">
        <v>45</v>
      </c>
      <c r="AD2278" s="12" t="s">
        <v>45</v>
      </c>
      <c r="AE2278" s="12" t="s">
        <v>45</v>
      </c>
      <c r="AF2278" s="12" t="s">
        <v>45</v>
      </c>
      <c r="AG2278" s="12" t="s">
        <v>45</v>
      </c>
      <c r="AH2278" s="12" t="s">
        <v>45</v>
      </c>
    </row>
    <row r="2279" spans="1:34" hidden="1" x14ac:dyDescent="0.25">
      <c r="A2279" s="8" t="s">
        <v>47</v>
      </c>
      <c r="B2279" s="10">
        <v>0.65510416666666671</v>
      </c>
      <c r="C2279" s="10">
        <v>0.66798611111111106</v>
      </c>
      <c r="D2279" s="10">
        <v>0.66952546296296289</v>
      </c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</row>
    <row r="2280" spans="1:34" ht="45" hidden="1" x14ac:dyDescent="0.25">
      <c r="A2280" s="8" t="s">
        <v>790</v>
      </c>
      <c r="B2280" s="9">
        <v>42387</v>
      </c>
      <c r="C2280" s="9">
        <v>42387</v>
      </c>
      <c r="D2280" s="9">
        <v>42387</v>
      </c>
      <c r="E2280" s="8">
        <v>0</v>
      </c>
      <c r="F2280" s="8">
        <v>1</v>
      </c>
      <c r="G2280" s="11">
        <v>9.7222222222222224E-3</v>
      </c>
      <c r="H2280" s="11">
        <v>6.2500000000000001E-4</v>
      </c>
      <c r="I2280" s="11">
        <v>1.0347222222222223E-2</v>
      </c>
      <c r="J2280" s="11">
        <v>2.2916666666666667E-3</v>
      </c>
      <c r="K2280" s="11">
        <v>2.2916666666666667E-3</v>
      </c>
      <c r="L2280" s="11">
        <v>1.2638888888888889E-2</v>
      </c>
      <c r="M2280" s="12" t="s">
        <v>38</v>
      </c>
      <c r="N2280" s="12" t="s">
        <v>39</v>
      </c>
      <c r="O2280" s="12" t="s">
        <v>40</v>
      </c>
      <c r="P2280" s="12" t="s">
        <v>41</v>
      </c>
      <c r="Q2280" s="12" t="s">
        <v>42</v>
      </c>
      <c r="R2280" s="12" t="s">
        <v>61</v>
      </c>
      <c r="S2280" s="8">
        <v>4</v>
      </c>
      <c r="T2280" s="12" t="s">
        <v>49</v>
      </c>
      <c r="U2280" s="12">
        <v>35322785</v>
      </c>
      <c r="V2280" s="12"/>
      <c r="W2280" s="12" t="s">
        <v>791</v>
      </c>
      <c r="X2280" s="12"/>
      <c r="Y2280" s="12" t="s">
        <v>45</v>
      </c>
      <c r="Z2280" s="12" t="s">
        <v>45</v>
      </c>
      <c r="AA2280" s="12" t="s">
        <v>45</v>
      </c>
      <c r="AB2280" s="12" t="s">
        <v>45</v>
      </c>
      <c r="AC2280" s="12" t="s">
        <v>45</v>
      </c>
      <c r="AD2280" s="12" t="s">
        <v>45</v>
      </c>
      <c r="AE2280" s="12" t="s">
        <v>45</v>
      </c>
      <c r="AF2280" s="12" t="s">
        <v>45</v>
      </c>
      <c r="AG2280" s="12" t="s">
        <v>45</v>
      </c>
      <c r="AH2280" s="12" t="s">
        <v>45</v>
      </c>
    </row>
    <row r="2281" spans="1:34" hidden="1" x14ac:dyDescent="0.25">
      <c r="A2281" s="8" t="s">
        <v>47</v>
      </c>
      <c r="B2281" s="10">
        <v>0.66387731481481482</v>
      </c>
      <c r="C2281" s="10">
        <v>0.67422453703703711</v>
      </c>
      <c r="D2281" s="10">
        <v>0.67651620370370369</v>
      </c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</row>
    <row r="2282" spans="1:34" ht="45" hidden="1" x14ac:dyDescent="0.25">
      <c r="A2282" s="8" t="s">
        <v>792</v>
      </c>
      <c r="B2282" s="9">
        <v>42387</v>
      </c>
      <c r="C2282" s="9">
        <v>42387</v>
      </c>
      <c r="D2282" s="9">
        <v>42387</v>
      </c>
      <c r="E2282" s="8">
        <v>0</v>
      </c>
      <c r="F2282" s="8">
        <v>1</v>
      </c>
      <c r="G2282" s="11">
        <v>1.2592592592592593E-2</v>
      </c>
      <c r="H2282" s="11">
        <v>1.3888888888888889E-4</v>
      </c>
      <c r="I2282" s="11">
        <v>1.2731481481481481E-2</v>
      </c>
      <c r="J2282" s="11">
        <v>4.5138888888888893E-3</v>
      </c>
      <c r="K2282" s="11">
        <v>4.5138888888888893E-3</v>
      </c>
      <c r="L2282" s="11">
        <v>1.7245370370370369E-2</v>
      </c>
      <c r="M2282" s="12" t="s">
        <v>38</v>
      </c>
      <c r="N2282" s="12" t="s">
        <v>39</v>
      </c>
      <c r="O2282" s="12" t="s">
        <v>40</v>
      </c>
      <c r="P2282" s="12" t="s">
        <v>41</v>
      </c>
      <c r="Q2282" s="12" t="s">
        <v>42</v>
      </c>
      <c r="R2282" s="12" t="s">
        <v>61</v>
      </c>
      <c r="S2282" s="8">
        <v>4</v>
      </c>
      <c r="T2282" s="12" t="s">
        <v>49</v>
      </c>
      <c r="U2282" s="12">
        <v>53029928</v>
      </c>
      <c r="V2282" s="12"/>
      <c r="W2282" s="12" t="s">
        <v>793</v>
      </c>
      <c r="X2282" s="12"/>
      <c r="Y2282" s="12" t="s">
        <v>45</v>
      </c>
      <c r="Z2282" s="12" t="s">
        <v>45</v>
      </c>
      <c r="AA2282" s="12" t="s">
        <v>45</v>
      </c>
      <c r="AB2282" s="12" t="s">
        <v>45</v>
      </c>
      <c r="AC2282" s="12" t="s">
        <v>45</v>
      </c>
      <c r="AD2282" s="12" t="s">
        <v>45</v>
      </c>
      <c r="AE2282" s="12" t="s">
        <v>45</v>
      </c>
      <c r="AF2282" s="12" t="s">
        <v>45</v>
      </c>
      <c r="AG2282" s="12" t="s">
        <v>45</v>
      </c>
      <c r="AH2282" s="12" t="s">
        <v>45</v>
      </c>
    </row>
    <row r="2283" spans="1:34" hidden="1" x14ac:dyDescent="0.25">
      <c r="A2283" s="8" t="s">
        <v>47</v>
      </c>
      <c r="B2283" s="10">
        <v>0.66392361111111109</v>
      </c>
      <c r="C2283" s="10">
        <v>0.6766550925925926</v>
      </c>
      <c r="D2283" s="10">
        <v>0.68116898148148142</v>
      </c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</row>
    <row r="2284" spans="1:34" ht="33.75" hidden="1" x14ac:dyDescent="0.25">
      <c r="A2284" s="3" t="s">
        <v>402</v>
      </c>
      <c r="B2284" s="4">
        <v>42387</v>
      </c>
      <c r="C2284" s="4">
        <v>42387</v>
      </c>
      <c r="D2284" s="6" t="s">
        <v>37</v>
      </c>
      <c r="E2284" s="3">
        <v>0</v>
      </c>
      <c r="F2284" s="3">
        <v>1</v>
      </c>
      <c r="G2284" s="7">
        <v>0</v>
      </c>
      <c r="H2284" s="7">
        <v>0</v>
      </c>
      <c r="I2284" s="7">
        <v>0</v>
      </c>
      <c r="J2284" s="7">
        <v>0</v>
      </c>
      <c r="K2284" s="7">
        <v>0</v>
      </c>
      <c r="L2284" s="7">
        <v>0</v>
      </c>
      <c r="M2284" s="6" t="s">
        <v>72</v>
      </c>
      <c r="N2284" s="6" t="s">
        <v>73</v>
      </c>
      <c r="O2284" s="6" t="s">
        <v>40</v>
      </c>
      <c r="P2284" s="6" t="s">
        <v>41</v>
      </c>
      <c r="Q2284" s="6" t="s">
        <v>74</v>
      </c>
      <c r="R2284" s="6" t="s">
        <v>43</v>
      </c>
      <c r="S2284" s="3">
        <v>4</v>
      </c>
      <c r="T2284" s="6"/>
      <c r="U2284" s="6"/>
      <c r="V2284" s="6"/>
      <c r="W2284" s="6"/>
      <c r="X2284" s="6"/>
      <c r="Y2284" s="6" t="s">
        <v>45</v>
      </c>
      <c r="Z2284" s="6" t="s">
        <v>45</v>
      </c>
      <c r="AA2284" s="6" t="s">
        <v>45</v>
      </c>
      <c r="AB2284" s="6" t="s">
        <v>45</v>
      </c>
      <c r="AC2284" s="6" t="s">
        <v>45</v>
      </c>
      <c r="AD2284" s="6" t="s">
        <v>45</v>
      </c>
      <c r="AE2284" s="6" t="s">
        <v>45</v>
      </c>
      <c r="AF2284" s="6" t="s">
        <v>45</v>
      </c>
      <c r="AG2284" s="6" t="s">
        <v>45</v>
      </c>
      <c r="AH2284" s="6" t="s">
        <v>45</v>
      </c>
    </row>
    <row r="2285" spans="1:34" hidden="1" x14ac:dyDescent="0.25">
      <c r="A2285" s="3" t="s">
        <v>36</v>
      </c>
      <c r="B2285" s="5">
        <v>0.66519675925925925</v>
      </c>
      <c r="C2285" s="5">
        <v>0.66519675925925925</v>
      </c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</row>
    <row r="2286" spans="1:34" ht="33.75" hidden="1" x14ac:dyDescent="0.25">
      <c r="A2286" s="3" t="s">
        <v>794</v>
      </c>
      <c r="B2286" s="4">
        <v>42387</v>
      </c>
      <c r="C2286" s="4">
        <v>42387</v>
      </c>
      <c r="D2286" s="6" t="s">
        <v>37</v>
      </c>
      <c r="E2286" s="3">
        <v>0</v>
      </c>
      <c r="F2286" s="3">
        <v>1</v>
      </c>
      <c r="G2286" s="7">
        <v>2.1712962962962962E-2</v>
      </c>
      <c r="H2286" s="7">
        <v>0</v>
      </c>
      <c r="I2286" s="7">
        <v>2.1712962962962962E-2</v>
      </c>
      <c r="J2286" s="7">
        <v>0</v>
      </c>
      <c r="K2286" s="7">
        <v>0</v>
      </c>
      <c r="L2286" s="7">
        <v>2.1712962962962962E-2</v>
      </c>
      <c r="M2286" s="6" t="s">
        <v>38</v>
      </c>
      <c r="N2286" s="6" t="s">
        <v>39</v>
      </c>
      <c r="O2286" s="6" t="s">
        <v>40</v>
      </c>
      <c r="P2286" s="6" t="s">
        <v>41</v>
      </c>
      <c r="Q2286" s="6" t="s">
        <v>42</v>
      </c>
      <c r="R2286" s="6" t="s">
        <v>43</v>
      </c>
      <c r="S2286" s="3">
        <v>4</v>
      </c>
      <c r="T2286" s="6"/>
      <c r="U2286" s="6"/>
      <c r="V2286" s="6"/>
      <c r="W2286" s="6"/>
      <c r="X2286" s="6"/>
      <c r="Y2286" s="6" t="s">
        <v>45</v>
      </c>
      <c r="Z2286" s="6" t="s">
        <v>45</v>
      </c>
      <c r="AA2286" s="6" t="s">
        <v>45</v>
      </c>
      <c r="AB2286" s="6" t="s">
        <v>45</v>
      </c>
      <c r="AC2286" s="6" t="s">
        <v>45</v>
      </c>
      <c r="AD2286" s="6" t="s">
        <v>45</v>
      </c>
      <c r="AE2286" s="6" t="s">
        <v>45</v>
      </c>
      <c r="AF2286" s="6" t="s">
        <v>45</v>
      </c>
      <c r="AG2286" s="6" t="s">
        <v>45</v>
      </c>
      <c r="AH2286" s="6" t="s">
        <v>45</v>
      </c>
    </row>
    <row r="2287" spans="1:34" hidden="1" x14ac:dyDescent="0.25">
      <c r="A2287" s="3" t="s">
        <v>36</v>
      </c>
      <c r="B2287" s="5">
        <v>0.66525462962962967</v>
      </c>
      <c r="C2287" s="5">
        <v>0.68696759259259255</v>
      </c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</row>
    <row r="2288" spans="1:34" ht="33.75" hidden="1" x14ac:dyDescent="0.25">
      <c r="A2288" s="8" t="s">
        <v>795</v>
      </c>
      <c r="B2288" s="9">
        <v>42387</v>
      </c>
      <c r="C2288" s="9">
        <v>42387</v>
      </c>
      <c r="D2288" s="9">
        <v>42387</v>
      </c>
      <c r="E2288" s="8">
        <v>0</v>
      </c>
      <c r="F2288" s="8">
        <v>1</v>
      </c>
      <c r="G2288" s="11">
        <v>1.5173611111111112E-2</v>
      </c>
      <c r="H2288" s="11">
        <v>1.0416666666666667E-4</v>
      </c>
      <c r="I2288" s="11">
        <v>1.5277777777777777E-2</v>
      </c>
      <c r="J2288" s="11">
        <v>1.4583333333333334E-3</v>
      </c>
      <c r="K2288" s="11">
        <v>1.4583333333333334E-3</v>
      </c>
      <c r="L2288" s="11">
        <v>1.6736111111111111E-2</v>
      </c>
      <c r="M2288" s="12" t="s">
        <v>38</v>
      </c>
      <c r="N2288" s="12" t="s">
        <v>39</v>
      </c>
      <c r="O2288" s="12" t="s">
        <v>40</v>
      </c>
      <c r="P2288" s="12" t="s">
        <v>41</v>
      </c>
      <c r="Q2288" s="12" t="s">
        <v>78</v>
      </c>
      <c r="R2288" s="12" t="s">
        <v>172</v>
      </c>
      <c r="S2288" s="8">
        <v>3</v>
      </c>
      <c r="T2288" s="12" t="s">
        <v>49</v>
      </c>
      <c r="U2288" s="12">
        <v>41696862</v>
      </c>
      <c r="V2288" s="12"/>
      <c r="W2288" s="12" t="s">
        <v>796</v>
      </c>
      <c r="X2288" s="12"/>
      <c r="Y2288" s="12" t="s">
        <v>45</v>
      </c>
      <c r="Z2288" s="12" t="s">
        <v>45</v>
      </c>
      <c r="AA2288" s="12" t="s">
        <v>45</v>
      </c>
      <c r="AB2288" s="12" t="s">
        <v>45</v>
      </c>
      <c r="AC2288" s="12" t="s">
        <v>45</v>
      </c>
      <c r="AD2288" s="12" t="s">
        <v>45</v>
      </c>
      <c r="AE2288" s="12" t="s">
        <v>45</v>
      </c>
      <c r="AF2288" s="12" t="s">
        <v>45</v>
      </c>
      <c r="AG2288" s="12" t="s">
        <v>45</v>
      </c>
      <c r="AH2288" s="12" t="s">
        <v>45</v>
      </c>
    </row>
    <row r="2289" spans="1:34" hidden="1" x14ac:dyDescent="0.25">
      <c r="A2289" s="8" t="s">
        <v>47</v>
      </c>
      <c r="B2289" s="10">
        <v>0.6665740740740741</v>
      </c>
      <c r="C2289" s="10">
        <v>0.68185185185185182</v>
      </c>
      <c r="D2289" s="10">
        <v>0.68331018518518516</v>
      </c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</row>
    <row r="2290" spans="1:34" ht="22.5" hidden="1" x14ac:dyDescent="0.25">
      <c r="A2290" s="8" t="s">
        <v>333</v>
      </c>
      <c r="B2290" s="9">
        <v>42387</v>
      </c>
      <c r="C2290" s="9">
        <v>42387</v>
      </c>
      <c r="D2290" s="9">
        <v>42387</v>
      </c>
      <c r="E2290" s="8">
        <v>0</v>
      </c>
      <c r="F2290" s="8">
        <v>1</v>
      </c>
      <c r="G2290" s="11">
        <v>0</v>
      </c>
      <c r="H2290" s="11">
        <v>3.2407407407407406E-4</v>
      </c>
      <c r="I2290" s="11">
        <v>3.2407407407407406E-4</v>
      </c>
      <c r="J2290" s="11">
        <v>1.0416666666666666E-2</v>
      </c>
      <c r="K2290" s="11">
        <v>1.0416666666666666E-2</v>
      </c>
      <c r="L2290" s="11">
        <v>1.074074074074074E-2</v>
      </c>
      <c r="M2290" s="12" t="s">
        <v>76</v>
      </c>
      <c r="N2290" s="12" t="s">
        <v>84</v>
      </c>
      <c r="O2290" s="12" t="s">
        <v>40</v>
      </c>
      <c r="P2290" s="12" t="s">
        <v>41</v>
      </c>
      <c r="Q2290" s="12" t="s">
        <v>78</v>
      </c>
      <c r="R2290" s="12" t="s">
        <v>55</v>
      </c>
      <c r="S2290" s="8">
        <v>4</v>
      </c>
      <c r="T2290" s="12" t="s">
        <v>49</v>
      </c>
      <c r="U2290" s="12">
        <v>53029928</v>
      </c>
      <c r="V2290" s="12"/>
      <c r="W2290" s="12" t="s">
        <v>793</v>
      </c>
      <c r="X2290" s="12"/>
      <c r="Y2290" s="12" t="s">
        <v>45</v>
      </c>
      <c r="Z2290" s="12" t="s">
        <v>45</v>
      </c>
      <c r="AA2290" s="12" t="s">
        <v>45</v>
      </c>
      <c r="AB2290" s="12" t="s">
        <v>45</v>
      </c>
      <c r="AC2290" s="12" t="s">
        <v>45</v>
      </c>
      <c r="AD2290" s="12" t="s">
        <v>45</v>
      </c>
      <c r="AE2290" s="12" t="s">
        <v>45</v>
      </c>
      <c r="AF2290" s="12" t="s">
        <v>45</v>
      </c>
      <c r="AG2290" s="12" t="s">
        <v>45</v>
      </c>
      <c r="AH2290" s="12" t="s">
        <v>45</v>
      </c>
    </row>
    <row r="2291" spans="1:34" hidden="1" x14ac:dyDescent="0.25">
      <c r="A2291" s="8" t="s">
        <v>47</v>
      </c>
      <c r="B2291" s="10">
        <v>0.66668981481481471</v>
      </c>
      <c r="C2291" s="10">
        <v>0.66701388888888891</v>
      </c>
      <c r="D2291" s="10">
        <v>0.67743055555555554</v>
      </c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</row>
    <row r="2292" spans="1:34" ht="45" hidden="1" x14ac:dyDescent="0.25">
      <c r="A2292" s="8" t="s">
        <v>797</v>
      </c>
      <c r="B2292" s="9">
        <v>42387</v>
      </c>
      <c r="C2292" s="9">
        <v>42387</v>
      </c>
      <c r="D2292" s="9">
        <v>42387</v>
      </c>
      <c r="E2292" s="8">
        <v>0</v>
      </c>
      <c r="F2292" s="8">
        <v>1</v>
      </c>
      <c r="G2292" s="11">
        <v>1.638888888888889E-2</v>
      </c>
      <c r="H2292" s="11">
        <v>3.4722222222222222E-5</v>
      </c>
      <c r="I2292" s="11">
        <v>1.6423611111111111E-2</v>
      </c>
      <c r="J2292" s="11">
        <v>2.6504629629629625E-3</v>
      </c>
      <c r="K2292" s="11">
        <v>2.6504629629629625E-3</v>
      </c>
      <c r="L2292" s="11">
        <v>1.9074074074074073E-2</v>
      </c>
      <c r="M2292" s="12" t="s">
        <v>38</v>
      </c>
      <c r="N2292" s="12" t="s">
        <v>39</v>
      </c>
      <c r="O2292" s="12" t="s">
        <v>40</v>
      </c>
      <c r="P2292" s="12" t="s">
        <v>41</v>
      </c>
      <c r="Q2292" s="12" t="s">
        <v>42</v>
      </c>
      <c r="R2292" s="12" t="s">
        <v>61</v>
      </c>
      <c r="S2292" s="8">
        <v>4</v>
      </c>
      <c r="T2292" s="12" t="s">
        <v>49</v>
      </c>
      <c r="U2292" s="12">
        <v>41676871</v>
      </c>
      <c r="V2292" s="12"/>
      <c r="W2292" s="12" t="s">
        <v>798</v>
      </c>
      <c r="X2292" s="12"/>
      <c r="Y2292" s="12" t="s">
        <v>45</v>
      </c>
      <c r="Z2292" s="12" t="s">
        <v>45</v>
      </c>
      <c r="AA2292" s="12" t="s">
        <v>45</v>
      </c>
      <c r="AB2292" s="12" t="s">
        <v>45</v>
      </c>
      <c r="AC2292" s="12" t="s">
        <v>45</v>
      </c>
      <c r="AD2292" s="12" t="s">
        <v>45</v>
      </c>
      <c r="AE2292" s="12" t="s">
        <v>45</v>
      </c>
      <c r="AF2292" s="12" t="s">
        <v>45</v>
      </c>
      <c r="AG2292" s="12" t="s">
        <v>45</v>
      </c>
      <c r="AH2292" s="12" t="s">
        <v>45</v>
      </c>
    </row>
    <row r="2293" spans="1:34" hidden="1" x14ac:dyDescent="0.25">
      <c r="A2293" s="8" t="s">
        <v>47</v>
      </c>
      <c r="B2293" s="10">
        <v>0.66724537037037035</v>
      </c>
      <c r="C2293" s="10">
        <v>0.68366898148148147</v>
      </c>
      <c r="D2293" s="10">
        <v>0.68631944444444448</v>
      </c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</row>
    <row r="2294" spans="1:34" ht="33.75" hidden="1" x14ac:dyDescent="0.25">
      <c r="A2294" s="3" t="s">
        <v>406</v>
      </c>
      <c r="B2294" s="4">
        <v>42387</v>
      </c>
      <c r="C2294" s="4">
        <v>42387</v>
      </c>
      <c r="D2294" s="6" t="s">
        <v>37</v>
      </c>
      <c r="E2294" s="3">
        <v>0</v>
      </c>
      <c r="F2294" s="3">
        <v>1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6" t="s">
        <v>72</v>
      </c>
      <c r="N2294" s="6" t="s">
        <v>73</v>
      </c>
      <c r="O2294" s="6" t="s">
        <v>40</v>
      </c>
      <c r="P2294" s="6" t="s">
        <v>41</v>
      </c>
      <c r="Q2294" s="6" t="s">
        <v>74</v>
      </c>
      <c r="R2294" s="6" t="s">
        <v>43</v>
      </c>
      <c r="S2294" s="3">
        <v>4</v>
      </c>
      <c r="T2294" s="6"/>
      <c r="U2294" s="6"/>
      <c r="V2294" s="6"/>
      <c r="W2294" s="6"/>
      <c r="X2294" s="6"/>
      <c r="Y2294" s="6" t="s">
        <v>45</v>
      </c>
      <c r="Z2294" s="6" t="s">
        <v>45</v>
      </c>
      <c r="AA2294" s="6" t="s">
        <v>45</v>
      </c>
      <c r="AB2294" s="6" t="s">
        <v>45</v>
      </c>
      <c r="AC2294" s="6" t="s">
        <v>45</v>
      </c>
      <c r="AD2294" s="6" t="s">
        <v>45</v>
      </c>
      <c r="AE2294" s="6" t="s">
        <v>45</v>
      </c>
      <c r="AF2294" s="6" t="s">
        <v>45</v>
      </c>
      <c r="AG2294" s="6" t="s">
        <v>45</v>
      </c>
      <c r="AH2294" s="6" t="s">
        <v>45</v>
      </c>
    </row>
    <row r="2295" spans="1:34" hidden="1" x14ac:dyDescent="0.25">
      <c r="A2295" s="3" t="s">
        <v>36</v>
      </c>
      <c r="B2295" s="5">
        <v>0.66738425925925926</v>
      </c>
      <c r="C2295" s="5">
        <v>0.66738425925925926</v>
      </c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</row>
    <row r="2296" spans="1:34" ht="33.75" hidden="1" x14ac:dyDescent="0.25">
      <c r="A2296" s="3" t="s">
        <v>410</v>
      </c>
      <c r="B2296" s="4">
        <v>42387</v>
      </c>
      <c r="C2296" s="4">
        <v>42387</v>
      </c>
      <c r="D2296" s="6" t="s">
        <v>37</v>
      </c>
      <c r="E2296" s="3">
        <v>0</v>
      </c>
      <c r="F2296" s="3">
        <v>1</v>
      </c>
      <c r="G2296" s="7">
        <v>0</v>
      </c>
      <c r="H2296" s="7">
        <v>0</v>
      </c>
      <c r="I2296" s="7">
        <v>0</v>
      </c>
      <c r="J2296" s="7">
        <v>0</v>
      </c>
      <c r="K2296" s="7">
        <v>0</v>
      </c>
      <c r="L2296" s="7">
        <v>0</v>
      </c>
      <c r="M2296" s="6" t="s">
        <v>72</v>
      </c>
      <c r="N2296" s="6" t="s">
        <v>73</v>
      </c>
      <c r="O2296" s="6" t="s">
        <v>40</v>
      </c>
      <c r="P2296" s="6" t="s">
        <v>41</v>
      </c>
      <c r="Q2296" s="6" t="s">
        <v>74</v>
      </c>
      <c r="R2296" s="6" t="s">
        <v>43</v>
      </c>
      <c r="S2296" s="3">
        <v>4</v>
      </c>
      <c r="T2296" s="6"/>
      <c r="U2296" s="6"/>
      <c r="V2296" s="6"/>
      <c r="W2296" s="6"/>
      <c r="X2296" s="6"/>
      <c r="Y2296" s="6" t="s">
        <v>45</v>
      </c>
      <c r="Z2296" s="6" t="s">
        <v>45</v>
      </c>
      <c r="AA2296" s="6" t="s">
        <v>45</v>
      </c>
      <c r="AB2296" s="6" t="s">
        <v>45</v>
      </c>
      <c r="AC2296" s="6" t="s">
        <v>45</v>
      </c>
      <c r="AD2296" s="6" t="s">
        <v>45</v>
      </c>
      <c r="AE2296" s="6" t="s">
        <v>45</v>
      </c>
      <c r="AF2296" s="6" t="s">
        <v>45</v>
      </c>
      <c r="AG2296" s="6" t="s">
        <v>45</v>
      </c>
      <c r="AH2296" s="6" t="s">
        <v>45</v>
      </c>
    </row>
    <row r="2297" spans="1:34" hidden="1" x14ac:dyDescent="0.25">
      <c r="A2297" s="3" t="s">
        <v>36</v>
      </c>
      <c r="B2297" s="5">
        <v>0.67299768518518521</v>
      </c>
      <c r="C2297" s="5">
        <v>0.67299768518518521</v>
      </c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</row>
    <row r="2298" spans="1:34" ht="33.75" hidden="1" x14ac:dyDescent="0.25">
      <c r="A2298" s="3" t="s">
        <v>411</v>
      </c>
      <c r="B2298" s="4">
        <v>42387</v>
      </c>
      <c r="C2298" s="4">
        <v>42387</v>
      </c>
      <c r="D2298" s="6" t="s">
        <v>37</v>
      </c>
      <c r="E2298" s="3">
        <v>0</v>
      </c>
      <c r="F2298" s="3">
        <v>1</v>
      </c>
      <c r="G2298" s="7">
        <v>2.4155092592592589E-2</v>
      </c>
      <c r="H2298" s="7">
        <v>0</v>
      </c>
      <c r="I2298" s="7">
        <v>2.4155092592592589E-2</v>
      </c>
      <c r="J2298" s="7">
        <v>0</v>
      </c>
      <c r="K2298" s="7">
        <v>0</v>
      </c>
      <c r="L2298" s="7">
        <v>2.4155092592592589E-2</v>
      </c>
      <c r="M2298" s="6" t="s">
        <v>72</v>
      </c>
      <c r="N2298" s="6" t="s">
        <v>73</v>
      </c>
      <c r="O2298" s="6" t="s">
        <v>40</v>
      </c>
      <c r="P2298" s="6" t="s">
        <v>41</v>
      </c>
      <c r="Q2298" s="6" t="s">
        <v>74</v>
      </c>
      <c r="R2298" s="6" t="s">
        <v>43</v>
      </c>
      <c r="S2298" s="3">
        <v>4</v>
      </c>
      <c r="T2298" s="6"/>
      <c r="U2298" s="6"/>
      <c r="V2298" s="6"/>
      <c r="W2298" s="6"/>
      <c r="X2298" s="6"/>
      <c r="Y2298" s="6" t="s">
        <v>45</v>
      </c>
      <c r="Z2298" s="6" t="s">
        <v>45</v>
      </c>
      <c r="AA2298" s="6" t="s">
        <v>45</v>
      </c>
      <c r="AB2298" s="6" t="s">
        <v>45</v>
      </c>
      <c r="AC2298" s="6" t="s">
        <v>45</v>
      </c>
      <c r="AD2298" s="6" t="s">
        <v>45</v>
      </c>
      <c r="AE2298" s="6" t="s">
        <v>45</v>
      </c>
      <c r="AF2298" s="6" t="s">
        <v>45</v>
      </c>
      <c r="AG2298" s="6" t="s">
        <v>45</v>
      </c>
      <c r="AH2298" s="6" t="s">
        <v>45</v>
      </c>
    </row>
    <row r="2299" spans="1:34" hidden="1" x14ac:dyDescent="0.25">
      <c r="A2299" s="3" t="s">
        <v>36</v>
      </c>
      <c r="B2299" s="5">
        <v>0.67459490740740735</v>
      </c>
      <c r="C2299" s="5">
        <v>0.69874999999999998</v>
      </c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</row>
    <row r="2300" spans="1:34" ht="33.75" hidden="1" x14ac:dyDescent="0.25">
      <c r="A2300" s="3" t="s">
        <v>795</v>
      </c>
      <c r="B2300" s="4">
        <v>42387</v>
      </c>
      <c r="C2300" s="4">
        <v>42387</v>
      </c>
      <c r="D2300" s="4">
        <v>42387</v>
      </c>
      <c r="E2300" s="3">
        <v>1</v>
      </c>
      <c r="F2300" s="3">
        <v>1</v>
      </c>
      <c r="G2300" s="7">
        <v>1.1574074074074073E-5</v>
      </c>
      <c r="H2300" s="7">
        <v>3.2407407407407406E-4</v>
      </c>
      <c r="I2300" s="7">
        <v>3.3564814814814812E-4</v>
      </c>
      <c r="J2300" s="7">
        <v>3.2523148148148151E-3</v>
      </c>
      <c r="K2300" s="7">
        <v>3.2523148148148151E-3</v>
      </c>
      <c r="L2300" s="7">
        <v>3.5879629629629629E-3</v>
      </c>
      <c r="M2300" s="6" t="s">
        <v>76</v>
      </c>
      <c r="N2300" s="6" t="s">
        <v>84</v>
      </c>
      <c r="O2300" s="6" t="s">
        <v>40</v>
      </c>
      <c r="P2300" s="6" t="s">
        <v>41</v>
      </c>
      <c r="Q2300" s="6" t="s">
        <v>42</v>
      </c>
      <c r="R2300" s="6" t="s">
        <v>551</v>
      </c>
      <c r="S2300" s="3">
        <v>3</v>
      </c>
      <c r="T2300" s="6" t="s">
        <v>49</v>
      </c>
      <c r="U2300" s="6">
        <v>41696862</v>
      </c>
      <c r="V2300" s="6"/>
      <c r="W2300" s="6" t="s">
        <v>796</v>
      </c>
      <c r="X2300" s="6"/>
      <c r="Y2300" s="6" t="s">
        <v>45</v>
      </c>
      <c r="Z2300" s="6" t="s">
        <v>45</v>
      </c>
      <c r="AA2300" s="6" t="s">
        <v>45</v>
      </c>
      <c r="AB2300" s="6" t="s">
        <v>45</v>
      </c>
      <c r="AC2300" s="6" t="s">
        <v>45</v>
      </c>
      <c r="AD2300" s="6" t="s">
        <v>45</v>
      </c>
      <c r="AE2300" s="6" t="s">
        <v>45</v>
      </c>
      <c r="AF2300" s="6" t="s">
        <v>45</v>
      </c>
      <c r="AG2300" s="6" t="s">
        <v>45</v>
      </c>
      <c r="AH2300" s="6" t="s">
        <v>45</v>
      </c>
    </row>
    <row r="2301" spans="1:34" hidden="1" x14ac:dyDescent="0.25">
      <c r="A2301" s="3" t="s">
        <v>47</v>
      </c>
      <c r="B2301" s="5">
        <v>0.68331018518518516</v>
      </c>
      <c r="C2301" s="5">
        <v>0.68364583333333329</v>
      </c>
      <c r="D2301" s="5">
        <v>0.6868981481481482</v>
      </c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</row>
    <row r="2302" spans="1:34" ht="22.5" hidden="1" x14ac:dyDescent="0.25">
      <c r="A2302" s="8" t="s">
        <v>334</v>
      </c>
      <c r="B2302" s="9">
        <v>42387</v>
      </c>
      <c r="C2302" s="9">
        <v>42387</v>
      </c>
      <c r="D2302" s="9">
        <v>42387</v>
      </c>
      <c r="E2302" s="8">
        <v>0</v>
      </c>
      <c r="F2302" s="8">
        <v>1</v>
      </c>
      <c r="G2302" s="11">
        <v>0</v>
      </c>
      <c r="H2302" s="11">
        <v>9.6064814814814808E-4</v>
      </c>
      <c r="I2302" s="11">
        <v>9.6064814814814808E-4</v>
      </c>
      <c r="J2302" s="11">
        <v>6.0648148148148145E-3</v>
      </c>
      <c r="K2302" s="11">
        <v>6.0648148148148145E-3</v>
      </c>
      <c r="L2302" s="11">
        <v>7.0254629629629634E-3</v>
      </c>
      <c r="M2302" s="12" t="s">
        <v>76</v>
      </c>
      <c r="N2302" s="12" t="s">
        <v>84</v>
      </c>
      <c r="O2302" s="12" t="s">
        <v>40</v>
      </c>
      <c r="P2302" s="12" t="s">
        <v>41</v>
      </c>
      <c r="Q2302" s="12" t="s">
        <v>78</v>
      </c>
      <c r="R2302" s="12" t="s">
        <v>55</v>
      </c>
      <c r="S2302" s="8">
        <v>4</v>
      </c>
      <c r="T2302" s="12" t="s">
        <v>49</v>
      </c>
      <c r="U2302" s="12">
        <v>111111</v>
      </c>
      <c r="V2302" s="12"/>
      <c r="W2302" s="12">
        <v>11111</v>
      </c>
      <c r="X2302" s="12"/>
      <c r="Y2302" s="12" t="s">
        <v>45</v>
      </c>
      <c r="Z2302" s="12" t="s">
        <v>45</v>
      </c>
      <c r="AA2302" s="12" t="s">
        <v>45</v>
      </c>
      <c r="AB2302" s="12" t="s">
        <v>45</v>
      </c>
      <c r="AC2302" s="12" t="s">
        <v>45</v>
      </c>
      <c r="AD2302" s="12" t="s">
        <v>45</v>
      </c>
      <c r="AE2302" s="12" t="s">
        <v>45</v>
      </c>
      <c r="AF2302" s="12" t="s">
        <v>45</v>
      </c>
      <c r="AG2302" s="12" t="s">
        <v>45</v>
      </c>
      <c r="AH2302" s="12" t="s">
        <v>45</v>
      </c>
    </row>
    <row r="2303" spans="1:34" hidden="1" x14ac:dyDescent="0.25">
      <c r="A2303" s="8" t="s">
        <v>47</v>
      </c>
      <c r="B2303" s="10">
        <v>0.68737268518518524</v>
      </c>
      <c r="C2303" s="10">
        <v>0.68833333333333335</v>
      </c>
      <c r="D2303" s="10">
        <v>0.69439814814814815</v>
      </c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</row>
    <row r="2304" spans="1:34" ht="33.75" hidden="1" x14ac:dyDescent="0.25">
      <c r="A2304" s="8" t="s">
        <v>799</v>
      </c>
      <c r="B2304" s="9">
        <v>42387</v>
      </c>
      <c r="C2304" s="9">
        <v>42387</v>
      </c>
      <c r="D2304" s="9">
        <v>42387</v>
      </c>
      <c r="E2304" s="8">
        <v>0</v>
      </c>
      <c r="F2304" s="8">
        <v>1</v>
      </c>
      <c r="G2304" s="11">
        <v>0</v>
      </c>
      <c r="H2304" s="11">
        <v>9.4907407407407408E-4</v>
      </c>
      <c r="I2304" s="11">
        <v>9.4907407407407408E-4</v>
      </c>
      <c r="J2304" s="11">
        <v>6.5972222222222213E-4</v>
      </c>
      <c r="K2304" s="11">
        <v>6.5972222222222213E-4</v>
      </c>
      <c r="L2304" s="11">
        <v>1.6087962962962963E-3</v>
      </c>
      <c r="M2304" s="12" t="s">
        <v>38</v>
      </c>
      <c r="N2304" s="12" t="s">
        <v>39</v>
      </c>
      <c r="O2304" s="12" t="s">
        <v>40</v>
      </c>
      <c r="P2304" s="12" t="s">
        <v>41</v>
      </c>
      <c r="Q2304" s="12" t="s">
        <v>78</v>
      </c>
      <c r="R2304" s="12" t="s">
        <v>172</v>
      </c>
      <c r="S2304" s="8">
        <v>4</v>
      </c>
      <c r="T2304" s="12" t="s">
        <v>49</v>
      </c>
      <c r="U2304" s="12">
        <v>11372813</v>
      </c>
      <c r="V2304" s="12"/>
      <c r="W2304" s="12" t="s">
        <v>800</v>
      </c>
      <c r="X2304" s="12"/>
      <c r="Y2304" s="12" t="s">
        <v>45</v>
      </c>
      <c r="Z2304" s="12" t="s">
        <v>45</v>
      </c>
      <c r="AA2304" s="12" t="s">
        <v>45</v>
      </c>
      <c r="AB2304" s="12" t="s">
        <v>45</v>
      </c>
      <c r="AC2304" s="12" t="s">
        <v>45</v>
      </c>
      <c r="AD2304" s="12" t="s">
        <v>45</v>
      </c>
      <c r="AE2304" s="12" t="s">
        <v>45</v>
      </c>
      <c r="AF2304" s="12" t="s">
        <v>45</v>
      </c>
      <c r="AG2304" s="12" t="s">
        <v>45</v>
      </c>
      <c r="AH2304" s="12" t="s">
        <v>45</v>
      </c>
    </row>
    <row r="2305" spans="1:34" hidden="1" x14ac:dyDescent="0.25">
      <c r="A2305" s="8" t="s">
        <v>47</v>
      </c>
      <c r="B2305" s="10">
        <v>0.69263888888888892</v>
      </c>
      <c r="C2305" s="10">
        <v>0.69358796296296299</v>
      </c>
      <c r="D2305" s="10">
        <v>0.6942476851851852</v>
      </c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</row>
    <row r="2306" spans="1:34" ht="33.75" hidden="1" x14ac:dyDescent="0.25">
      <c r="A2306" s="3" t="s">
        <v>799</v>
      </c>
      <c r="B2306" s="4">
        <v>42387</v>
      </c>
      <c r="C2306" s="4">
        <v>42387</v>
      </c>
      <c r="D2306" s="4">
        <v>42387</v>
      </c>
      <c r="E2306" s="3">
        <v>1</v>
      </c>
      <c r="F2306" s="3">
        <v>1</v>
      </c>
      <c r="G2306" s="7">
        <v>1.5046296296296297E-4</v>
      </c>
      <c r="H2306" s="7">
        <v>5.7870370370370366E-5</v>
      </c>
      <c r="I2306" s="7">
        <v>2.0833333333333335E-4</v>
      </c>
      <c r="J2306" s="7">
        <v>1.3888888888888889E-3</v>
      </c>
      <c r="K2306" s="7">
        <v>1.3888888888888889E-3</v>
      </c>
      <c r="L2306" s="7">
        <v>1.5972222222222221E-3</v>
      </c>
      <c r="M2306" s="6" t="s">
        <v>76</v>
      </c>
      <c r="N2306" s="6" t="s">
        <v>84</v>
      </c>
      <c r="O2306" s="6" t="s">
        <v>40</v>
      </c>
      <c r="P2306" s="6" t="s">
        <v>41</v>
      </c>
      <c r="Q2306" s="6" t="s">
        <v>42</v>
      </c>
      <c r="R2306" s="6" t="s">
        <v>551</v>
      </c>
      <c r="S2306" s="3">
        <v>4</v>
      </c>
      <c r="T2306" s="6" t="s">
        <v>49</v>
      </c>
      <c r="U2306" s="6">
        <v>11372813</v>
      </c>
      <c r="V2306" s="6"/>
      <c r="W2306" s="6" t="s">
        <v>800</v>
      </c>
      <c r="X2306" s="6"/>
      <c r="Y2306" s="6" t="s">
        <v>45</v>
      </c>
      <c r="Z2306" s="6" t="s">
        <v>45</v>
      </c>
      <c r="AA2306" s="6" t="s">
        <v>45</v>
      </c>
      <c r="AB2306" s="6" t="s">
        <v>45</v>
      </c>
      <c r="AC2306" s="6" t="s">
        <v>45</v>
      </c>
      <c r="AD2306" s="6" t="s">
        <v>45</v>
      </c>
      <c r="AE2306" s="6" t="s">
        <v>45</v>
      </c>
      <c r="AF2306" s="6" t="s">
        <v>45</v>
      </c>
      <c r="AG2306" s="6" t="s">
        <v>45</v>
      </c>
      <c r="AH2306" s="6" t="s">
        <v>45</v>
      </c>
    </row>
    <row r="2307" spans="1:34" hidden="1" x14ac:dyDescent="0.25">
      <c r="A2307" s="3" t="s">
        <v>47</v>
      </c>
      <c r="B2307" s="5">
        <v>0.6942476851851852</v>
      </c>
      <c r="C2307" s="5">
        <v>0.69445601851851846</v>
      </c>
      <c r="D2307" s="5">
        <v>0.69584490740740745</v>
      </c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</row>
    <row r="2308" spans="1:34" ht="22.5" hidden="1" x14ac:dyDescent="0.25">
      <c r="A2308" s="8" t="s">
        <v>336</v>
      </c>
      <c r="B2308" s="9">
        <v>42387</v>
      </c>
      <c r="C2308" s="9">
        <v>42387</v>
      </c>
      <c r="D2308" s="9">
        <v>42387</v>
      </c>
      <c r="E2308" s="8">
        <v>0</v>
      </c>
      <c r="F2308" s="8">
        <v>1</v>
      </c>
      <c r="G2308" s="11">
        <v>3.1250000000000001E-4</v>
      </c>
      <c r="H2308" s="11">
        <v>7.0601851851851847E-4</v>
      </c>
      <c r="I2308" s="11">
        <v>1.0185185185185186E-3</v>
      </c>
      <c r="J2308" s="11">
        <v>4.8726851851851856E-3</v>
      </c>
      <c r="K2308" s="11">
        <v>4.8726851851851856E-3</v>
      </c>
      <c r="L2308" s="11">
        <v>5.8912037037037032E-3</v>
      </c>
      <c r="M2308" s="12" t="s">
        <v>76</v>
      </c>
      <c r="N2308" s="12" t="s">
        <v>84</v>
      </c>
      <c r="O2308" s="12" t="s">
        <v>40</v>
      </c>
      <c r="P2308" s="12" t="s">
        <v>41</v>
      </c>
      <c r="Q2308" s="12" t="s">
        <v>78</v>
      </c>
      <c r="R2308" s="12" t="s">
        <v>55</v>
      </c>
      <c r="S2308" s="8">
        <v>4</v>
      </c>
      <c r="T2308" s="12" t="s">
        <v>49</v>
      </c>
      <c r="U2308" s="12">
        <v>63345473</v>
      </c>
      <c r="V2308" s="12"/>
      <c r="W2308" s="12" t="s">
        <v>801</v>
      </c>
      <c r="X2308" s="12"/>
      <c r="Y2308" s="12" t="s">
        <v>45</v>
      </c>
      <c r="Z2308" s="12" t="s">
        <v>45</v>
      </c>
      <c r="AA2308" s="12" t="s">
        <v>45</v>
      </c>
      <c r="AB2308" s="12" t="s">
        <v>45</v>
      </c>
      <c r="AC2308" s="12" t="s">
        <v>45</v>
      </c>
      <c r="AD2308" s="12" t="s">
        <v>45</v>
      </c>
      <c r="AE2308" s="12" t="s">
        <v>45</v>
      </c>
      <c r="AF2308" s="12" t="s">
        <v>45</v>
      </c>
      <c r="AG2308" s="12" t="s">
        <v>45</v>
      </c>
      <c r="AH2308" s="12" t="s">
        <v>45</v>
      </c>
    </row>
    <row r="2309" spans="1:34" hidden="1" x14ac:dyDescent="0.25">
      <c r="A2309" s="8" t="s">
        <v>47</v>
      </c>
      <c r="B2309" s="10">
        <v>0.6955324074074074</v>
      </c>
      <c r="C2309" s="10">
        <v>0.69655092592592593</v>
      </c>
      <c r="D2309" s="10">
        <v>0.70142361111111118</v>
      </c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</row>
    <row r="2310" spans="1:34" ht="22.5" hidden="1" x14ac:dyDescent="0.25">
      <c r="A2310" s="3" t="s">
        <v>337</v>
      </c>
      <c r="B2310" s="4">
        <v>42387</v>
      </c>
      <c r="C2310" s="4">
        <v>42387</v>
      </c>
      <c r="D2310" s="6" t="s">
        <v>37</v>
      </c>
      <c r="E2310" s="3">
        <v>0</v>
      </c>
      <c r="F2310" s="3">
        <v>1</v>
      </c>
      <c r="G2310" s="7">
        <v>2.3958333333333336E-3</v>
      </c>
      <c r="H2310" s="7">
        <v>0</v>
      </c>
      <c r="I2310" s="7">
        <v>2.3958333333333336E-3</v>
      </c>
      <c r="J2310" s="7">
        <v>0</v>
      </c>
      <c r="K2310" s="7">
        <v>0</v>
      </c>
      <c r="L2310" s="7">
        <v>2.3958333333333336E-3</v>
      </c>
      <c r="M2310" s="6" t="s">
        <v>76</v>
      </c>
      <c r="N2310" s="6" t="s">
        <v>84</v>
      </c>
      <c r="O2310" s="6" t="s">
        <v>40</v>
      </c>
      <c r="P2310" s="6" t="s">
        <v>41</v>
      </c>
      <c r="Q2310" s="6" t="s">
        <v>78</v>
      </c>
      <c r="R2310" s="6" t="s">
        <v>43</v>
      </c>
      <c r="S2310" s="3">
        <v>4</v>
      </c>
      <c r="T2310" s="6"/>
      <c r="U2310" s="6"/>
      <c r="V2310" s="6"/>
      <c r="W2310" s="6"/>
      <c r="X2310" s="6"/>
      <c r="Y2310" s="6" t="s">
        <v>45</v>
      </c>
      <c r="Z2310" s="6" t="s">
        <v>45</v>
      </c>
      <c r="AA2310" s="6" t="s">
        <v>45</v>
      </c>
      <c r="AB2310" s="6" t="s">
        <v>45</v>
      </c>
      <c r="AC2310" s="6" t="s">
        <v>45</v>
      </c>
      <c r="AD2310" s="6" t="s">
        <v>45</v>
      </c>
      <c r="AE2310" s="6" t="s">
        <v>45</v>
      </c>
      <c r="AF2310" s="6" t="s">
        <v>45</v>
      </c>
      <c r="AG2310" s="6" t="s">
        <v>45</v>
      </c>
      <c r="AH2310" s="6" t="s">
        <v>45</v>
      </c>
    </row>
    <row r="2311" spans="1:34" hidden="1" x14ac:dyDescent="0.25">
      <c r="A2311" s="3" t="s">
        <v>36</v>
      </c>
      <c r="B2311" s="5">
        <v>0.6990277777777778</v>
      </c>
      <c r="C2311" s="5">
        <v>0.70142361111111118</v>
      </c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</row>
    <row r="2312" spans="1:34" ht="33.75" hidden="1" x14ac:dyDescent="0.25">
      <c r="A2312" s="8" t="s">
        <v>35</v>
      </c>
      <c r="B2312" s="9">
        <v>42388</v>
      </c>
      <c r="C2312" s="9">
        <v>42388</v>
      </c>
      <c r="D2312" s="9">
        <v>42388</v>
      </c>
      <c r="E2312" s="8">
        <v>0</v>
      </c>
      <c r="F2312" s="8">
        <v>1</v>
      </c>
      <c r="G2312" s="11">
        <v>0</v>
      </c>
      <c r="H2312" s="11">
        <v>1.0763888888888889E-3</v>
      </c>
      <c r="I2312" s="11">
        <v>1.0763888888888889E-3</v>
      </c>
      <c r="J2312" s="11">
        <v>3.8541666666666668E-3</v>
      </c>
      <c r="K2312" s="11">
        <v>3.8541666666666668E-3</v>
      </c>
      <c r="L2312" s="11">
        <v>4.9305555555555552E-3</v>
      </c>
      <c r="M2312" s="12" t="s">
        <v>38</v>
      </c>
      <c r="N2312" s="12" t="s">
        <v>39</v>
      </c>
      <c r="O2312" s="12" t="s">
        <v>40</v>
      </c>
      <c r="P2312" s="12" t="s">
        <v>41</v>
      </c>
      <c r="Q2312" s="12" t="s">
        <v>42</v>
      </c>
      <c r="R2312" s="12" t="s">
        <v>142</v>
      </c>
      <c r="S2312" s="8">
        <v>3</v>
      </c>
      <c r="T2312" s="12" t="s">
        <v>49</v>
      </c>
      <c r="U2312" s="12">
        <v>111</v>
      </c>
      <c r="V2312" s="12"/>
      <c r="W2312" s="12" t="s">
        <v>257</v>
      </c>
      <c r="X2312" s="12"/>
      <c r="Y2312" s="12" t="s">
        <v>45</v>
      </c>
      <c r="Z2312" s="12" t="s">
        <v>45</v>
      </c>
      <c r="AA2312" s="12" t="s">
        <v>45</v>
      </c>
      <c r="AB2312" s="12" t="s">
        <v>45</v>
      </c>
      <c r="AC2312" s="12" t="s">
        <v>45</v>
      </c>
      <c r="AD2312" s="12" t="s">
        <v>45</v>
      </c>
      <c r="AE2312" s="12" t="s">
        <v>45</v>
      </c>
      <c r="AF2312" s="12" t="s">
        <v>45</v>
      </c>
      <c r="AG2312" s="12" t="s">
        <v>45</v>
      </c>
      <c r="AH2312" s="12" t="s">
        <v>45</v>
      </c>
    </row>
    <row r="2313" spans="1:34" hidden="1" x14ac:dyDescent="0.25">
      <c r="A2313" s="8" t="s">
        <v>47</v>
      </c>
      <c r="B2313" s="10">
        <v>0.32526620370370368</v>
      </c>
      <c r="C2313" s="10">
        <v>0.32634259259259263</v>
      </c>
      <c r="D2313" s="10">
        <v>0.33019675925925923</v>
      </c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</row>
    <row r="2314" spans="1:34" ht="33.75" hidden="1" x14ac:dyDescent="0.25">
      <c r="A2314" s="8" t="s">
        <v>46</v>
      </c>
      <c r="B2314" s="9">
        <v>42388</v>
      </c>
      <c r="C2314" s="9">
        <v>42388</v>
      </c>
      <c r="D2314" s="9">
        <v>42388</v>
      </c>
      <c r="E2314" s="8">
        <v>0</v>
      </c>
      <c r="F2314" s="8">
        <v>1</v>
      </c>
      <c r="G2314" s="11">
        <v>0</v>
      </c>
      <c r="H2314" s="11">
        <v>7.291666666666667E-4</v>
      </c>
      <c r="I2314" s="11">
        <v>7.291666666666667E-4</v>
      </c>
      <c r="J2314" s="11">
        <v>3.1249999999999997E-3</v>
      </c>
      <c r="K2314" s="11">
        <v>3.1249999999999997E-3</v>
      </c>
      <c r="L2314" s="11">
        <v>3.8541666666666668E-3</v>
      </c>
      <c r="M2314" s="12" t="s">
        <v>38</v>
      </c>
      <c r="N2314" s="12" t="s">
        <v>39</v>
      </c>
      <c r="O2314" s="12" t="s">
        <v>40</v>
      </c>
      <c r="P2314" s="12" t="s">
        <v>41</v>
      </c>
      <c r="Q2314" s="12" t="s">
        <v>42</v>
      </c>
      <c r="R2314" s="12" t="s">
        <v>524</v>
      </c>
      <c r="S2314" s="8">
        <v>4</v>
      </c>
      <c r="T2314" s="12" t="s">
        <v>49</v>
      </c>
      <c r="U2314" s="12">
        <v>79593296</v>
      </c>
      <c r="V2314" s="12"/>
      <c r="W2314" s="12" t="s">
        <v>802</v>
      </c>
      <c r="X2314" s="12"/>
      <c r="Y2314" s="12" t="s">
        <v>45</v>
      </c>
      <c r="Z2314" s="12" t="s">
        <v>45</v>
      </c>
      <c r="AA2314" s="12" t="s">
        <v>45</v>
      </c>
      <c r="AB2314" s="12" t="s">
        <v>45</v>
      </c>
      <c r="AC2314" s="12" t="s">
        <v>45</v>
      </c>
      <c r="AD2314" s="12" t="s">
        <v>45</v>
      </c>
      <c r="AE2314" s="12" t="s">
        <v>45</v>
      </c>
      <c r="AF2314" s="12" t="s">
        <v>45</v>
      </c>
      <c r="AG2314" s="12" t="s">
        <v>45</v>
      </c>
      <c r="AH2314" s="12" t="s">
        <v>45</v>
      </c>
    </row>
    <row r="2315" spans="1:34" hidden="1" x14ac:dyDescent="0.25">
      <c r="A2315" s="8" t="s">
        <v>47</v>
      </c>
      <c r="B2315" s="10">
        <v>0.34057870370370374</v>
      </c>
      <c r="C2315" s="10">
        <v>0.34130787037037041</v>
      </c>
      <c r="D2315" s="10">
        <v>0.34443287037037035</v>
      </c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</row>
    <row r="2316" spans="1:34" ht="33.75" hidden="1" x14ac:dyDescent="0.25">
      <c r="A2316" s="8" t="s">
        <v>57</v>
      </c>
      <c r="B2316" s="9">
        <v>42388</v>
      </c>
      <c r="C2316" s="9">
        <v>42388</v>
      </c>
      <c r="D2316" s="9">
        <v>42388</v>
      </c>
      <c r="E2316" s="8">
        <v>0</v>
      </c>
      <c r="F2316" s="8">
        <v>1</v>
      </c>
      <c r="G2316" s="11">
        <v>2.9861111111111113E-3</v>
      </c>
      <c r="H2316" s="11">
        <v>3.4722222222222222E-5</v>
      </c>
      <c r="I2316" s="11">
        <v>3.0208333333333333E-3</v>
      </c>
      <c r="J2316" s="11">
        <v>2.3032407407407407E-3</v>
      </c>
      <c r="K2316" s="11">
        <v>2.3032407407407407E-3</v>
      </c>
      <c r="L2316" s="11">
        <v>5.3240740740740748E-3</v>
      </c>
      <c r="M2316" s="12" t="s">
        <v>38</v>
      </c>
      <c r="N2316" s="12" t="s">
        <v>39</v>
      </c>
      <c r="O2316" s="12" t="s">
        <v>40</v>
      </c>
      <c r="P2316" s="12" t="s">
        <v>41</v>
      </c>
      <c r="Q2316" s="12" t="s">
        <v>42</v>
      </c>
      <c r="R2316" s="12" t="s">
        <v>524</v>
      </c>
      <c r="S2316" s="8">
        <v>4</v>
      </c>
      <c r="T2316" s="12" t="s">
        <v>49</v>
      </c>
      <c r="U2316" s="12">
        <v>19148636</v>
      </c>
      <c r="V2316" s="12"/>
      <c r="W2316" s="12" t="s">
        <v>803</v>
      </c>
      <c r="X2316" s="12"/>
      <c r="Y2316" s="12" t="s">
        <v>45</v>
      </c>
      <c r="Z2316" s="12" t="s">
        <v>45</v>
      </c>
      <c r="AA2316" s="12" t="s">
        <v>45</v>
      </c>
      <c r="AB2316" s="12" t="s">
        <v>45</v>
      </c>
      <c r="AC2316" s="12" t="s">
        <v>45</v>
      </c>
      <c r="AD2316" s="12" t="s">
        <v>45</v>
      </c>
      <c r="AE2316" s="12" t="s">
        <v>45</v>
      </c>
      <c r="AF2316" s="12" t="s">
        <v>45</v>
      </c>
      <c r="AG2316" s="12" t="s">
        <v>45</v>
      </c>
      <c r="AH2316" s="12" t="s">
        <v>45</v>
      </c>
    </row>
    <row r="2317" spans="1:34" hidden="1" x14ac:dyDescent="0.25">
      <c r="A2317" s="8" t="s">
        <v>47</v>
      </c>
      <c r="B2317" s="10">
        <v>0.34144675925925921</v>
      </c>
      <c r="C2317" s="10">
        <v>0.34446759259259263</v>
      </c>
      <c r="D2317" s="10">
        <v>0.34677083333333331</v>
      </c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</row>
    <row r="2318" spans="1:34" ht="22.5" hidden="1" x14ac:dyDescent="0.25">
      <c r="A2318" s="8" t="s">
        <v>75</v>
      </c>
      <c r="B2318" s="9">
        <v>42388</v>
      </c>
      <c r="C2318" s="9">
        <v>42388</v>
      </c>
      <c r="D2318" s="9">
        <v>42388</v>
      </c>
      <c r="E2318" s="8">
        <v>0</v>
      </c>
      <c r="F2318" s="8">
        <v>1</v>
      </c>
      <c r="G2318" s="11">
        <v>0</v>
      </c>
      <c r="H2318" s="11">
        <v>4.0509259259259258E-4</v>
      </c>
      <c r="I2318" s="11">
        <v>4.0509259259259258E-4</v>
      </c>
      <c r="J2318" s="11">
        <v>1.0706018518518517E-2</v>
      </c>
      <c r="K2318" s="11">
        <v>1.0706018518518517E-2</v>
      </c>
      <c r="L2318" s="11">
        <v>1.1111111111111112E-2</v>
      </c>
      <c r="M2318" s="12" t="s">
        <v>76</v>
      </c>
      <c r="N2318" s="12" t="s">
        <v>84</v>
      </c>
      <c r="O2318" s="12" t="s">
        <v>40</v>
      </c>
      <c r="P2318" s="12" t="s">
        <v>41</v>
      </c>
      <c r="Q2318" s="12" t="s">
        <v>78</v>
      </c>
      <c r="R2318" s="12" t="s">
        <v>55</v>
      </c>
      <c r="S2318" s="8">
        <v>4</v>
      </c>
      <c r="T2318" s="12" t="s">
        <v>49</v>
      </c>
      <c r="U2318" s="12">
        <v>1</v>
      </c>
      <c r="V2318" s="12"/>
      <c r="W2318" s="12">
        <v>4</v>
      </c>
      <c r="X2318" s="12"/>
      <c r="Y2318" s="12" t="s">
        <v>45</v>
      </c>
      <c r="Z2318" s="12" t="s">
        <v>45</v>
      </c>
      <c r="AA2318" s="12" t="s">
        <v>45</v>
      </c>
      <c r="AB2318" s="12" t="s">
        <v>45</v>
      </c>
      <c r="AC2318" s="12" t="s">
        <v>45</v>
      </c>
      <c r="AD2318" s="12" t="s">
        <v>45</v>
      </c>
      <c r="AE2318" s="12" t="s">
        <v>45</v>
      </c>
      <c r="AF2318" s="12" t="s">
        <v>45</v>
      </c>
      <c r="AG2318" s="12" t="s">
        <v>45</v>
      </c>
      <c r="AH2318" s="12" t="s">
        <v>45</v>
      </c>
    </row>
    <row r="2319" spans="1:34" hidden="1" x14ac:dyDescent="0.25">
      <c r="A2319" s="8" t="s">
        <v>47</v>
      </c>
      <c r="B2319" s="10">
        <v>0.34273148148148147</v>
      </c>
      <c r="C2319" s="10">
        <v>0.34313657407407411</v>
      </c>
      <c r="D2319" s="10">
        <v>0.3538425925925926</v>
      </c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</row>
    <row r="2320" spans="1:34" ht="33.75" hidden="1" x14ac:dyDescent="0.25">
      <c r="A2320" s="3" t="s">
        <v>71</v>
      </c>
      <c r="B2320" s="4">
        <v>42388</v>
      </c>
      <c r="C2320" s="4">
        <v>42388</v>
      </c>
      <c r="D2320" s="6" t="s">
        <v>37</v>
      </c>
      <c r="E2320" s="3">
        <v>0</v>
      </c>
      <c r="F2320" s="3">
        <v>1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6" t="s">
        <v>72</v>
      </c>
      <c r="N2320" s="6" t="s">
        <v>73</v>
      </c>
      <c r="O2320" s="6" t="s">
        <v>40</v>
      </c>
      <c r="P2320" s="6" t="s">
        <v>41</v>
      </c>
      <c r="Q2320" s="6" t="s">
        <v>74</v>
      </c>
      <c r="R2320" s="6" t="s">
        <v>43</v>
      </c>
      <c r="S2320" s="3">
        <v>4</v>
      </c>
      <c r="T2320" s="6"/>
      <c r="U2320" s="6"/>
      <c r="V2320" s="6"/>
      <c r="W2320" s="6"/>
      <c r="X2320" s="6"/>
      <c r="Y2320" s="6" t="s">
        <v>45</v>
      </c>
      <c r="Z2320" s="6" t="s">
        <v>45</v>
      </c>
      <c r="AA2320" s="6" t="s">
        <v>45</v>
      </c>
      <c r="AB2320" s="6" t="s">
        <v>45</v>
      </c>
      <c r="AC2320" s="6" t="s">
        <v>45</v>
      </c>
      <c r="AD2320" s="6" t="s">
        <v>45</v>
      </c>
      <c r="AE2320" s="6" t="s">
        <v>45</v>
      </c>
      <c r="AF2320" s="6" t="s">
        <v>45</v>
      </c>
      <c r="AG2320" s="6" t="s">
        <v>45</v>
      </c>
      <c r="AH2320" s="6" t="s">
        <v>45</v>
      </c>
    </row>
    <row r="2321" spans="1:34" hidden="1" x14ac:dyDescent="0.25">
      <c r="A2321" s="3" t="s">
        <v>36</v>
      </c>
      <c r="B2321" s="5">
        <v>0.35274305555555552</v>
      </c>
      <c r="C2321" s="5">
        <v>0.35274305555555552</v>
      </c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</row>
    <row r="2322" spans="1:34" ht="22.5" hidden="1" x14ac:dyDescent="0.25">
      <c r="A2322" s="8" t="s">
        <v>82</v>
      </c>
      <c r="B2322" s="9">
        <v>42388</v>
      </c>
      <c r="C2322" s="9">
        <v>42388</v>
      </c>
      <c r="D2322" s="9">
        <v>42388</v>
      </c>
      <c r="E2322" s="8">
        <v>0</v>
      </c>
      <c r="F2322" s="8">
        <v>1</v>
      </c>
      <c r="G2322" s="11">
        <v>0</v>
      </c>
      <c r="H2322" s="11">
        <v>3.1250000000000001E-4</v>
      </c>
      <c r="I2322" s="11">
        <v>3.1250000000000001E-4</v>
      </c>
      <c r="J2322" s="11">
        <v>1.3148148148148147E-2</v>
      </c>
      <c r="K2322" s="11">
        <v>1.3148148148148147E-2</v>
      </c>
      <c r="L2322" s="11">
        <v>1.3460648148148147E-2</v>
      </c>
      <c r="M2322" s="12" t="s">
        <v>76</v>
      </c>
      <c r="N2322" s="12" t="s">
        <v>84</v>
      </c>
      <c r="O2322" s="12" t="s">
        <v>40</v>
      </c>
      <c r="P2322" s="12" t="s">
        <v>41</v>
      </c>
      <c r="Q2322" s="12" t="s">
        <v>78</v>
      </c>
      <c r="R2322" s="12" t="s">
        <v>55</v>
      </c>
      <c r="S2322" s="8">
        <v>4</v>
      </c>
      <c r="T2322" s="12" t="s">
        <v>49</v>
      </c>
      <c r="U2322" s="12">
        <v>35460735</v>
      </c>
      <c r="V2322" s="12"/>
      <c r="W2322" s="12" t="s">
        <v>394</v>
      </c>
      <c r="X2322" s="12"/>
      <c r="Y2322" s="12" t="s">
        <v>45</v>
      </c>
      <c r="Z2322" s="12" t="s">
        <v>45</v>
      </c>
      <c r="AA2322" s="12" t="s">
        <v>45</v>
      </c>
      <c r="AB2322" s="12" t="s">
        <v>45</v>
      </c>
      <c r="AC2322" s="12" t="s">
        <v>45</v>
      </c>
      <c r="AD2322" s="12" t="s">
        <v>45</v>
      </c>
      <c r="AE2322" s="12" t="s">
        <v>45</v>
      </c>
      <c r="AF2322" s="12" t="s">
        <v>45</v>
      </c>
      <c r="AG2322" s="12" t="s">
        <v>45</v>
      </c>
      <c r="AH2322" s="12" t="s">
        <v>45</v>
      </c>
    </row>
    <row r="2323" spans="1:34" hidden="1" x14ac:dyDescent="0.25">
      <c r="A2323" s="8" t="s">
        <v>47</v>
      </c>
      <c r="B2323" s="10">
        <v>0.35800925925925925</v>
      </c>
      <c r="C2323" s="10">
        <v>0.3583217592592593</v>
      </c>
      <c r="D2323" s="10">
        <v>0.37146990740740743</v>
      </c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</row>
    <row r="2324" spans="1:34" ht="33.75" hidden="1" x14ac:dyDescent="0.25">
      <c r="A2324" s="8" t="s">
        <v>60</v>
      </c>
      <c r="B2324" s="9">
        <v>42388</v>
      </c>
      <c r="C2324" s="9">
        <v>42388</v>
      </c>
      <c r="D2324" s="9">
        <v>42388</v>
      </c>
      <c r="E2324" s="8">
        <v>0</v>
      </c>
      <c r="F2324" s="8">
        <v>1</v>
      </c>
      <c r="G2324" s="11">
        <v>0</v>
      </c>
      <c r="H2324" s="11">
        <v>1.3194444444444443E-3</v>
      </c>
      <c r="I2324" s="11">
        <v>1.3194444444444443E-3</v>
      </c>
      <c r="J2324" s="11">
        <v>1.9907407407407408E-3</v>
      </c>
      <c r="K2324" s="11">
        <v>1.9907407407407408E-3</v>
      </c>
      <c r="L2324" s="11">
        <v>3.3101851851851851E-3</v>
      </c>
      <c r="M2324" s="12" t="s">
        <v>38</v>
      </c>
      <c r="N2324" s="12" t="s">
        <v>39</v>
      </c>
      <c r="O2324" s="12" t="s">
        <v>40</v>
      </c>
      <c r="P2324" s="12" t="s">
        <v>41</v>
      </c>
      <c r="Q2324" s="12" t="s">
        <v>42</v>
      </c>
      <c r="R2324" s="12" t="s">
        <v>524</v>
      </c>
      <c r="S2324" s="8">
        <v>4</v>
      </c>
      <c r="T2324" s="12" t="s">
        <v>49</v>
      </c>
      <c r="U2324" s="12">
        <v>79261700</v>
      </c>
      <c r="V2324" s="12"/>
      <c r="W2324" s="12" t="s">
        <v>804</v>
      </c>
      <c r="X2324" s="12"/>
      <c r="Y2324" s="12" t="s">
        <v>45</v>
      </c>
      <c r="Z2324" s="12" t="s">
        <v>45</v>
      </c>
      <c r="AA2324" s="12" t="s">
        <v>45</v>
      </c>
      <c r="AB2324" s="12" t="s">
        <v>45</v>
      </c>
      <c r="AC2324" s="12" t="s">
        <v>45</v>
      </c>
      <c r="AD2324" s="12" t="s">
        <v>45</v>
      </c>
      <c r="AE2324" s="12" t="s">
        <v>45</v>
      </c>
      <c r="AF2324" s="12" t="s">
        <v>45</v>
      </c>
      <c r="AG2324" s="12" t="s">
        <v>45</v>
      </c>
      <c r="AH2324" s="12" t="s">
        <v>45</v>
      </c>
    </row>
    <row r="2325" spans="1:34" hidden="1" x14ac:dyDescent="0.25">
      <c r="A2325" s="8" t="s">
        <v>47</v>
      </c>
      <c r="B2325" s="10">
        <v>0.35811342592592593</v>
      </c>
      <c r="C2325" s="10">
        <v>0.35943287037037036</v>
      </c>
      <c r="D2325" s="10">
        <v>0.3614236111111111</v>
      </c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</row>
    <row r="2326" spans="1:34" ht="33.75" hidden="1" x14ac:dyDescent="0.25">
      <c r="A2326" s="8" t="s">
        <v>63</v>
      </c>
      <c r="B2326" s="9">
        <v>42388</v>
      </c>
      <c r="C2326" s="9">
        <v>42388</v>
      </c>
      <c r="D2326" s="9">
        <v>42388</v>
      </c>
      <c r="E2326" s="8">
        <v>0</v>
      </c>
      <c r="F2326" s="8">
        <v>2</v>
      </c>
      <c r="G2326" s="11">
        <v>5.4398148148148144E-4</v>
      </c>
      <c r="H2326" s="11">
        <v>1.273148148148148E-4</v>
      </c>
      <c r="I2326" s="11">
        <v>6.7129629629629625E-4</v>
      </c>
      <c r="J2326" s="11">
        <v>3.0787037037037037E-3</v>
      </c>
      <c r="K2326" s="11">
        <v>1.5393518518518519E-3</v>
      </c>
      <c r="L2326" s="11">
        <v>3.7500000000000003E-3</v>
      </c>
      <c r="M2326" s="12" t="s">
        <v>38</v>
      </c>
      <c r="N2326" s="12" t="s">
        <v>39</v>
      </c>
      <c r="O2326" s="12" t="s">
        <v>40</v>
      </c>
      <c r="P2326" s="12" t="s">
        <v>41</v>
      </c>
      <c r="Q2326" s="12" t="s">
        <v>42</v>
      </c>
      <c r="R2326" s="12" t="s">
        <v>524</v>
      </c>
      <c r="S2326" s="8">
        <v>4</v>
      </c>
      <c r="T2326" s="12" t="s">
        <v>49</v>
      </c>
      <c r="U2326" s="12">
        <v>19271827</v>
      </c>
      <c r="V2326" s="12"/>
      <c r="W2326" s="12" t="s">
        <v>805</v>
      </c>
      <c r="X2326" s="12"/>
      <c r="Y2326" s="12" t="s">
        <v>45</v>
      </c>
      <c r="Z2326" s="12" t="s">
        <v>45</v>
      </c>
      <c r="AA2326" s="12" t="s">
        <v>45</v>
      </c>
      <c r="AB2326" s="12" t="s">
        <v>45</v>
      </c>
      <c r="AC2326" s="12" t="s">
        <v>45</v>
      </c>
      <c r="AD2326" s="12" t="s">
        <v>45</v>
      </c>
      <c r="AE2326" s="12" t="s">
        <v>45</v>
      </c>
      <c r="AF2326" s="12" t="s">
        <v>45</v>
      </c>
      <c r="AG2326" s="12" t="s">
        <v>45</v>
      </c>
      <c r="AH2326" s="12" t="s">
        <v>45</v>
      </c>
    </row>
    <row r="2327" spans="1:34" hidden="1" x14ac:dyDescent="0.25">
      <c r="A2327" s="8" t="s">
        <v>47</v>
      </c>
      <c r="B2327" s="10">
        <v>0.36087962962962966</v>
      </c>
      <c r="C2327" s="10">
        <v>0.36155092592592591</v>
      </c>
      <c r="D2327" s="10">
        <v>0.36462962962962964</v>
      </c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</row>
    <row r="2328" spans="1:34" ht="33.75" hidden="1" x14ac:dyDescent="0.25">
      <c r="A2328" s="8" t="s">
        <v>65</v>
      </c>
      <c r="B2328" s="9">
        <v>42388</v>
      </c>
      <c r="C2328" s="9">
        <v>42388</v>
      </c>
      <c r="D2328" s="9">
        <v>42388</v>
      </c>
      <c r="E2328" s="8">
        <v>0</v>
      </c>
      <c r="F2328" s="8">
        <v>1</v>
      </c>
      <c r="G2328" s="11">
        <v>3.7037037037037034E-3</v>
      </c>
      <c r="H2328" s="11">
        <v>3.5879629629629635E-4</v>
      </c>
      <c r="I2328" s="11">
        <v>4.0624999999999993E-3</v>
      </c>
      <c r="J2328" s="11">
        <v>5.0347222222222225E-3</v>
      </c>
      <c r="K2328" s="11">
        <v>5.0347222222222225E-3</v>
      </c>
      <c r="L2328" s="11">
        <v>9.0972222222222218E-3</v>
      </c>
      <c r="M2328" s="12" t="s">
        <v>38</v>
      </c>
      <c r="N2328" s="12" t="s">
        <v>39</v>
      </c>
      <c r="O2328" s="12" t="s">
        <v>40</v>
      </c>
      <c r="P2328" s="12" t="s">
        <v>41</v>
      </c>
      <c r="Q2328" s="12" t="s">
        <v>42</v>
      </c>
      <c r="R2328" s="12" t="s">
        <v>48</v>
      </c>
      <c r="S2328" s="8">
        <v>4</v>
      </c>
      <c r="T2328" s="12" t="s">
        <v>49</v>
      </c>
      <c r="U2328" s="12">
        <v>52333988</v>
      </c>
      <c r="V2328" s="12"/>
      <c r="W2328" s="12" t="s">
        <v>806</v>
      </c>
      <c r="X2328" s="12"/>
      <c r="Y2328" s="12" t="s">
        <v>45</v>
      </c>
      <c r="Z2328" s="12" t="s">
        <v>45</v>
      </c>
      <c r="AA2328" s="12" t="s">
        <v>45</v>
      </c>
      <c r="AB2328" s="12" t="s">
        <v>45</v>
      </c>
      <c r="AC2328" s="12" t="s">
        <v>45</v>
      </c>
      <c r="AD2328" s="12" t="s">
        <v>45</v>
      </c>
      <c r="AE2328" s="12" t="s">
        <v>45</v>
      </c>
      <c r="AF2328" s="12" t="s">
        <v>45</v>
      </c>
      <c r="AG2328" s="12" t="s">
        <v>45</v>
      </c>
      <c r="AH2328" s="12" t="s">
        <v>45</v>
      </c>
    </row>
    <row r="2329" spans="1:34" hidden="1" x14ac:dyDescent="0.25">
      <c r="A2329" s="8" t="s">
        <v>47</v>
      </c>
      <c r="B2329" s="10">
        <v>0.36092592592592593</v>
      </c>
      <c r="C2329" s="10">
        <v>0.36498842592592595</v>
      </c>
      <c r="D2329" s="10">
        <v>0.37002314814814818</v>
      </c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</row>
    <row r="2330" spans="1:34" ht="33.75" hidden="1" x14ac:dyDescent="0.25">
      <c r="A2330" s="8" t="s">
        <v>88</v>
      </c>
      <c r="B2330" s="9">
        <v>42388</v>
      </c>
      <c r="C2330" s="9">
        <v>42388</v>
      </c>
      <c r="D2330" s="9">
        <v>42388</v>
      </c>
      <c r="E2330" s="8">
        <v>0</v>
      </c>
      <c r="F2330" s="8">
        <v>1</v>
      </c>
      <c r="G2330" s="11">
        <v>7.1874999999999994E-3</v>
      </c>
      <c r="H2330" s="11">
        <v>1.8518518518518518E-4</v>
      </c>
      <c r="I2330" s="11">
        <v>7.3726851851851861E-3</v>
      </c>
      <c r="J2330" s="11">
        <v>1.712962962962963E-3</v>
      </c>
      <c r="K2330" s="11">
        <v>1.712962962962963E-3</v>
      </c>
      <c r="L2330" s="11">
        <v>9.0856481481481483E-3</v>
      </c>
      <c r="M2330" s="12" t="s">
        <v>38</v>
      </c>
      <c r="N2330" s="12" t="s">
        <v>39</v>
      </c>
      <c r="O2330" s="12" t="s">
        <v>40</v>
      </c>
      <c r="P2330" s="12" t="s">
        <v>41</v>
      </c>
      <c r="Q2330" s="12" t="s">
        <v>42</v>
      </c>
      <c r="R2330" s="12" t="s">
        <v>524</v>
      </c>
      <c r="S2330" s="8">
        <v>4</v>
      </c>
      <c r="T2330" s="12" t="s">
        <v>49</v>
      </c>
      <c r="U2330" s="12">
        <v>20324495</v>
      </c>
      <c r="V2330" s="12"/>
      <c r="W2330" s="12" t="s">
        <v>807</v>
      </c>
      <c r="X2330" s="12"/>
      <c r="Y2330" s="12" t="s">
        <v>45</v>
      </c>
      <c r="Z2330" s="12" t="s">
        <v>45</v>
      </c>
      <c r="AA2330" s="12" t="s">
        <v>45</v>
      </c>
      <c r="AB2330" s="12" t="s">
        <v>45</v>
      </c>
      <c r="AC2330" s="12" t="s">
        <v>45</v>
      </c>
      <c r="AD2330" s="12" t="s">
        <v>45</v>
      </c>
      <c r="AE2330" s="12" t="s">
        <v>45</v>
      </c>
      <c r="AF2330" s="12" t="s">
        <v>45</v>
      </c>
      <c r="AG2330" s="12" t="s">
        <v>45</v>
      </c>
      <c r="AH2330" s="12" t="s">
        <v>45</v>
      </c>
    </row>
    <row r="2331" spans="1:34" hidden="1" x14ac:dyDescent="0.25">
      <c r="A2331" s="8" t="s">
        <v>47</v>
      </c>
      <c r="B2331" s="10">
        <v>0.36283564814814812</v>
      </c>
      <c r="C2331" s="10">
        <v>0.37020833333333331</v>
      </c>
      <c r="D2331" s="10">
        <v>0.37192129629629633</v>
      </c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</row>
    <row r="2332" spans="1:34" ht="22.5" hidden="1" x14ac:dyDescent="0.25">
      <c r="A2332" s="8" t="s">
        <v>96</v>
      </c>
      <c r="B2332" s="9">
        <v>42388</v>
      </c>
      <c r="C2332" s="9">
        <v>42388</v>
      </c>
      <c r="D2332" s="9">
        <v>42388</v>
      </c>
      <c r="E2332" s="8">
        <v>0</v>
      </c>
      <c r="F2332" s="8">
        <v>1</v>
      </c>
      <c r="G2332" s="11">
        <v>5.4513888888888884E-3</v>
      </c>
      <c r="H2332" s="11">
        <v>1.1921296296296296E-3</v>
      </c>
      <c r="I2332" s="11">
        <v>6.6435185185185182E-3</v>
      </c>
      <c r="J2332" s="11">
        <v>2.627314814814815E-3</v>
      </c>
      <c r="K2332" s="11">
        <v>2.627314814814815E-3</v>
      </c>
      <c r="L2332" s="11">
        <v>9.2708333333333341E-3</v>
      </c>
      <c r="M2332" s="12" t="s">
        <v>76</v>
      </c>
      <c r="N2332" s="12" t="s">
        <v>84</v>
      </c>
      <c r="O2332" s="12" t="s">
        <v>40</v>
      </c>
      <c r="P2332" s="12" t="s">
        <v>41</v>
      </c>
      <c r="Q2332" s="12" t="s">
        <v>78</v>
      </c>
      <c r="R2332" s="12" t="s">
        <v>55</v>
      </c>
      <c r="S2332" s="8">
        <v>4</v>
      </c>
      <c r="T2332" s="12" t="s">
        <v>49</v>
      </c>
      <c r="U2332" s="12">
        <v>1</v>
      </c>
      <c r="V2332" s="12"/>
      <c r="W2332" s="12">
        <v>4</v>
      </c>
      <c r="X2332" s="12"/>
      <c r="Y2332" s="12" t="s">
        <v>45</v>
      </c>
      <c r="Z2332" s="12" t="s">
        <v>45</v>
      </c>
      <c r="AA2332" s="12" t="s">
        <v>45</v>
      </c>
      <c r="AB2332" s="12" t="s">
        <v>45</v>
      </c>
      <c r="AC2332" s="12" t="s">
        <v>45</v>
      </c>
      <c r="AD2332" s="12" t="s">
        <v>45</v>
      </c>
      <c r="AE2332" s="12" t="s">
        <v>45</v>
      </c>
      <c r="AF2332" s="12" t="s">
        <v>45</v>
      </c>
      <c r="AG2332" s="12" t="s">
        <v>45</v>
      </c>
      <c r="AH2332" s="12" t="s">
        <v>45</v>
      </c>
    </row>
    <row r="2333" spans="1:34" hidden="1" x14ac:dyDescent="0.25">
      <c r="A2333" s="8" t="s">
        <v>47</v>
      </c>
      <c r="B2333" s="10">
        <v>0.36601851851851852</v>
      </c>
      <c r="C2333" s="10">
        <v>0.37266203703703704</v>
      </c>
      <c r="D2333" s="10">
        <v>0.37528935185185186</v>
      </c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</row>
    <row r="2334" spans="1:34" ht="33.75" hidden="1" x14ac:dyDescent="0.25">
      <c r="A2334" s="8" t="s">
        <v>67</v>
      </c>
      <c r="B2334" s="9">
        <v>42388</v>
      </c>
      <c r="C2334" s="9">
        <v>42388</v>
      </c>
      <c r="D2334" s="9">
        <v>42388</v>
      </c>
      <c r="E2334" s="8">
        <v>0</v>
      </c>
      <c r="F2334" s="8">
        <v>1</v>
      </c>
      <c r="G2334" s="11">
        <v>5.8564814814814825E-3</v>
      </c>
      <c r="H2334" s="11">
        <v>1.3888888888888889E-4</v>
      </c>
      <c r="I2334" s="11">
        <v>5.9953703703703697E-3</v>
      </c>
      <c r="J2334" s="11">
        <v>1.6666666666666668E-3</v>
      </c>
      <c r="K2334" s="11">
        <v>1.6666666666666668E-3</v>
      </c>
      <c r="L2334" s="11">
        <v>7.6620370370370366E-3</v>
      </c>
      <c r="M2334" s="12" t="s">
        <v>38</v>
      </c>
      <c r="N2334" s="12" t="s">
        <v>39</v>
      </c>
      <c r="O2334" s="12" t="s">
        <v>40</v>
      </c>
      <c r="P2334" s="12" t="s">
        <v>41</v>
      </c>
      <c r="Q2334" s="12" t="s">
        <v>42</v>
      </c>
      <c r="R2334" s="12" t="s">
        <v>524</v>
      </c>
      <c r="S2334" s="8">
        <v>4</v>
      </c>
      <c r="T2334" s="12" t="s">
        <v>49</v>
      </c>
      <c r="U2334" s="12">
        <v>51894474</v>
      </c>
      <c r="V2334" s="12"/>
      <c r="W2334" s="12" t="s">
        <v>808</v>
      </c>
      <c r="X2334" s="12"/>
      <c r="Y2334" s="12" t="s">
        <v>45</v>
      </c>
      <c r="Z2334" s="12" t="s">
        <v>45</v>
      </c>
      <c r="AA2334" s="12" t="s">
        <v>45</v>
      </c>
      <c r="AB2334" s="12" t="s">
        <v>45</v>
      </c>
      <c r="AC2334" s="12" t="s">
        <v>45</v>
      </c>
      <c r="AD2334" s="12" t="s">
        <v>45</v>
      </c>
      <c r="AE2334" s="12" t="s">
        <v>45</v>
      </c>
      <c r="AF2334" s="12" t="s">
        <v>45</v>
      </c>
      <c r="AG2334" s="12" t="s">
        <v>45</v>
      </c>
      <c r="AH2334" s="12" t="s">
        <v>45</v>
      </c>
    </row>
    <row r="2335" spans="1:34" hidden="1" x14ac:dyDescent="0.25">
      <c r="A2335" s="8" t="s">
        <v>47</v>
      </c>
      <c r="B2335" s="10">
        <v>0.36606481481481484</v>
      </c>
      <c r="C2335" s="10">
        <v>0.37206018518518519</v>
      </c>
      <c r="D2335" s="10">
        <v>0.37372685185185189</v>
      </c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</row>
    <row r="2336" spans="1:34" ht="22.5" hidden="1" x14ac:dyDescent="0.25">
      <c r="A2336" s="3" t="s">
        <v>100</v>
      </c>
      <c r="B2336" s="4">
        <v>42388</v>
      </c>
      <c r="C2336" s="4">
        <v>42388</v>
      </c>
      <c r="D2336" s="6" t="s">
        <v>37</v>
      </c>
      <c r="E2336" s="3">
        <v>0</v>
      </c>
      <c r="F2336" s="3">
        <v>1</v>
      </c>
      <c r="G2336" s="7">
        <v>9.1782407407407403E-3</v>
      </c>
      <c r="H2336" s="7">
        <v>0</v>
      </c>
      <c r="I2336" s="7">
        <v>9.1782407407407403E-3</v>
      </c>
      <c r="J2336" s="7">
        <v>0</v>
      </c>
      <c r="K2336" s="7">
        <v>0</v>
      </c>
      <c r="L2336" s="7">
        <v>9.1782407407407403E-3</v>
      </c>
      <c r="M2336" s="6" t="s">
        <v>76</v>
      </c>
      <c r="N2336" s="6" t="s">
        <v>84</v>
      </c>
      <c r="O2336" s="6" t="s">
        <v>40</v>
      </c>
      <c r="P2336" s="6" t="s">
        <v>41</v>
      </c>
      <c r="Q2336" s="6" t="s">
        <v>78</v>
      </c>
      <c r="R2336" s="6" t="s">
        <v>43</v>
      </c>
      <c r="S2336" s="3">
        <v>4</v>
      </c>
      <c r="T2336" s="6"/>
      <c r="U2336" s="6"/>
      <c r="V2336" s="6"/>
      <c r="W2336" s="6"/>
      <c r="X2336" s="6"/>
      <c r="Y2336" s="6" t="s">
        <v>45</v>
      </c>
      <c r="Z2336" s="6" t="s">
        <v>45</v>
      </c>
      <c r="AA2336" s="6" t="s">
        <v>45</v>
      </c>
      <c r="AB2336" s="6" t="s">
        <v>45</v>
      </c>
      <c r="AC2336" s="6" t="s">
        <v>45</v>
      </c>
      <c r="AD2336" s="6" t="s">
        <v>45</v>
      </c>
      <c r="AE2336" s="6" t="s">
        <v>45</v>
      </c>
      <c r="AF2336" s="6" t="s">
        <v>45</v>
      </c>
      <c r="AG2336" s="6" t="s">
        <v>45</v>
      </c>
      <c r="AH2336" s="6" t="s">
        <v>45</v>
      </c>
    </row>
    <row r="2337" spans="1:34" hidden="1" x14ac:dyDescent="0.25">
      <c r="A2337" s="3" t="s">
        <v>36</v>
      </c>
      <c r="B2337" s="5">
        <v>0.36611111111111111</v>
      </c>
      <c r="C2337" s="5">
        <v>0.37528935185185186</v>
      </c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</row>
    <row r="2338" spans="1:34" ht="33.75" hidden="1" x14ac:dyDescent="0.25">
      <c r="A2338" s="3" t="s">
        <v>94</v>
      </c>
      <c r="B2338" s="4">
        <v>42388</v>
      </c>
      <c r="C2338" s="4">
        <v>42388</v>
      </c>
      <c r="D2338" s="6" t="s">
        <v>37</v>
      </c>
      <c r="E2338" s="3">
        <v>0</v>
      </c>
      <c r="F2338" s="3">
        <v>1</v>
      </c>
      <c r="G2338" s="7">
        <v>0</v>
      </c>
      <c r="H2338" s="7">
        <v>0</v>
      </c>
      <c r="I2338" s="7">
        <v>0</v>
      </c>
      <c r="J2338" s="7">
        <v>0</v>
      </c>
      <c r="K2338" s="7">
        <v>0</v>
      </c>
      <c r="L2338" s="7">
        <v>0</v>
      </c>
      <c r="M2338" s="6" t="s">
        <v>72</v>
      </c>
      <c r="N2338" s="6" t="s">
        <v>73</v>
      </c>
      <c r="O2338" s="6" t="s">
        <v>40</v>
      </c>
      <c r="P2338" s="6" t="s">
        <v>41</v>
      </c>
      <c r="Q2338" s="6" t="s">
        <v>74</v>
      </c>
      <c r="R2338" s="6" t="s">
        <v>43</v>
      </c>
      <c r="S2338" s="3">
        <v>4</v>
      </c>
      <c r="T2338" s="6"/>
      <c r="U2338" s="6"/>
      <c r="V2338" s="6"/>
      <c r="W2338" s="6"/>
      <c r="X2338" s="6"/>
      <c r="Y2338" s="6" t="s">
        <v>45</v>
      </c>
      <c r="Z2338" s="6" t="s">
        <v>45</v>
      </c>
      <c r="AA2338" s="6" t="s">
        <v>45</v>
      </c>
      <c r="AB2338" s="6" t="s">
        <v>45</v>
      </c>
      <c r="AC2338" s="6" t="s">
        <v>45</v>
      </c>
      <c r="AD2338" s="6" t="s">
        <v>45</v>
      </c>
      <c r="AE2338" s="6" t="s">
        <v>45</v>
      </c>
      <c r="AF2338" s="6" t="s">
        <v>45</v>
      </c>
      <c r="AG2338" s="6" t="s">
        <v>45</v>
      </c>
      <c r="AH2338" s="6" t="s">
        <v>45</v>
      </c>
    </row>
    <row r="2339" spans="1:34" hidden="1" x14ac:dyDescent="0.25">
      <c r="A2339" s="3" t="s">
        <v>36</v>
      </c>
      <c r="B2339" s="5">
        <v>0.36687500000000001</v>
      </c>
      <c r="C2339" s="5">
        <v>0.36687500000000001</v>
      </c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</row>
    <row r="2340" spans="1:34" ht="22.5" hidden="1" x14ac:dyDescent="0.25">
      <c r="A2340" s="3" t="s">
        <v>105</v>
      </c>
      <c r="B2340" s="4">
        <v>42388</v>
      </c>
      <c r="C2340" s="4">
        <v>42388</v>
      </c>
      <c r="D2340" s="6" t="s">
        <v>37</v>
      </c>
      <c r="E2340" s="3">
        <v>0</v>
      </c>
      <c r="F2340" s="3">
        <v>1</v>
      </c>
      <c r="G2340" s="7">
        <v>5.115740740740741E-3</v>
      </c>
      <c r="H2340" s="7">
        <v>0</v>
      </c>
      <c r="I2340" s="7">
        <v>5.115740740740741E-3</v>
      </c>
      <c r="J2340" s="7">
        <v>0</v>
      </c>
      <c r="K2340" s="7">
        <v>0</v>
      </c>
      <c r="L2340" s="7">
        <v>5.115740740740741E-3</v>
      </c>
      <c r="M2340" s="6" t="s">
        <v>76</v>
      </c>
      <c r="N2340" s="6" t="s">
        <v>84</v>
      </c>
      <c r="O2340" s="6" t="s">
        <v>40</v>
      </c>
      <c r="P2340" s="6" t="s">
        <v>41</v>
      </c>
      <c r="Q2340" s="6" t="s">
        <v>78</v>
      </c>
      <c r="R2340" s="6" t="s">
        <v>43</v>
      </c>
      <c r="S2340" s="3">
        <v>4</v>
      </c>
      <c r="T2340" s="6"/>
      <c r="U2340" s="6"/>
      <c r="V2340" s="6"/>
      <c r="W2340" s="6"/>
      <c r="X2340" s="6"/>
      <c r="Y2340" s="6" t="s">
        <v>45</v>
      </c>
      <c r="Z2340" s="6" t="s">
        <v>45</v>
      </c>
      <c r="AA2340" s="6" t="s">
        <v>45</v>
      </c>
      <c r="AB2340" s="6" t="s">
        <v>45</v>
      </c>
      <c r="AC2340" s="6" t="s">
        <v>45</v>
      </c>
      <c r="AD2340" s="6" t="s">
        <v>45</v>
      </c>
      <c r="AE2340" s="6" t="s">
        <v>45</v>
      </c>
      <c r="AF2340" s="6" t="s">
        <v>45</v>
      </c>
      <c r="AG2340" s="6" t="s">
        <v>45</v>
      </c>
      <c r="AH2340" s="6" t="s">
        <v>45</v>
      </c>
    </row>
    <row r="2341" spans="1:34" hidden="1" x14ac:dyDescent="0.25">
      <c r="A2341" s="3" t="s">
        <v>36</v>
      </c>
      <c r="B2341" s="5">
        <v>0.37083333333333335</v>
      </c>
      <c r="C2341" s="5">
        <v>0.37594907407407407</v>
      </c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</row>
    <row r="2342" spans="1:34" ht="33.75" hidden="1" x14ac:dyDescent="0.25">
      <c r="A2342" s="8" t="s">
        <v>68</v>
      </c>
      <c r="B2342" s="9">
        <v>42388</v>
      </c>
      <c r="C2342" s="9">
        <v>42388</v>
      </c>
      <c r="D2342" s="9">
        <v>42388</v>
      </c>
      <c r="E2342" s="8">
        <v>0</v>
      </c>
      <c r="F2342" s="8">
        <v>1</v>
      </c>
      <c r="G2342" s="11">
        <v>2.1412037037037038E-3</v>
      </c>
      <c r="H2342" s="11">
        <v>1.3888888888888889E-4</v>
      </c>
      <c r="I2342" s="11">
        <v>2.2800925925925927E-3</v>
      </c>
      <c r="J2342" s="11">
        <v>6.238425925925925E-3</v>
      </c>
      <c r="K2342" s="11">
        <v>6.238425925925925E-3</v>
      </c>
      <c r="L2342" s="11">
        <v>8.518518518518519E-3</v>
      </c>
      <c r="M2342" s="12" t="s">
        <v>38</v>
      </c>
      <c r="N2342" s="12" t="s">
        <v>39</v>
      </c>
      <c r="O2342" s="12" t="s">
        <v>40</v>
      </c>
      <c r="P2342" s="12" t="s">
        <v>41</v>
      </c>
      <c r="Q2342" s="12" t="s">
        <v>42</v>
      </c>
      <c r="R2342" s="12" t="s">
        <v>524</v>
      </c>
      <c r="S2342" s="8">
        <v>4</v>
      </c>
      <c r="T2342" s="12" t="s">
        <v>49</v>
      </c>
      <c r="U2342" s="12">
        <v>79790050</v>
      </c>
      <c r="V2342" s="12"/>
      <c r="W2342" s="12" t="s">
        <v>809</v>
      </c>
      <c r="X2342" s="12"/>
      <c r="Y2342" s="12" t="s">
        <v>45</v>
      </c>
      <c r="Z2342" s="12" t="s">
        <v>45</v>
      </c>
      <c r="AA2342" s="12" t="s">
        <v>45</v>
      </c>
      <c r="AB2342" s="12" t="s">
        <v>45</v>
      </c>
      <c r="AC2342" s="12" t="s">
        <v>45</v>
      </c>
      <c r="AD2342" s="12" t="s">
        <v>45</v>
      </c>
      <c r="AE2342" s="12" t="s">
        <v>45</v>
      </c>
      <c r="AF2342" s="12" t="s">
        <v>45</v>
      </c>
      <c r="AG2342" s="12" t="s">
        <v>45</v>
      </c>
      <c r="AH2342" s="12" t="s">
        <v>45</v>
      </c>
    </row>
    <row r="2343" spans="1:34" hidden="1" x14ac:dyDescent="0.25">
      <c r="A2343" s="8" t="s">
        <v>47</v>
      </c>
      <c r="B2343" s="10">
        <v>0.37158564814814815</v>
      </c>
      <c r="C2343" s="10">
        <v>0.37386574074074069</v>
      </c>
      <c r="D2343" s="10">
        <v>0.38010416666666669</v>
      </c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</row>
    <row r="2344" spans="1:34" ht="22.5" hidden="1" x14ac:dyDescent="0.25">
      <c r="A2344" s="8" t="s">
        <v>108</v>
      </c>
      <c r="B2344" s="9">
        <v>42388</v>
      </c>
      <c r="C2344" s="9">
        <v>42388</v>
      </c>
      <c r="D2344" s="9">
        <v>42388</v>
      </c>
      <c r="E2344" s="8">
        <v>0</v>
      </c>
      <c r="F2344" s="8">
        <v>1</v>
      </c>
      <c r="G2344" s="11">
        <v>2.5694444444444445E-3</v>
      </c>
      <c r="H2344" s="11">
        <v>1.3888888888888889E-4</v>
      </c>
      <c r="I2344" s="11">
        <v>2.7083333333333334E-3</v>
      </c>
      <c r="J2344" s="11">
        <v>9.7916666666666655E-3</v>
      </c>
      <c r="K2344" s="11">
        <v>9.7916666666666655E-3</v>
      </c>
      <c r="L2344" s="11">
        <v>1.2499999999999999E-2</v>
      </c>
      <c r="M2344" s="12" t="s">
        <v>76</v>
      </c>
      <c r="N2344" s="12" t="s">
        <v>84</v>
      </c>
      <c r="O2344" s="12" t="s">
        <v>40</v>
      </c>
      <c r="P2344" s="12" t="s">
        <v>41</v>
      </c>
      <c r="Q2344" s="12" t="s">
        <v>78</v>
      </c>
      <c r="R2344" s="12" t="s">
        <v>55</v>
      </c>
      <c r="S2344" s="8">
        <v>4</v>
      </c>
      <c r="T2344" s="12" t="s">
        <v>49</v>
      </c>
      <c r="U2344" s="12">
        <v>51894474</v>
      </c>
      <c r="V2344" s="12"/>
      <c r="W2344" s="12" t="s">
        <v>810</v>
      </c>
      <c r="X2344" s="12"/>
      <c r="Y2344" s="12" t="s">
        <v>45</v>
      </c>
      <c r="Z2344" s="12" t="s">
        <v>45</v>
      </c>
      <c r="AA2344" s="12" t="s">
        <v>45</v>
      </c>
      <c r="AB2344" s="12" t="s">
        <v>45</v>
      </c>
      <c r="AC2344" s="12" t="s">
        <v>45</v>
      </c>
      <c r="AD2344" s="12" t="s">
        <v>45</v>
      </c>
      <c r="AE2344" s="12" t="s">
        <v>45</v>
      </c>
      <c r="AF2344" s="12" t="s">
        <v>45</v>
      </c>
      <c r="AG2344" s="12" t="s">
        <v>45</v>
      </c>
      <c r="AH2344" s="12" t="s">
        <v>45</v>
      </c>
    </row>
    <row r="2345" spans="1:34" hidden="1" x14ac:dyDescent="0.25">
      <c r="A2345" s="8" t="s">
        <v>47</v>
      </c>
      <c r="B2345" s="10">
        <v>0.37399305555555556</v>
      </c>
      <c r="C2345" s="10">
        <v>0.37670138888888888</v>
      </c>
      <c r="D2345" s="10">
        <v>0.38649305555555552</v>
      </c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</row>
    <row r="2346" spans="1:34" ht="22.5" hidden="1" x14ac:dyDescent="0.25">
      <c r="A2346" s="8" t="s">
        <v>114</v>
      </c>
      <c r="B2346" s="9">
        <v>42388</v>
      </c>
      <c r="C2346" s="9">
        <v>42388</v>
      </c>
      <c r="D2346" s="9">
        <v>42388</v>
      </c>
      <c r="E2346" s="8">
        <v>0</v>
      </c>
      <c r="F2346" s="8">
        <v>1</v>
      </c>
      <c r="G2346" s="11">
        <v>9.0972222222222218E-3</v>
      </c>
      <c r="H2346" s="11">
        <v>1.5046296296296297E-4</v>
      </c>
      <c r="I2346" s="11">
        <v>9.2476851851851852E-3</v>
      </c>
      <c r="J2346" s="11">
        <v>1.6030092592592592E-2</v>
      </c>
      <c r="K2346" s="11">
        <v>1.6030092592592592E-2</v>
      </c>
      <c r="L2346" s="11">
        <v>2.5277777777777777E-2</v>
      </c>
      <c r="M2346" s="12" t="s">
        <v>76</v>
      </c>
      <c r="N2346" s="12" t="s">
        <v>84</v>
      </c>
      <c r="O2346" s="12" t="s">
        <v>40</v>
      </c>
      <c r="P2346" s="12" t="s">
        <v>41</v>
      </c>
      <c r="Q2346" s="12" t="s">
        <v>78</v>
      </c>
      <c r="R2346" s="12" t="s">
        <v>263</v>
      </c>
      <c r="S2346" s="8">
        <v>4</v>
      </c>
      <c r="T2346" s="12" t="s">
        <v>49</v>
      </c>
      <c r="U2346" s="12">
        <v>79619454</v>
      </c>
      <c r="V2346" s="12"/>
      <c r="W2346" s="12" t="s">
        <v>811</v>
      </c>
      <c r="X2346" s="12"/>
      <c r="Y2346" s="12" t="s">
        <v>45</v>
      </c>
      <c r="Z2346" s="12" t="s">
        <v>45</v>
      </c>
      <c r="AA2346" s="12" t="s">
        <v>45</v>
      </c>
      <c r="AB2346" s="12" t="s">
        <v>45</v>
      </c>
      <c r="AC2346" s="12" t="s">
        <v>45</v>
      </c>
      <c r="AD2346" s="12" t="s">
        <v>45</v>
      </c>
      <c r="AE2346" s="12" t="s">
        <v>45</v>
      </c>
      <c r="AF2346" s="12" t="s">
        <v>45</v>
      </c>
      <c r="AG2346" s="12" t="s">
        <v>45</v>
      </c>
      <c r="AH2346" s="12" t="s">
        <v>45</v>
      </c>
    </row>
    <row r="2347" spans="1:34" hidden="1" x14ac:dyDescent="0.25">
      <c r="A2347" s="8" t="s">
        <v>47</v>
      </c>
      <c r="B2347" s="10">
        <v>0.37739583333333332</v>
      </c>
      <c r="C2347" s="10">
        <v>0.38664351851851847</v>
      </c>
      <c r="D2347" s="10">
        <v>0.40267361111111111</v>
      </c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</row>
    <row r="2348" spans="1:34" ht="33.75" hidden="1" x14ac:dyDescent="0.25">
      <c r="A2348" s="3" t="s">
        <v>95</v>
      </c>
      <c r="B2348" s="4">
        <v>42388</v>
      </c>
      <c r="C2348" s="4">
        <v>42388</v>
      </c>
      <c r="D2348" s="6" t="s">
        <v>37</v>
      </c>
      <c r="E2348" s="3">
        <v>0</v>
      </c>
      <c r="F2348" s="3">
        <v>1</v>
      </c>
      <c r="G2348" s="7">
        <v>0</v>
      </c>
      <c r="H2348" s="7">
        <v>0</v>
      </c>
      <c r="I2348" s="7">
        <v>0</v>
      </c>
      <c r="J2348" s="7">
        <v>0</v>
      </c>
      <c r="K2348" s="7">
        <v>0</v>
      </c>
      <c r="L2348" s="7">
        <v>0</v>
      </c>
      <c r="M2348" s="6" t="s">
        <v>72</v>
      </c>
      <c r="N2348" s="6" t="s">
        <v>73</v>
      </c>
      <c r="O2348" s="6" t="s">
        <v>40</v>
      </c>
      <c r="P2348" s="6" t="s">
        <v>41</v>
      </c>
      <c r="Q2348" s="6" t="s">
        <v>74</v>
      </c>
      <c r="R2348" s="6" t="s">
        <v>43</v>
      </c>
      <c r="S2348" s="3">
        <v>4</v>
      </c>
      <c r="T2348" s="6"/>
      <c r="U2348" s="6"/>
      <c r="V2348" s="6"/>
      <c r="W2348" s="6"/>
      <c r="X2348" s="6"/>
      <c r="Y2348" s="6" t="s">
        <v>45</v>
      </c>
      <c r="Z2348" s="6" t="s">
        <v>45</v>
      </c>
      <c r="AA2348" s="6" t="s">
        <v>45</v>
      </c>
      <c r="AB2348" s="6" t="s">
        <v>45</v>
      </c>
      <c r="AC2348" s="6" t="s">
        <v>45</v>
      </c>
      <c r="AD2348" s="6" t="s">
        <v>45</v>
      </c>
      <c r="AE2348" s="6" t="s">
        <v>45</v>
      </c>
      <c r="AF2348" s="6" t="s">
        <v>45</v>
      </c>
      <c r="AG2348" s="6" t="s">
        <v>45</v>
      </c>
      <c r="AH2348" s="6" t="s">
        <v>45</v>
      </c>
    </row>
    <row r="2349" spans="1:34" hidden="1" x14ac:dyDescent="0.25">
      <c r="A2349" s="3" t="s">
        <v>36</v>
      </c>
      <c r="B2349" s="5">
        <v>0.38245370370370368</v>
      </c>
      <c r="C2349" s="5">
        <v>0.38245370370370368</v>
      </c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</row>
    <row r="2350" spans="1:34" ht="33.75" hidden="1" x14ac:dyDescent="0.25">
      <c r="A2350" s="3" t="s">
        <v>97</v>
      </c>
      <c r="B2350" s="4">
        <v>42388</v>
      </c>
      <c r="C2350" s="4">
        <v>42388</v>
      </c>
      <c r="D2350" s="6" t="s">
        <v>37</v>
      </c>
      <c r="E2350" s="3">
        <v>0</v>
      </c>
      <c r="F2350" s="3">
        <v>1</v>
      </c>
      <c r="G2350" s="7">
        <v>0</v>
      </c>
      <c r="H2350" s="7">
        <v>0</v>
      </c>
      <c r="I2350" s="7">
        <v>0</v>
      </c>
      <c r="J2350" s="7">
        <v>0</v>
      </c>
      <c r="K2350" s="7">
        <v>0</v>
      </c>
      <c r="L2350" s="7">
        <v>0</v>
      </c>
      <c r="M2350" s="6" t="s">
        <v>72</v>
      </c>
      <c r="N2350" s="6" t="s">
        <v>73</v>
      </c>
      <c r="O2350" s="6" t="s">
        <v>40</v>
      </c>
      <c r="P2350" s="6" t="s">
        <v>41</v>
      </c>
      <c r="Q2350" s="6" t="s">
        <v>74</v>
      </c>
      <c r="R2350" s="6" t="s">
        <v>43</v>
      </c>
      <c r="S2350" s="3">
        <v>4</v>
      </c>
      <c r="T2350" s="6"/>
      <c r="U2350" s="6"/>
      <c r="V2350" s="6"/>
      <c r="W2350" s="6"/>
      <c r="X2350" s="6"/>
      <c r="Y2350" s="6" t="s">
        <v>45</v>
      </c>
      <c r="Z2350" s="6" t="s">
        <v>45</v>
      </c>
      <c r="AA2350" s="6" t="s">
        <v>45</v>
      </c>
      <c r="AB2350" s="6" t="s">
        <v>45</v>
      </c>
      <c r="AC2350" s="6" t="s">
        <v>45</v>
      </c>
      <c r="AD2350" s="6" t="s">
        <v>45</v>
      </c>
      <c r="AE2350" s="6" t="s">
        <v>45</v>
      </c>
      <c r="AF2350" s="6" t="s">
        <v>45</v>
      </c>
      <c r="AG2350" s="6" t="s">
        <v>45</v>
      </c>
      <c r="AH2350" s="6" t="s">
        <v>45</v>
      </c>
    </row>
    <row r="2351" spans="1:34" hidden="1" x14ac:dyDescent="0.25">
      <c r="A2351" s="3" t="s">
        <v>36</v>
      </c>
      <c r="B2351" s="5">
        <v>0.38510416666666664</v>
      </c>
      <c r="C2351" s="5">
        <v>0.38510416666666664</v>
      </c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</row>
    <row r="2352" spans="1:34" ht="22.5" hidden="1" x14ac:dyDescent="0.25">
      <c r="A2352" s="3" t="s">
        <v>116</v>
      </c>
      <c r="B2352" s="4">
        <v>42388</v>
      </c>
      <c r="C2352" s="4">
        <v>42388</v>
      </c>
      <c r="D2352" s="6" t="s">
        <v>37</v>
      </c>
      <c r="E2352" s="3">
        <v>0</v>
      </c>
      <c r="F2352" s="3">
        <v>1</v>
      </c>
      <c r="G2352" s="7">
        <v>1.7245370370370369E-2</v>
      </c>
      <c r="H2352" s="7">
        <v>0</v>
      </c>
      <c r="I2352" s="7">
        <v>1.7245370370370369E-2</v>
      </c>
      <c r="J2352" s="7">
        <v>0</v>
      </c>
      <c r="K2352" s="7">
        <v>0</v>
      </c>
      <c r="L2352" s="7">
        <v>1.7245370370370369E-2</v>
      </c>
      <c r="M2352" s="6" t="s">
        <v>76</v>
      </c>
      <c r="N2352" s="6" t="s">
        <v>84</v>
      </c>
      <c r="O2352" s="6" t="s">
        <v>40</v>
      </c>
      <c r="P2352" s="6" t="s">
        <v>41</v>
      </c>
      <c r="Q2352" s="6" t="s">
        <v>78</v>
      </c>
      <c r="R2352" s="6" t="s">
        <v>43</v>
      </c>
      <c r="S2352" s="3">
        <v>4</v>
      </c>
      <c r="T2352" s="6"/>
      <c r="U2352" s="6"/>
      <c r="V2352" s="6"/>
      <c r="W2352" s="6"/>
      <c r="X2352" s="6"/>
      <c r="Y2352" s="6" t="s">
        <v>45</v>
      </c>
      <c r="Z2352" s="6" t="s">
        <v>45</v>
      </c>
      <c r="AA2352" s="6" t="s">
        <v>45</v>
      </c>
      <c r="AB2352" s="6" t="s">
        <v>45</v>
      </c>
      <c r="AC2352" s="6" t="s">
        <v>45</v>
      </c>
      <c r="AD2352" s="6" t="s">
        <v>45</v>
      </c>
      <c r="AE2352" s="6" t="s">
        <v>45</v>
      </c>
      <c r="AF2352" s="6" t="s">
        <v>45</v>
      </c>
      <c r="AG2352" s="6" t="s">
        <v>45</v>
      </c>
      <c r="AH2352" s="6" t="s">
        <v>45</v>
      </c>
    </row>
    <row r="2353" spans="1:34" hidden="1" x14ac:dyDescent="0.25">
      <c r="A2353" s="3" t="s">
        <v>36</v>
      </c>
      <c r="B2353" s="5">
        <v>0.38542824074074072</v>
      </c>
      <c r="C2353" s="5">
        <v>0.40267361111111111</v>
      </c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</row>
    <row r="2354" spans="1:34" ht="33.75" hidden="1" x14ac:dyDescent="0.25">
      <c r="A2354" s="8" t="s">
        <v>80</v>
      </c>
      <c r="B2354" s="9">
        <v>42388</v>
      </c>
      <c r="C2354" s="9">
        <v>42388</v>
      </c>
      <c r="D2354" s="9">
        <v>42388</v>
      </c>
      <c r="E2354" s="8">
        <v>0</v>
      </c>
      <c r="F2354" s="8">
        <v>2</v>
      </c>
      <c r="G2354" s="11">
        <v>0</v>
      </c>
      <c r="H2354" s="11">
        <v>1.4004629629629629E-3</v>
      </c>
      <c r="I2354" s="11">
        <v>1.4004629629629629E-3</v>
      </c>
      <c r="J2354" s="11">
        <v>1.1689814814814814E-2</v>
      </c>
      <c r="K2354" s="11">
        <v>5.8449074074074072E-3</v>
      </c>
      <c r="L2354" s="11">
        <v>1.3090277777777779E-2</v>
      </c>
      <c r="M2354" s="12" t="s">
        <v>38</v>
      </c>
      <c r="N2354" s="12" t="s">
        <v>39</v>
      </c>
      <c r="O2354" s="12" t="s">
        <v>40</v>
      </c>
      <c r="P2354" s="12" t="s">
        <v>41</v>
      </c>
      <c r="Q2354" s="12" t="s">
        <v>42</v>
      </c>
      <c r="R2354" s="12" t="s">
        <v>524</v>
      </c>
      <c r="S2354" s="8">
        <v>4</v>
      </c>
      <c r="T2354" s="12" t="s">
        <v>49</v>
      </c>
      <c r="U2354" s="12">
        <v>42069031</v>
      </c>
      <c r="V2354" s="12"/>
      <c r="W2354" s="12" t="s">
        <v>812</v>
      </c>
      <c r="X2354" s="12"/>
      <c r="Y2354" s="12" t="s">
        <v>45</v>
      </c>
      <c r="Z2354" s="12" t="s">
        <v>45</v>
      </c>
      <c r="AA2354" s="12" t="s">
        <v>45</v>
      </c>
      <c r="AB2354" s="12" t="s">
        <v>45</v>
      </c>
      <c r="AC2354" s="12" t="s">
        <v>45</v>
      </c>
      <c r="AD2354" s="12" t="s">
        <v>45</v>
      </c>
      <c r="AE2354" s="12" t="s">
        <v>45</v>
      </c>
      <c r="AF2354" s="12" t="s">
        <v>45</v>
      </c>
      <c r="AG2354" s="12" t="s">
        <v>45</v>
      </c>
      <c r="AH2354" s="12" t="s">
        <v>45</v>
      </c>
    </row>
    <row r="2355" spans="1:34" hidden="1" x14ac:dyDescent="0.25">
      <c r="A2355" s="8" t="s">
        <v>47</v>
      </c>
      <c r="B2355" s="10">
        <v>0.38995370370370369</v>
      </c>
      <c r="C2355" s="10">
        <v>0.39135416666666667</v>
      </c>
      <c r="D2355" s="10">
        <v>0.40304398148148146</v>
      </c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</row>
    <row r="2356" spans="1:34" ht="33.75" hidden="1" x14ac:dyDescent="0.25">
      <c r="A2356" s="3" t="s">
        <v>113</v>
      </c>
      <c r="B2356" s="4">
        <v>42388</v>
      </c>
      <c r="C2356" s="4">
        <v>42388</v>
      </c>
      <c r="D2356" s="6" t="s">
        <v>37</v>
      </c>
      <c r="E2356" s="3">
        <v>0</v>
      </c>
      <c r="F2356" s="3">
        <v>1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6" t="s">
        <v>72</v>
      </c>
      <c r="N2356" s="6" t="s">
        <v>73</v>
      </c>
      <c r="O2356" s="6" t="s">
        <v>40</v>
      </c>
      <c r="P2356" s="6" t="s">
        <v>41</v>
      </c>
      <c r="Q2356" s="6" t="s">
        <v>74</v>
      </c>
      <c r="R2356" s="6" t="s">
        <v>43</v>
      </c>
      <c r="S2356" s="3">
        <v>4</v>
      </c>
      <c r="T2356" s="6"/>
      <c r="U2356" s="6"/>
      <c r="V2356" s="6"/>
      <c r="W2356" s="6"/>
      <c r="X2356" s="6"/>
      <c r="Y2356" s="6" t="s">
        <v>45</v>
      </c>
      <c r="Z2356" s="6" t="s">
        <v>45</v>
      </c>
      <c r="AA2356" s="6" t="s">
        <v>45</v>
      </c>
      <c r="AB2356" s="6" t="s">
        <v>45</v>
      </c>
      <c r="AC2356" s="6" t="s">
        <v>45</v>
      </c>
      <c r="AD2356" s="6" t="s">
        <v>45</v>
      </c>
      <c r="AE2356" s="6" t="s">
        <v>45</v>
      </c>
      <c r="AF2356" s="6" t="s">
        <v>45</v>
      </c>
      <c r="AG2356" s="6" t="s">
        <v>45</v>
      </c>
      <c r="AH2356" s="6" t="s">
        <v>45</v>
      </c>
    </row>
    <row r="2357" spans="1:34" hidden="1" x14ac:dyDescent="0.25">
      <c r="A2357" s="3" t="s">
        <v>36</v>
      </c>
      <c r="B2357" s="5">
        <v>0.40092592592592591</v>
      </c>
      <c r="C2357" s="5">
        <v>0.40092592592592591</v>
      </c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</row>
    <row r="2358" spans="1:34" ht="22.5" hidden="1" x14ac:dyDescent="0.25">
      <c r="A2358" s="8" t="s">
        <v>119</v>
      </c>
      <c r="B2358" s="9">
        <v>42388</v>
      </c>
      <c r="C2358" s="9">
        <v>42388</v>
      </c>
      <c r="D2358" s="9">
        <v>42388</v>
      </c>
      <c r="E2358" s="8">
        <v>0</v>
      </c>
      <c r="F2358" s="8">
        <v>1</v>
      </c>
      <c r="G2358" s="11">
        <v>1.8055555555555557E-3</v>
      </c>
      <c r="H2358" s="11">
        <v>9.2592592592592588E-5</v>
      </c>
      <c r="I2358" s="11">
        <v>1.8981481481481482E-3</v>
      </c>
      <c r="J2358" s="11">
        <v>2.3032407407407407E-3</v>
      </c>
      <c r="K2358" s="11">
        <v>2.3032407407407407E-3</v>
      </c>
      <c r="L2358" s="11">
        <v>4.2013888888888891E-3</v>
      </c>
      <c r="M2358" s="12" t="s">
        <v>76</v>
      </c>
      <c r="N2358" s="12" t="s">
        <v>84</v>
      </c>
      <c r="O2358" s="12" t="s">
        <v>40</v>
      </c>
      <c r="P2358" s="12" t="s">
        <v>41</v>
      </c>
      <c r="Q2358" s="12" t="s">
        <v>78</v>
      </c>
      <c r="R2358" s="12" t="s">
        <v>55</v>
      </c>
      <c r="S2358" s="8">
        <v>4</v>
      </c>
      <c r="T2358" s="12" t="s">
        <v>49</v>
      </c>
      <c r="U2358" s="12" t="s">
        <v>813</v>
      </c>
      <c r="V2358" s="12"/>
      <c r="W2358" s="12" t="s">
        <v>813</v>
      </c>
      <c r="X2358" s="12"/>
      <c r="Y2358" s="12" t="s">
        <v>45</v>
      </c>
      <c r="Z2358" s="12" t="s">
        <v>45</v>
      </c>
      <c r="AA2358" s="12" t="s">
        <v>45</v>
      </c>
      <c r="AB2358" s="12" t="s">
        <v>45</v>
      </c>
      <c r="AC2358" s="12" t="s">
        <v>45</v>
      </c>
      <c r="AD2358" s="12" t="s">
        <v>45</v>
      </c>
      <c r="AE2358" s="12" t="s">
        <v>45</v>
      </c>
      <c r="AF2358" s="12" t="s">
        <v>45</v>
      </c>
      <c r="AG2358" s="12" t="s">
        <v>45</v>
      </c>
      <c r="AH2358" s="12" t="s">
        <v>45</v>
      </c>
    </row>
    <row r="2359" spans="1:34" hidden="1" x14ac:dyDescent="0.25">
      <c r="A2359" s="8" t="s">
        <v>47</v>
      </c>
      <c r="B2359" s="10">
        <v>0.40148148148148149</v>
      </c>
      <c r="C2359" s="10">
        <v>0.40337962962962964</v>
      </c>
      <c r="D2359" s="10">
        <v>0.40568287037037037</v>
      </c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</row>
    <row r="2360" spans="1:34" ht="33.75" hidden="1" x14ac:dyDescent="0.25">
      <c r="A2360" s="3" t="s">
        <v>127</v>
      </c>
      <c r="B2360" s="4">
        <v>42388</v>
      </c>
      <c r="C2360" s="4">
        <v>42388</v>
      </c>
      <c r="D2360" s="6" t="s">
        <v>37</v>
      </c>
      <c r="E2360" s="3">
        <v>0</v>
      </c>
      <c r="F2360" s="3">
        <v>1</v>
      </c>
      <c r="G2360" s="7">
        <v>0</v>
      </c>
      <c r="H2360" s="7">
        <v>0</v>
      </c>
      <c r="I2360" s="7">
        <v>0</v>
      </c>
      <c r="J2360" s="7">
        <v>0</v>
      </c>
      <c r="K2360" s="7">
        <v>0</v>
      </c>
      <c r="L2360" s="7">
        <v>0</v>
      </c>
      <c r="M2360" s="6" t="s">
        <v>72</v>
      </c>
      <c r="N2360" s="6" t="s">
        <v>73</v>
      </c>
      <c r="O2360" s="6" t="s">
        <v>40</v>
      </c>
      <c r="P2360" s="6" t="s">
        <v>41</v>
      </c>
      <c r="Q2360" s="6" t="s">
        <v>74</v>
      </c>
      <c r="R2360" s="6" t="s">
        <v>43</v>
      </c>
      <c r="S2360" s="3">
        <v>4</v>
      </c>
      <c r="T2360" s="6"/>
      <c r="U2360" s="6"/>
      <c r="V2360" s="6"/>
      <c r="W2360" s="6"/>
      <c r="X2360" s="6"/>
      <c r="Y2360" s="6" t="s">
        <v>45</v>
      </c>
      <c r="Z2360" s="6" t="s">
        <v>45</v>
      </c>
      <c r="AA2360" s="6" t="s">
        <v>45</v>
      </c>
      <c r="AB2360" s="6" t="s">
        <v>45</v>
      </c>
      <c r="AC2360" s="6" t="s">
        <v>45</v>
      </c>
      <c r="AD2360" s="6" t="s">
        <v>45</v>
      </c>
      <c r="AE2360" s="6" t="s">
        <v>45</v>
      </c>
      <c r="AF2360" s="6" t="s">
        <v>45</v>
      </c>
      <c r="AG2360" s="6" t="s">
        <v>45</v>
      </c>
      <c r="AH2360" s="6" t="s">
        <v>45</v>
      </c>
    </row>
    <row r="2361" spans="1:34" hidden="1" x14ac:dyDescent="0.25">
      <c r="A2361" s="3" t="s">
        <v>36</v>
      </c>
      <c r="B2361" s="5">
        <v>0.40212962962962967</v>
      </c>
      <c r="C2361" s="5">
        <v>0.40212962962962967</v>
      </c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</row>
    <row r="2362" spans="1:34" ht="33.75" hidden="1" x14ac:dyDescent="0.25">
      <c r="A2362" s="8" t="s">
        <v>86</v>
      </c>
      <c r="B2362" s="9">
        <v>42388</v>
      </c>
      <c r="C2362" s="9">
        <v>42388</v>
      </c>
      <c r="D2362" s="9">
        <v>42388</v>
      </c>
      <c r="E2362" s="8">
        <v>0</v>
      </c>
      <c r="F2362" s="8">
        <v>1</v>
      </c>
      <c r="G2362" s="11">
        <v>3.7037037037037035E-4</v>
      </c>
      <c r="H2362" s="11">
        <v>1.9675925925925926E-4</v>
      </c>
      <c r="I2362" s="11">
        <v>5.6712962962962956E-4</v>
      </c>
      <c r="J2362" s="11">
        <v>8.1944444444444452E-3</v>
      </c>
      <c r="K2362" s="11">
        <v>8.1944444444444452E-3</v>
      </c>
      <c r="L2362" s="11">
        <v>8.7615740740740744E-3</v>
      </c>
      <c r="M2362" s="12" t="s">
        <v>38</v>
      </c>
      <c r="N2362" s="12" t="s">
        <v>39</v>
      </c>
      <c r="O2362" s="12" t="s">
        <v>40</v>
      </c>
      <c r="P2362" s="12" t="s">
        <v>41</v>
      </c>
      <c r="Q2362" s="12" t="s">
        <v>42</v>
      </c>
      <c r="R2362" s="12" t="s">
        <v>524</v>
      </c>
      <c r="S2362" s="8">
        <v>4</v>
      </c>
      <c r="T2362" s="12" t="s">
        <v>49</v>
      </c>
      <c r="U2362" s="12">
        <v>3037111</v>
      </c>
      <c r="V2362" s="12"/>
      <c r="W2362" s="12" t="s">
        <v>814</v>
      </c>
      <c r="X2362" s="12"/>
      <c r="Y2362" s="12" t="s">
        <v>45</v>
      </c>
      <c r="Z2362" s="12" t="s">
        <v>45</v>
      </c>
      <c r="AA2362" s="12" t="s">
        <v>45</v>
      </c>
      <c r="AB2362" s="12" t="s">
        <v>45</v>
      </c>
      <c r="AC2362" s="12" t="s">
        <v>45</v>
      </c>
      <c r="AD2362" s="12" t="s">
        <v>45</v>
      </c>
      <c r="AE2362" s="12" t="s">
        <v>45</v>
      </c>
      <c r="AF2362" s="12" t="s">
        <v>45</v>
      </c>
      <c r="AG2362" s="12" t="s">
        <v>45</v>
      </c>
      <c r="AH2362" s="12" t="s">
        <v>45</v>
      </c>
    </row>
    <row r="2363" spans="1:34" hidden="1" x14ac:dyDescent="0.25">
      <c r="A2363" s="8" t="s">
        <v>47</v>
      </c>
      <c r="B2363" s="10">
        <v>0.40267361111111111</v>
      </c>
      <c r="C2363" s="10">
        <v>0.40324074074074073</v>
      </c>
      <c r="D2363" s="10">
        <v>0.41143518518518518</v>
      </c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</row>
    <row r="2364" spans="1:34" ht="33.75" hidden="1" x14ac:dyDescent="0.25">
      <c r="A2364" s="8" t="s">
        <v>91</v>
      </c>
      <c r="B2364" s="9">
        <v>42388</v>
      </c>
      <c r="C2364" s="9">
        <v>42388</v>
      </c>
      <c r="D2364" s="9">
        <v>42388</v>
      </c>
      <c r="E2364" s="8">
        <v>0</v>
      </c>
      <c r="F2364" s="8">
        <v>2</v>
      </c>
      <c r="G2364" s="11">
        <v>3.9467592592592592E-3</v>
      </c>
      <c r="H2364" s="11">
        <v>3.4722222222222222E-5</v>
      </c>
      <c r="I2364" s="11">
        <v>3.9814814814814817E-3</v>
      </c>
      <c r="J2364" s="11">
        <v>2.685185185185185E-3</v>
      </c>
      <c r="K2364" s="11">
        <v>1.3425925925925925E-3</v>
      </c>
      <c r="L2364" s="11">
        <v>6.6666666666666671E-3</v>
      </c>
      <c r="M2364" s="12" t="s">
        <v>38</v>
      </c>
      <c r="N2364" s="12" t="s">
        <v>39</v>
      </c>
      <c r="O2364" s="12" t="s">
        <v>40</v>
      </c>
      <c r="P2364" s="12" t="s">
        <v>41</v>
      </c>
      <c r="Q2364" s="12" t="s">
        <v>42</v>
      </c>
      <c r="R2364" s="12" t="s">
        <v>524</v>
      </c>
      <c r="S2364" s="8">
        <v>4</v>
      </c>
      <c r="T2364" s="12" t="s">
        <v>49</v>
      </c>
      <c r="U2364" s="12">
        <v>51561598</v>
      </c>
      <c r="V2364" s="12"/>
      <c r="W2364" s="12" t="s">
        <v>815</v>
      </c>
      <c r="X2364" s="12"/>
      <c r="Y2364" s="12" t="s">
        <v>45</v>
      </c>
      <c r="Z2364" s="12" t="s">
        <v>45</v>
      </c>
      <c r="AA2364" s="12" t="s">
        <v>45</v>
      </c>
      <c r="AB2364" s="12" t="s">
        <v>45</v>
      </c>
      <c r="AC2364" s="12" t="s">
        <v>45</v>
      </c>
      <c r="AD2364" s="12" t="s">
        <v>45</v>
      </c>
      <c r="AE2364" s="12" t="s">
        <v>45</v>
      </c>
      <c r="AF2364" s="12" t="s">
        <v>45</v>
      </c>
      <c r="AG2364" s="12" t="s">
        <v>45</v>
      </c>
      <c r="AH2364" s="12" t="s">
        <v>45</v>
      </c>
    </row>
    <row r="2365" spans="1:34" hidden="1" x14ac:dyDescent="0.25">
      <c r="A2365" s="8" t="s">
        <v>47</v>
      </c>
      <c r="B2365" s="10">
        <v>0.40748842592592593</v>
      </c>
      <c r="C2365" s="10">
        <v>0.41146990740740735</v>
      </c>
      <c r="D2365" s="10">
        <v>0.41415509259259259</v>
      </c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</row>
    <row r="2366" spans="1:34" ht="45" hidden="1" x14ac:dyDescent="0.25">
      <c r="A2366" s="8" t="s">
        <v>93</v>
      </c>
      <c r="B2366" s="9">
        <v>42388</v>
      </c>
      <c r="C2366" s="9">
        <v>42388</v>
      </c>
      <c r="D2366" s="9">
        <v>42388</v>
      </c>
      <c r="E2366" s="8">
        <v>0</v>
      </c>
      <c r="F2366" s="8">
        <v>1</v>
      </c>
      <c r="G2366" s="11">
        <v>1.1921296296296296E-3</v>
      </c>
      <c r="H2366" s="11">
        <v>4.1666666666666669E-4</v>
      </c>
      <c r="I2366" s="11">
        <v>1.6087962962962963E-3</v>
      </c>
      <c r="J2366" s="11">
        <v>4.0740740740740746E-3</v>
      </c>
      <c r="K2366" s="11">
        <v>4.0740740740740746E-3</v>
      </c>
      <c r="L2366" s="11">
        <v>5.6828703703703702E-3</v>
      </c>
      <c r="M2366" s="12" t="s">
        <v>38</v>
      </c>
      <c r="N2366" s="12" t="s">
        <v>39</v>
      </c>
      <c r="O2366" s="12" t="s">
        <v>40</v>
      </c>
      <c r="P2366" s="12" t="s">
        <v>41</v>
      </c>
      <c r="Q2366" s="12" t="s">
        <v>42</v>
      </c>
      <c r="R2366" s="12" t="s">
        <v>61</v>
      </c>
      <c r="S2366" s="8">
        <v>4</v>
      </c>
      <c r="T2366" s="12" t="s">
        <v>49</v>
      </c>
      <c r="U2366" s="12">
        <v>41767261</v>
      </c>
      <c r="V2366" s="12"/>
      <c r="W2366" s="12" t="s">
        <v>816</v>
      </c>
      <c r="X2366" s="12"/>
      <c r="Y2366" s="12" t="s">
        <v>45</v>
      </c>
      <c r="Z2366" s="12" t="s">
        <v>45</v>
      </c>
      <c r="AA2366" s="12" t="s">
        <v>45</v>
      </c>
      <c r="AB2366" s="12" t="s">
        <v>45</v>
      </c>
      <c r="AC2366" s="12" t="s">
        <v>45</v>
      </c>
      <c r="AD2366" s="12" t="s">
        <v>45</v>
      </c>
      <c r="AE2366" s="12" t="s">
        <v>45</v>
      </c>
      <c r="AF2366" s="12" t="s">
        <v>45</v>
      </c>
      <c r="AG2366" s="12" t="s">
        <v>45</v>
      </c>
      <c r="AH2366" s="12" t="s">
        <v>45</v>
      </c>
    </row>
    <row r="2367" spans="1:34" hidden="1" x14ac:dyDescent="0.25">
      <c r="A2367" s="8" t="s">
        <v>47</v>
      </c>
      <c r="B2367" s="10">
        <v>0.41296296296296298</v>
      </c>
      <c r="C2367" s="10">
        <v>0.41457175925925926</v>
      </c>
      <c r="D2367" s="10">
        <v>0.41864583333333333</v>
      </c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</row>
    <row r="2368" spans="1:34" ht="45" hidden="1" x14ac:dyDescent="0.25">
      <c r="A2368" s="8" t="s">
        <v>98</v>
      </c>
      <c r="B2368" s="9">
        <v>42388</v>
      </c>
      <c r="C2368" s="9">
        <v>42388</v>
      </c>
      <c r="D2368" s="9">
        <v>42388</v>
      </c>
      <c r="E2368" s="8">
        <v>0</v>
      </c>
      <c r="F2368" s="8">
        <v>1</v>
      </c>
      <c r="G2368" s="11">
        <v>1.1574074074074073E-5</v>
      </c>
      <c r="H2368" s="11">
        <v>4.2824074074074075E-4</v>
      </c>
      <c r="I2368" s="11">
        <v>4.3981481481481481E-4</v>
      </c>
      <c r="J2368" s="11">
        <v>2.627314814814815E-3</v>
      </c>
      <c r="K2368" s="11">
        <v>2.627314814814815E-3</v>
      </c>
      <c r="L2368" s="11">
        <v>3.0671296296296297E-3</v>
      </c>
      <c r="M2368" s="12" t="s">
        <v>38</v>
      </c>
      <c r="N2368" s="12" t="s">
        <v>39</v>
      </c>
      <c r="O2368" s="12" t="s">
        <v>40</v>
      </c>
      <c r="P2368" s="12" t="s">
        <v>41</v>
      </c>
      <c r="Q2368" s="12" t="s">
        <v>42</v>
      </c>
      <c r="R2368" s="12" t="s">
        <v>61</v>
      </c>
      <c r="S2368" s="8">
        <v>4</v>
      </c>
      <c r="T2368" s="12" t="s">
        <v>49</v>
      </c>
      <c r="U2368" s="12">
        <v>80243262</v>
      </c>
      <c r="V2368" s="12"/>
      <c r="W2368" s="12" t="s">
        <v>817</v>
      </c>
      <c r="X2368" s="12"/>
      <c r="Y2368" s="12" t="s">
        <v>45</v>
      </c>
      <c r="Z2368" s="12" t="s">
        <v>45</v>
      </c>
      <c r="AA2368" s="12" t="s">
        <v>45</v>
      </c>
      <c r="AB2368" s="12" t="s">
        <v>45</v>
      </c>
      <c r="AC2368" s="12" t="s">
        <v>45</v>
      </c>
      <c r="AD2368" s="12" t="s">
        <v>45</v>
      </c>
      <c r="AE2368" s="12" t="s">
        <v>45</v>
      </c>
      <c r="AF2368" s="12" t="s">
        <v>45</v>
      </c>
      <c r="AG2368" s="12" t="s">
        <v>45</v>
      </c>
      <c r="AH2368" s="12" t="s">
        <v>45</v>
      </c>
    </row>
    <row r="2369" spans="1:34" hidden="1" x14ac:dyDescent="0.25">
      <c r="A2369" s="8" t="s">
        <v>47</v>
      </c>
      <c r="B2369" s="10">
        <v>0.4191319444444444</v>
      </c>
      <c r="C2369" s="10">
        <v>0.41957175925925921</v>
      </c>
      <c r="D2369" s="10">
        <v>0.42219907407407403</v>
      </c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</row>
    <row r="2370" spans="1:34" ht="45" hidden="1" x14ac:dyDescent="0.25">
      <c r="A2370" s="8" t="s">
        <v>101</v>
      </c>
      <c r="B2370" s="9">
        <v>42388</v>
      </c>
      <c r="C2370" s="9">
        <v>42388</v>
      </c>
      <c r="D2370" s="9">
        <v>42388</v>
      </c>
      <c r="E2370" s="8">
        <v>0</v>
      </c>
      <c r="F2370" s="8">
        <v>1</v>
      </c>
      <c r="G2370" s="11">
        <v>1.5624999999999999E-3</v>
      </c>
      <c r="H2370" s="11">
        <v>1.0416666666666667E-3</v>
      </c>
      <c r="I2370" s="11">
        <v>2.6041666666666665E-3</v>
      </c>
      <c r="J2370" s="11">
        <v>2.7546296296296294E-3</v>
      </c>
      <c r="K2370" s="11">
        <v>2.7546296296296294E-3</v>
      </c>
      <c r="L2370" s="11">
        <v>5.3587962962962964E-3</v>
      </c>
      <c r="M2370" s="12" t="s">
        <v>38</v>
      </c>
      <c r="N2370" s="12" t="s">
        <v>39</v>
      </c>
      <c r="O2370" s="12" t="s">
        <v>40</v>
      </c>
      <c r="P2370" s="12" t="s">
        <v>41</v>
      </c>
      <c r="Q2370" s="12" t="s">
        <v>42</v>
      </c>
      <c r="R2370" s="12" t="s">
        <v>61</v>
      </c>
      <c r="S2370" s="8">
        <v>4</v>
      </c>
      <c r="T2370" s="12" t="s">
        <v>49</v>
      </c>
      <c r="U2370" s="12">
        <v>79393568</v>
      </c>
      <c r="V2370" s="12"/>
      <c r="W2370" s="12" t="s">
        <v>818</v>
      </c>
      <c r="X2370" s="12"/>
      <c r="Y2370" s="12" t="s">
        <v>45</v>
      </c>
      <c r="Z2370" s="12" t="s">
        <v>45</v>
      </c>
      <c r="AA2370" s="12" t="s">
        <v>45</v>
      </c>
      <c r="AB2370" s="12" t="s">
        <v>45</v>
      </c>
      <c r="AC2370" s="12" t="s">
        <v>45</v>
      </c>
      <c r="AD2370" s="12" t="s">
        <v>45</v>
      </c>
      <c r="AE2370" s="12" t="s">
        <v>45</v>
      </c>
      <c r="AF2370" s="12" t="s">
        <v>45</v>
      </c>
      <c r="AG2370" s="12" t="s">
        <v>45</v>
      </c>
      <c r="AH2370" s="12" t="s">
        <v>45</v>
      </c>
    </row>
    <row r="2371" spans="1:34" hidden="1" x14ac:dyDescent="0.25">
      <c r="A2371" s="8" t="s">
        <v>47</v>
      </c>
      <c r="B2371" s="10">
        <v>0.42063657407407407</v>
      </c>
      <c r="C2371" s="10">
        <v>0.42324074074074075</v>
      </c>
      <c r="D2371" s="10">
        <v>0.42599537037037033</v>
      </c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</row>
    <row r="2372" spans="1:34" ht="22.5" hidden="1" x14ac:dyDescent="0.25">
      <c r="A2372" s="8" t="s">
        <v>121</v>
      </c>
      <c r="B2372" s="9">
        <v>42388</v>
      </c>
      <c r="C2372" s="9">
        <v>42388</v>
      </c>
      <c r="D2372" s="9">
        <v>42388</v>
      </c>
      <c r="E2372" s="8">
        <v>0</v>
      </c>
      <c r="F2372" s="8">
        <v>1</v>
      </c>
      <c r="G2372" s="11">
        <v>0</v>
      </c>
      <c r="H2372" s="11">
        <v>3.2407407407407406E-4</v>
      </c>
      <c r="I2372" s="11">
        <v>3.2407407407407406E-4</v>
      </c>
      <c r="J2372" s="11">
        <v>8.0671296296296307E-3</v>
      </c>
      <c r="K2372" s="11">
        <v>8.0671296296296307E-3</v>
      </c>
      <c r="L2372" s="11">
        <v>8.3912037037037045E-3</v>
      </c>
      <c r="M2372" s="12" t="s">
        <v>76</v>
      </c>
      <c r="N2372" s="12" t="s">
        <v>84</v>
      </c>
      <c r="O2372" s="12" t="s">
        <v>40</v>
      </c>
      <c r="P2372" s="12" t="s">
        <v>41</v>
      </c>
      <c r="Q2372" s="12" t="s">
        <v>78</v>
      </c>
      <c r="R2372" s="12" t="s">
        <v>55</v>
      </c>
      <c r="S2372" s="8">
        <v>4</v>
      </c>
      <c r="T2372" s="12" t="s">
        <v>49</v>
      </c>
      <c r="U2372" s="12">
        <v>52122824</v>
      </c>
      <c r="V2372" s="12"/>
      <c r="W2372" s="12" t="s">
        <v>819</v>
      </c>
      <c r="X2372" s="12"/>
      <c r="Y2372" s="12" t="s">
        <v>45</v>
      </c>
      <c r="Z2372" s="12" t="s">
        <v>45</v>
      </c>
      <c r="AA2372" s="12" t="s">
        <v>45</v>
      </c>
      <c r="AB2372" s="12" t="s">
        <v>45</v>
      </c>
      <c r="AC2372" s="12" t="s">
        <v>45</v>
      </c>
      <c r="AD2372" s="12" t="s">
        <v>45</v>
      </c>
      <c r="AE2372" s="12" t="s">
        <v>45</v>
      </c>
      <c r="AF2372" s="12" t="s">
        <v>45</v>
      </c>
      <c r="AG2372" s="12" t="s">
        <v>45</v>
      </c>
      <c r="AH2372" s="12" t="s">
        <v>45</v>
      </c>
    </row>
    <row r="2373" spans="1:34" hidden="1" x14ac:dyDescent="0.25">
      <c r="A2373" s="8" t="s">
        <v>47</v>
      </c>
      <c r="B2373" s="10">
        <v>0.42068287037037039</v>
      </c>
      <c r="C2373" s="10">
        <v>0.42100694444444442</v>
      </c>
      <c r="D2373" s="10">
        <v>0.42907407407407411</v>
      </c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</row>
    <row r="2374" spans="1:34" ht="33.75" hidden="1" x14ac:dyDescent="0.25">
      <c r="A2374" s="8" t="s">
        <v>103</v>
      </c>
      <c r="B2374" s="9">
        <v>42388</v>
      </c>
      <c r="C2374" s="9">
        <v>42388</v>
      </c>
      <c r="D2374" s="9">
        <v>42388</v>
      </c>
      <c r="E2374" s="8">
        <v>0</v>
      </c>
      <c r="F2374" s="8">
        <v>1</v>
      </c>
      <c r="G2374" s="11">
        <v>3.1597222222222222E-3</v>
      </c>
      <c r="H2374" s="11">
        <v>1.5046296296296297E-4</v>
      </c>
      <c r="I2374" s="11">
        <v>3.3101851851851851E-3</v>
      </c>
      <c r="J2374" s="11">
        <v>1.4004629629629629E-3</v>
      </c>
      <c r="K2374" s="11">
        <v>1.4004629629629629E-3</v>
      </c>
      <c r="L2374" s="11">
        <v>4.7106481481481478E-3</v>
      </c>
      <c r="M2374" s="12" t="s">
        <v>38</v>
      </c>
      <c r="N2374" s="12" t="s">
        <v>39</v>
      </c>
      <c r="O2374" s="12" t="s">
        <v>40</v>
      </c>
      <c r="P2374" s="12" t="s">
        <v>41</v>
      </c>
      <c r="Q2374" s="12" t="s">
        <v>42</v>
      </c>
      <c r="R2374" s="12" t="s">
        <v>48</v>
      </c>
      <c r="S2374" s="8">
        <v>4</v>
      </c>
      <c r="T2374" s="12" t="s">
        <v>49</v>
      </c>
      <c r="U2374" s="12">
        <v>19278219</v>
      </c>
      <c r="V2374" s="12"/>
      <c r="W2374" s="12" t="s">
        <v>820</v>
      </c>
      <c r="X2374" s="12"/>
      <c r="Y2374" s="12" t="s">
        <v>45</v>
      </c>
      <c r="Z2374" s="12" t="s">
        <v>45</v>
      </c>
      <c r="AA2374" s="12" t="s">
        <v>45</v>
      </c>
      <c r="AB2374" s="12" t="s">
        <v>45</v>
      </c>
      <c r="AC2374" s="12" t="s">
        <v>45</v>
      </c>
      <c r="AD2374" s="12" t="s">
        <v>45</v>
      </c>
      <c r="AE2374" s="12" t="s">
        <v>45</v>
      </c>
      <c r="AF2374" s="12" t="s">
        <v>45</v>
      </c>
      <c r="AG2374" s="12" t="s">
        <v>45</v>
      </c>
      <c r="AH2374" s="12" t="s">
        <v>45</v>
      </c>
    </row>
    <row r="2375" spans="1:34" hidden="1" x14ac:dyDescent="0.25">
      <c r="A2375" s="8" t="s">
        <v>47</v>
      </c>
      <c r="B2375" s="10">
        <v>0.42283564814814811</v>
      </c>
      <c r="C2375" s="10">
        <v>0.42614583333333328</v>
      </c>
      <c r="D2375" s="10">
        <v>0.42754629629629631</v>
      </c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</row>
    <row r="2376" spans="1:34" ht="33.75" hidden="1" x14ac:dyDescent="0.25">
      <c r="A2376" s="3" t="s">
        <v>154</v>
      </c>
      <c r="B2376" s="4">
        <v>42388</v>
      </c>
      <c r="C2376" s="4">
        <v>42388</v>
      </c>
      <c r="D2376" s="6" t="s">
        <v>37</v>
      </c>
      <c r="E2376" s="3">
        <v>0</v>
      </c>
      <c r="F2376" s="3">
        <v>1</v>
      </c>
      <c r="G2376" s="7">
        <v>0</v>
      </c>
      <c r="H2376" s="7">
        <v>0</v>
      </c>
      <c r="I2376" s="7">
        <v>0</v>
      </c>
      <c r="J2376" s="7">
        <v>0</v>
      </c>
      <c r="K2376" s="7">
        <v>0</v>
      </c>
      <c r="L2376" s="7">
        <v>0</v>
      </c>
      <c r="M2376" s="6" t="s">
        <v>72</v>
      </c>
      <c r="N2376" s="6" t="s">
        <v>73</v>
      </c>
      <c r="O2376" s="6" t="s">
        <v>40</v>
      </c>
      <c r="P2376" s="6" t="s">
        <v>41</v>
      </c>
      <c r="Q2376" s="6" t="s">
        <v>74</v>
      </c>
      <c r="R2376" s="6" t="s">
        <v>43</v>
      </c>
      <c r="S2376" s="3">
        <v>4</v>
      </c>
      <c r="T2376" s="6"/>
      <c r="U2376" s="6"/>
      <c r="V2376" s="6"/>
      <c r="W2376" s="6"/>
      <c r="X2376" s="6"/>
      <c r="Y2376" s="6" t="s">
        <v>45</v>
      </c>
      <c r="Z2376" s="6" t="s">
        <v>45</v>
      </c>
      <c r="AA2376" s="6" t="s">
        <v>45</v>
      </c>
      <c r="AB2376" s="6" t="s">
        <v>45</v>
      </c>
      <c r="AC2376" s="6" t="s">
        <v>45</v>
      </c>
      <c r="AD2376" s="6" t="s">
        <v>45</v>
      </c>
      <c r="AE2376" s="6" t="s">
        <v>45</v>
      </c>
      <c r="AF2376" s="6" t="s">
        <v>45</v>
      </c>
      <c r="AG2376" s="6" t="s">
        <v>45</v>
      </c>
      <c r="AH2376" s="6" t="s">
        <v>45</v>
      </c>
    </row>
    <row r="2377" spans="1:34" hidden="1" x14ac:dyDescent="0.25">
      <c r="A2377" s="3" t="s">
        <v>36</v>
      </c>
      <c r="B2377" s="5">
        <v>0.4233912037037037</v>
      </c>
      <c r="C2377" s="5">
        <v>0.4233912037037037</v>
      </c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</row>
    <row r="2378" spans="1:34" ht="33.75" hidden="1" x14ac:dyDescent="0.25">
      <c r="A2378" s="3" t="s">
        <v>156</v>
      </c>
      <c r="B2378" s="4">
        <v>42388</v>
      </c>
      <c r="C2378" s="4">
        <v>42388</v>
      </c>
      <c r="D2378" s="6" t="s">
        <v>37</v>
      </c>
      <c r="E2378" s="3">
        <v>0</v>
      </c>
      <c r="F2378" s="3">
        <v>1</v>
      </c>
      <c r="G2378" s="7">
        <v>2.3148148148148151E-3</v>
      </c>
      <c r="H2378" s="7">
        <v>0</v>
      </c>
      <c r="I2378" s="7">
        <v>2.3148148148148151E-3</v>
      </c>
      <c r="J2378" s="7">
        <v>0</v>
      </c>
      <c r="K2378" s="7">
        <v>0</v>
      </c>
      <c r="L2378" s="7">
        <v>2.3148148148148151E-3</v>
      </c>
      <c r="M2378" s="6" t="s">
        <v>72</v>
      </c>
      <c r="N2378" s="6" t="s">
        <v>73</v>
      </c>
      <c r="O2378" s="6" t="s">
        <v>40</v>
      </c>
      <c r="P2378" s="6" t="s">
        <v>41</v>
      </c>
      <c r="Q2378" s="6" t="s">
        <v>74</v>
      </c>
      <c r="R2378" s="6" t="s">
        <v>43</v>
      </c>
      <c r="S2378" s="3">
        <v>4</v>
      </c>
      <c r="T2378" s="6"/>
      <c r="U2378" s="6"/>
      <c r="V2378" s="6"/>
      <c r="W2378" s="6"/>
      <c r="X2378" s="6"/>
      <c r="Y2378" s="6" t="s">
        <v>45</v>
      </c>
      <c r="Z2378" s="6" t="s">
        <v>45</v>
      </c>
      <c r="AA2378" s="6" t="s">
        <v>45</v>
      </c>
      <c r="AB2378" s="6" t="s">
        <v>45</v>
      </c>
      <c r="AC2378" s="6" t="s">
        <v>45</v>
      </c>
      <c r="AD2378" s="6" t="s">
        <v>45</v>
      </c>
      <c r="AE2378" s="6" t="s">
        <v>45</v>
      </c>
      <c r="AF2378" s="6" t="s">
        <v>45</v>
      </c>
      <c r="AG2378" s="6" t="s">
        <v>45</v>
      </c>
      <c r="AH2378" s="6" t="s">
        <v>45</v>
      </c>
    </row>
    <row r="2379" spans="1:34" hidden="1" x14ac:dyDescent="0.25">
      <c r="A2379" s="3" t="s">
        <v>36</v>
      </c>
      <c r="B2379" s="5">
        <v>0.42405092592592591</v>
      </c>
      <c r="C2379" s="5">
        <v>0.4263657407407408</v>
      </c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</row>
    <row r="2380" spans="1:34" ht="45" hidden="1" x14ac:dyDescent="0.25">
      <c r="A2380" s="8" t="s">
        <v>111</v>
      </c>
      <c r="B2380" s="9">
        <v>42388</v>
      </c>
      <c r="C2380" s="9">
        <v>42388</v>
      </c>
      <c r="D2380" s="9">
        <v>42388</v>
      </c>
      <c r="E2380" s="8">
        <v>0</v>
      </c>
      <c r="F2380" s="8">
        <v>1</v>
      </c>
      <c r="G2380" s="11">
        <v>0</v>
      </c>
      <c r="H2380" s="11">
        <v>2.0717592592592593E-3</v>
      </c>
      <c r="I2380" s="11">
        <v>2.0717592592592593E-3</v>
      </c>
      <c r="J2380" s="11">
        <v>1.7476851851851852E-3</v>
      </c>
      <c r="K2380" s="11">
        <v>1.7476851851851852E-3</v>
      </c>
      <c r="L2380" s="11">
        <v>3.8194444444444443E-3</v>
      </c>
      <c r="M2380" s="12" t="s">
        <v>38</v>
      </c>
      <c r="N2380" s="12" t="s">
        <v>39</v>
      </c>
      <c r="O2380" s="12" t="s">
        <v>40</v>
      </c>
      <c r="P2380" s="12" t="s">
        <v>41</v>
      </c>
      <c r="Q2380" s="12" t="s">
        <v>42</v>
      </c>
      <c r="R2380" s="12" t="s">
        <v>61</v>
      </c>
      <c r="S2380" s="8">
        <v>4</v>
      </c>
      <c r="T2380" s="12" t="s">
        <v>49</v>
      </c>
      <c r="U2380" s="12">
        <v>40377260</v>
      </c>
      <c r="V2380" s="12"/>
      <c r="W2380" s="12" t="s">
        <v>821</v>
      </c>
      <c r="X2380" s="12"/>
      <c r="Y2380" s="12" t="s">
        <v>45</v>
      </c>
      <c r="Z2380" s="12" t="s">
        <v>45</v>
      </c>
      <c r="AA2380" s="12" t="s">
        <v>45</v>
      </c>
      <c r="AB2380" s="12" t="s">
        <v>45</v>
      </c>
      <c r="AC2380" s="12" t="s">
        <v>45</v>
      </c>
      <c r="AD2380" s="12" t="s">
        <v>45</v>
      </c>
      <c r="AE2380" s="12" t="s">
        <v>45</v>
      </c>
      <c r="AF2380" s="12" t="s">
        <v>45</v>
      </c>
      <c r="AG2380" s="12" t="s">
        <v>45</v>
      </c>
      <c r="AH2380" s="12" t="s">
        <v>45</v>
      </c>
    </row>
    <row r="2381" spans="1:34" hidden="1" x14ac:dyDescent="0.25">
      <c r="A2381" s="8" t="s">
        <v>47</v>
      </c>
      <c r="B2381" s="10">
        <v>0.42831018518518515</v>
      </c>
      <c r="C2381" s="10">
        <v>0.4303819444444445</v>
      </c>
      <c r="D2381" s="10">
        <v>0.43212962962962959</v>
      </c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</row>
    <row r="2382" spans="1:34" ht="22.5" hidden="1" x14ac:dyDescent="0.25">
      <c r="A2382" s="8" t="s">
        <v>123</v>
      </c>
      <c r="B2382" s="9">
        <v>42388</v>
      </c>
      <c r="C2382" s="9">
        <v>42388</v>
      </c>
      <c r="D2382" s="9">
        <v>42388</v>
      </c>
      <c r="E2382" s="8">
        <v>0</v>
      </c>
      <c r="F2382" s="8">
        <v>1</v>
      </c>
      <c r="G2382" s="11">
        <v>7.9861111111111105E-4</v>
      </c>
      <c r="H2382" s="11">
        <v>1.3888888888888889E-4</v>
      </c>
      <c r="I2382" s="11">
        <v>9.3750000000000007E-4</v>
      </c>
      <c r="J2382" s="11">
        <v>8.0902777777777778E-3</v>
      </c>
      <c r="K2382" s="11">
        <v>8.0902777777777778E-3</v>
      </c>
      <c r="L2382" s="11">
        <v>9.0277777777777787E-3</v>
      </c>
      <c r="M2382" s="12" t="s">
        <v>52</v>
      </c>
      <c r="N2382" s="12" t="s">
        <v>53</v>
      </c>
      <c r="O2382" s="12" t="s">
        <v>40</v>
      </c>
      <c r="P2382" s="12" t="s">
        <v>41</v>
      </c>
      <c r="Q2382" s="12" t="s">
        <v>78</v>
      </c>
      <c r="R2382" s="12" t="s">
        <v>172</v>
      </c>
      <c r="S2382" s="8">
        <v>3</v>
      </c>
      <c r="T2382" s="12" t="s">
        <v>49</v>
      </c>
      <c r="U2382" s="12">
        <v>11</v>
      </c>
      <c r="V2382" s="12"/>
      <c r="W2382" s="12" t="s">
        <v>44</v>
      </c>
      <c r="X2382" s="12"/>
      <c r="Y2382" s="12" t="s">
        <v>45</v>
      </c>
      <c r="Z2382" s="12" t="s">
        <v>45</v>
      </c>
      <c r="AA2382" s="12" t="s">
        <v>45</v>
      </c>
      <c r="AB2382" s="12" t="s">
        <v>45</v>
      </c>
      <c r="AC2382" s="12" t="s">
        <v>45</v>
      </c>
      <c r="AD2382" s="12" t="s">
        <v>45</v>
      </c>
      <c r="AE2382" s="12" t="s">
        <v>45</v>
      </c>
      <c r="AF2382" s="12" t="s">
        <v>45</v>
      </c>
      <c r="AG2382" s="12" t="s">
        <v>45</v>
      </c>
      <c r="AH2382" s="12" t="s">
        <v>45</v>
      </c>
    </row>
    <row r="2383" spans="1:34" hidden="1" x14ac:dyDescent="0.25">
      <c r="A2383" s="8" t="s">
        <v>47</v>
      </c>
      <c r="B2383" s="10">
        <v>0.4299884259259259</v>
      </c>
      <c r="C2383" s="10">
        <v>0.43092592592592593</v>
      </c>
      <c r="D2383" s="10">
        <v>0.4390162037037037</v>
      </c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</row>
    <row r="2384" spans="1:34" ht="22.5" hidden="1" x14ac:dyDescent="0.25">
      <c r="A2384" s="8" t="s">
        <v>125</v>
      </c>
      <c r="B2384" s="9">
        <v>42388</v>
      </c>
      <c r="C2384" s="9">
        <v>42388</v>
      </c>
      <c r="D2384" s="9">
        <v>42388</v>
      </c>
      <c r="E2384" s="8">
        <v>0</v>
      </c>
      <c r="F2384" s="8">
        <v>1</v>
      </c>
      <c r="G2384" s="11">
        <v>7.3958333333333341E-3</v>
      </c>
      <c r="H2384" s="11">
        <v>5.0925925925925921E-4</v>
      </c>
      <c r="I2384" s="11">
        <v>7.905092592592592E-3</v>
      </c>
      <c r="J2384" s="11">
        <v>5.0231481481481481E-3</v>
      </c>
      <c r="K2384" s="11">
        <v>5.0231481481481481E-3</v>
      </c>
      <c r="L2384" s="11">
        <v>1.292824074074074E-2</v>
      </c>
      <c r="M2384" s="12" t="s">
        <v>52</v>
      </c>
      <c r="N2384" s="12" t="s">
        <v>53</v>
      </c>
      <c r="O2384" s="12" t="s">
        <v>40</v>
      </c>
      <c r="P2384" s="12" t="s">
        <v>41</v>
      </c>
      <c r="Q2384" s="12" t="s">
        <v>78</v>
      </c>
      <c r="R2384" s="12" t="s">
        <v>89</v>
      </c>
      <c r="S2384" s="8">
        <v>3</v>
      </c>
      <c r="T2384" s="12" t="s">
        <v>49</v>
      </c>
      <c r="U2384" s="12">
        <v>11</v>
      </c>
      <c r="V2384" s="12"/>
      <c r="W2384" s="12" t="s">
        <v>44</v>
      </c>
      <c r="X2384" s="12"/>
      <c r="Y2384" s="12" t="s">
        <v>45</v>
      </c>
      <c r="Z2384" s="12" t="s">
        <v>45</v>
      </c>
      <c r="AA2384" s="12" t="s">
        <v>45</v>
      </c>
      <c r="AB2384" s="12" t="s">
        <v>45</v>
      </c>
      <c r="AC2384" s="12" t="s">
        <v>45</v>
      </c>
      <c r="AD2384" s="12" t="s">
        <v>45</v>
      </c>
      <c r="AE2384" s="12" t="s">
        <v>45</v>
      </c>
      <c r="AF2384" s="12" t="s">
        <v>45</v>
      </c>
      <c r="AG2384" s="12" t="s">
        <v>45</v>
      </c>
      <c r="AH2384" s="12" t="s">
        <v>45</v>
      </c>
    </row>
    <row r="2385" spans="1:34" hidden="1" x14ac:dyDescent="0.25">
      <c r="A2385" s="8" t="s">
        <v>47</v>
      </c>
      <c r="B2385" s="10">
        <v>0.43162037037037032</v>
      </c>
      <c r="C2385" s="10">
        <v>0.43952546296296297</v>
      </c>
      <c r="D2385" s="10">
        <v>0.44454861111111116</v>
      </c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</row>
    <row r="2386" spans="1:34" ht="22.5" hidden="1" x14ac:dyDescent="0.25">
      <c r="A2386" s="3" t="s">
        <v>174</v>
      </c>
      <c r="B2386" s="4">
        <v>42388</v>
      </c>
      <c r="C2386" s="4">
        <v>42388</v>
      </c>
      <c r="D2386" s="6" t="s">
        <v>37</v>
      </c>
      <c r="E2386" s="3">
        <v>0</v>
      </c>
      <c r="F2386" s="3">
        <v>1</v>
      </c>
      <c r="G2386" s="7">
        <v>1.2893518518518519E-2</v>
      </c>
      <c r="H2386" s="7">
        <v>0</v>
      </c>
      <c r="I2386" s="7">
        <v>1.2893518518518519E-2</v>
      </c>
      <c r="J2386" s="7">
        <v>0</v>
      </c>
      <c r="K2386" s="7">
        <v>0</v>
      </c>
      <c r="L2386" s="7">
        <v>1.2893518518518519E-2</v>
      </c>
      <c r="M2386" s="6" t="s">
        <v>52</v>
      </c>
      <c r="N2386" s="6" t="s">
        <v>53</v>
      </c>
      <c r="O2386" s="6" t="s">
        <v>40</v>
      </c>
      <c r="P2386" s="6" t="s">
        <v>41</v>
      </c>
      <c r="Q2386" s="6" t="s">
        <v>78</v>
      </c>
      <c r="R2386" s="6" t="s">
        <v>43</v>
      </c>
      <c r="S2386" s="3">
        <v>4</v>
      </c>
      <c r="T2386" s="6"/>
      <c r="U2386" s="6"/>
      <c r="V2386" s="6"/>
      <c r="W2386" s="6"/>
      <c r="X2386" s="6"/>
      <c r="Y2386" s="6" t="s">
        <v>45</v>
      </c>
      <c r="Z2386" s="6" t="s">
        <v>45</v>
      </c>
      <c r="AA2386" s="6" t="s">
        <v>45</v>
      </c>
      <c r="AB2386" s="6" t="s">
        <v>45</v>
      </c>
      <c r="AC2386" s="6" t="s">
        <v>45</v>
      </c>
      <c r="AD2386" s="6" t="s">
        <v>45</v>
      </c>
      <c r="AE2386" s="6" t="s">
        <v>45</v>
      </c>
      <c r="AF2386" s="6" t="s">
        <v>45</v>
      </c>
      <c r="AG2386" s="6" t="s">
        <v>45</v>
      </c>
      <c r="AH2386" s="6" t="s">
        <v>45</v>
      </c>
    </row>
    <row r="2387" spans="1:34" hidden="1" x14ac:dyDescent="0.25">
      <c r="A2387" s="3" t="s">
        <v>36</v>
      </c>
      <c r="B2387" s="5">
        <v>0.4316550925925926</v>
      </c>
      <c r="C2387" s="5">
        <v>0.44454861111111116</v>
      </c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</row>
    <row r="2388" spans="1:34" ht="22.5" hidden="1" x14ac:dyDescent="0.25">
      <c r="A2388" s="3" t="s">
        <v>179</v>
      </c>
      <c r="B2388" s="4">
        <v>42388</v>
      </c>
      <c r="C2388" s="4">
        <v>42388</v>
      </c>
      <c r="D2388" s="6" t="s">
        <v>37</v>
      </c>
      <c r="E2388" s="3">
        <v>0</v>
      </c>
      <c r="F2388" s="3">
        <v>1</v>
      </c>
      <c r="G2388" s="7">
        <v>1.1747685185185186E-2</v>
      </c>
      <c r="H2388" s="7">
        <v>0</v>
      </c>
      <c r="I2388" s="7">
        <v>1.1747685185185186E-2</v>
      </c>
      <c r="J2388" s="7">
        <v>0</v>
      </c>
      <c r="K2388" s="7">
        <v>0</v>
      </c>
      <c r="L2388" s="7">
        <v>1.1747685185185186E-2</v>
      </c>
      <c r="M2388" s="6" t="s">
        <v>52</v>
      </c>
      <c r="N2388" s="6" t="s">
        <v>53</v>
      </c>
      <c r="O2388" s="6" t="s">
        <v>40</v>
      </c>
      <c r="P2388" s="6" t="s">
        <v>41</v>
      </c>
      <c r="Q2388" s="6" t="s">
        <v>78</v>
      </c>
      <c r="R2388" s="6" t="s">
        <v>43</v>
      </c>
      <c r="S2388" s="3">
        <v>4</v>
      </c>
      <c r="T2388" s="6"/>
      <c r="U2388" s="6"/>
      <c r="V2388" s="6"/>
      <c r="W2388" s="6"/>
      <c r="X2388" s="6"/>
      <c r="Y2388" s="6" t="s">
        <v>45</v>
      </c>
      <c r="Z2388" s="6" t="s">
        <v>45</v>
      </c>
      <c r="AA2388" s="6" t="s">
        <v>45</v>
      </c>
      <c r="AB2388" s="6" t="s">
        <v>45</v>
      </c>
      <c r="AC2388" s="6" t="s">
        <v>45</v>
      </c>
      <c r="AD2388" s="6" t="s">
        <v>45</v>
      </c>
      <c r="AE2388" s="6" t="s">
        <v>45</v>
      </c>
      <c r="AF2388" s="6" t="s">
        <v>45</v>
      </c>
      <c r="AG2388" s="6" t="s">
        <v>45</v>
      </c>
      <c r="AH2388" s="6" t="s">
        <v>45</v>
      </c>
    </row>
    <row r="2389" spans="1:34" hidden="1" x14ac:dyDescent="0.25">
      <c r="A2389" s="3" t="s">
        <v>36</v>
      </c>
      <c r="B2389" s="5">
        <v>0.43284722222222222</v>
      </c>
      <c r="C2389" s="5">
        <v>0.44459490740740742</v>
      </c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</row>
    <row r="2390" spans="1:34" ht="33.75" hidden="1" x14ac:dyDescent="0.25">
      <c r="A2390" s="3" t="s">
        <v>159</v>
      </c>
      <c r="B2390" s="4">
        <v>42388</v>
      </c>
      <c r="C2390" s="4">
        <v>42388</v>
      </c>
      <c r="D2390" s="6" t="s">
        <v>37</v>
      </c>
      <c r="E2390" s="3">
        <v>0</v>
      </c>
      <c r="F2390" s="3">
        <v>1</v>
      </c>
      <c r="G2390" s="7">
        <v>0</v>
      </c>
      <c r="H2390" s="7">
        <v>0</v>
      </c>
      <c r="I2390" s="7">
        <v>0</v>
      </c>
      <c r="J2390" s="7">
        <v>0</v>
      </c>
      <c r="K2390" s="7">
        <v>0</v>
      </c>
      <c r="L2390" s="7">
        <v>0</v>
      </c>
      <c r="M2390" s="6" t="s">
        <v>72</v>
      </c>
      <c r="N2390" s="6" t="s">
        <v>73</v>
      </c>
      <c r="O2390" s="6" t="s">
        <v>40</v>
      </c>
      <c r="P2390" s="6" t="s">
        <v>41</v>
      </c>
      <c r="Q2390" s="6" t="s">
        <v>74</v>
      </c>
      <c r="R2390" s="6" t="s">
        <v>43</v>
      </c>
      <c r="S2390" s="3">
        <v>4</v>
      </c>
      <c r="T2390" s="6"/>
      <c r="U2390" s="6"/>
      <c r="V2390" s="6"/>
      <c r="W2390" s="6"/>
      <c r="X2390" s="6"/>
      <c r="Y2390" s="6" t="s">
        <v>45</v>
      </c>
      <c r="Z2390" s="6" t="s">
        <v>45</v>
      </c>
      <c r="AA2390" s="6" t="s">
        <v>45</v>
      </c>
      <c r="AB2390" s="6" t="s">
        <v>45</v>
      </c>
      <c r="AC2390" s="6" t="s">
        <v>45</v>
      </c>
      <c r="AD2390" s="6" t="s">
        <v>45</v>
      </c>
      <c r="AE2390" s="6" t="s">
        <v>45</v>
      </c>
      <c r="AF2390" s="6" t="s">
        <v>45</v>
      </c>
      <c r="AG2390" s="6" t="s">
        <v>45</v>
      </c>
      <c r="AH2390" s="6" t="s">
        <v>45</v>
      </c>
    </row>
    <row r="2391" spans="1:34" hidden="1" x14ac:dyDescent="0.25">
      <c r="A2391" s="3" t="s">
        <v>36</v>
      </c>
      <c r="B2391" s="5">
        <v>0.43394675925925924</v>
      </c>
      <c r="C2391" s="5">
        <v>0.43394675925925924</v>
      </c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</row>
    <row r="2392" spans="1:34" ht="33.75" hidden="1" x14ac:dyDescent="0.25">
      <c r="A2392" s="3" t="s">
        <v>162</v>
      </c>
      <c r="B2392" s="4">
        <v>42388</v>
      </c>
      <c r="C2392" s="4">
        <v>42388</v>
      </c>
      <c r="D2392" s="6" t="s">
        <v>37</v>
      </c>
      <c r="E2392" s="3">
        <v>0</v>
      </c>
      <c r="F2392" s="3">
        <v>1</v>
      </c>
      <c r="G2392" s="7">
        <v>1.8055555555555557E-3</v>
      </c>
      <c r="H2392" s="7">
        <v>0</v>
      </c>
      <c r="I2392" s="7">
        <v>1.8055555555555557E-3</v>
      </c>
      <c r="J2392" s="7">
        <v>0</v>
      </c>
      <c r="K2392" s="7">
        <v>0</v>
      </c>
      <c r="L2392" s="7">
        <v>1.8055555555555557E-3</v>
      </c>
      <c r="M2392" s="6" t="s">
        <v>72</v>
      </c>
      <c r="N2392" s="6" t="s">
        <v>73</v>
      </c>
      <c r="O2392" s="6" t="s">
        <v>40</v>
      </c>
      <c r="P2392" s="6" t="s">
        <v>41</v>
      </c>
      <c r="Q2392" s="6" t="s">
        <v>74</v>
      </c>
      <c r="R2392" s="6" t="s">
        <v>43</v>
      </c>
      <c r="S2392" s="3">
        <v>4</v>
      </c>
      <c r="T2392" s="6"/>
      <c r="U2392" s="6"/>
      <c r="V2392" s="6"/>
      <c r="W2392" s="6"/>
      <c r="X2392" s="6"/>
      <c r="Y2392" s="6" t="s">
        <v>45</v>
      </c>
      <c r="Z2392" s="6" t="s">
        <v>45</v>
      </c>
      <c r="AA2392" s="6" t="s">
        <v>45</v>
      </c>
      <c r="AB2392" s="6" t="s">
        <v>45</v>
      </c>
      <c r="AC2392" s="6" t="s">
        <v>45</v>
      </c>
      <c r="AD2392" s="6" t="s">
        <v>45</v>
      </c>
      <c r="AE2392" s="6" t="s">
        <v>45</v>
      </c>
      <c r="AF2392" s="6" t="s">
        <v>45</v>
      </c>
      <c r="AG2392" s="6" t="s">
        <v>45</v>
      </c>
      <c r="AH2392" s="6" t="s">
        <v>45</v>
      </c>
    </row>
    <row r="2393" spans="1:34" hidden="1" x14ac:dyDescent="0.25">
      <c r="A2393" s="3" t="s">
        <v>36</v>
      </c>
      <c r="B2393" s="5">
        <v>0.43458333333333332</v>
      </c>
      <c r="C2393" s="5">
        <v>0.43638888888888888</v>
      </c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</row>
    <row r="2394" spans="1:34" ht="22.5" hidden="1" x14ac:dyDescent="0.25">
      <c r="A2394" s="3" t="s">
        <v>182</v>
      </c>
      <c r="B2394" s="4">
        <v>42388</v>
      </c>
      <c r="C2394" s="4">
        <v>42388</v>
      </c>
      <c r="D2394" s="6" t="s">
        <v>37</v>
      </c>
      <c r="E2394" s="3">
        <v>0</v>
      </c>
      <c r="F2394" s="3">
        <v>1</v>
      </c>
      <c r="G2394" s="7">
        <v>9.7106481481481471E-3</v>
      </c>
      <c r="H2394" s="7">
        <v>0</v>
      </c>
      <c r="I2394" s="7">
        <v>9.7106481481481471E-3</v>
      </c>
      <c r="J2394" s="7">
        <v>0</v>
      </c>
      <c r="K2394" s="7">
        <v>0</v>
      </c>
      <c r="L2394" s="7">
        <v>9.7106481481481471E-3</v>
      </c>
      <c r="M2394" s="6" t="s">
        <v>52</v>
      </c>
      <c r="N2394" s="6" t="s">
        <v>53</v>
      </c>
      <c r="O2394" s="6" t="s">
        <v>40</v>
      </c>
      <c r="P2394" s="6" t="s">
        <v>41</v>
      </c>
      <c r="Q2394" s="6" t="s">
        <v>78</v>
      </c>
      <c r="R2394" s="6" t="s">
        <v>43</v>
      </c>
      <c r="S2394" s="3">
        <v>4</v>
      </c>
      <c r="T2394" s="6"/>
      <c r="U2394" s="6"/>
      <c r="V2394" s="6"/>
      <c r="W2394" s="6"/>
      <c r="X2394" s="6"/>
      <c r="Y2394" s="6" t="s">
        <v>45</v>
      </c>
      <c r="Z2394" s="6" t="s">
        <v>45</v>
      </c>
      <c r="AA2394" s="6" t="s">
        <v>45</v>
      </c>
      <c r="AB2394" s="6" t="s">
        <v>45</v>
      </c>
      <c r="AC2394" s="6" t="s">
        <v>45</v>
      </c>
      <c r="AD2394" s="6" t="s">
        <v>45</v>
      </c>
      <c r="AE2394" s="6" t="s">
        <v>45</v>
      </c>
      <c r="AF2394" s="6" t="s">
        <v>45</v>
      </c>
      <c r="AG2394" s="6" t="s">
        <v>45</v>
      </c>
      <c r="AH2394" s="6" t="s">
        <v>45</v>
      </c>
    </row>
    <row r="2395" spans="1:34" hidden="1" x14ac:dyDescent="0.25">
      <c r="A2395" s="3" t="s">
        <v>36</v>
      </c>
      <c r="B2395" s="5">
        <v>0.43501157407407409</v>
      </c>
      <c r="C2395" s="5">
        <v>0.44472222222222224</v>
      </c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</row>
    <row r="2396" spans="1:34" ht="22.5" hidden="1" x14ac:dyDescent="0.25">
      <c r="A2396" s="8" t="s">
        <v>193</v>
      </c>
      <c r="B2396" s="9">
        <v>42388</v>
      </c>
      <c r="C2396" s="9">
        <v>42388</v>
      </c>
      <c r="D2396" s="9">
        <v>42388</v>
      </c>
      <c r="E2396" s="8">
        <v>0</v>
      </c>
      <c r="F2396" s="8">
        <v>1</v>
      </c>
      <c r="G2396" s="11">
        <v>8.4953703703703701E-3</v>
      </c>
      <c r="H2396" s="11">
        <v>1.5624999999999999E-3</v>
      </c>
      <c r="I2396" s="11">
        <v>1.005787037037037E-2</v>
      </c>
      <c r="J2396" s="11">
        <v>1.9884259259259258E-2</v>
      </c>
      <c r="K2396" s="11">
        <v>1.9884259259259258E-2</v>
      </c>
      <c r="L2396" s="11">
        <v>2.9942129629629628E-2</v>
      </c>
      <c r="M2396" s="12" t="s">
        <v>52</v>
      </c>
      <c r="N2396" s="12" t="s">
        <v>53</v>
      </c>
      <c r="O2396" s="12" t="s">
        <v>40</v>
      </c>
      <c r="P2396" s="12" t="s">
        <v>41</v>
      </c>
      <c r="Q2396" s="12" t="s">
        <v>78</v>
      </c>
      <c r="R2396" s="12" t="s">
        <v>109</v>
      </c>
      <c r="S2396" s="8">
        <v>3</v>
      </c>
      <c r="T2396" s="12" t="s">
        <v>49</v>
      </c>
      <c r="U2396" s="12">
        <v>52128611</v>
      </c>
      <c r="V2396" s="12"/>
      <c r="W2396" s="12" t="s">
        <v>822</v>
      </c>
      <c r="X2396" s="12"/>
      <c r="Y2396" s="12" t="s">
        <v>45</v>
      </c>
      <c r="Z2396" s="12" t="s">
        <v>45</v>
      </c>
      <c r="AA2396" s="12" t="s">
        <v>45</v>
      </c>
      <c r="AB2396" s="12" t="s">
        <v>45</v>
      </c>
      <c r="AC2396" s="12" t="s">
        <v>45</v>
      </c>
      <c r="AD2396" s="12" t="s">
        <v>45</v>
      </c>
      <c r="AE2396" s="12" t="s">
        <v>45</v>
      </c>
      <c r="AF2396" s="12" t="s">
        <v>45</v>
      </c>
      <c r="AG2396" s="12" t="s">
        <v>45</v>
      </c>
      <c r="AH2396" s="12" t="s">
        <v>45</v>
      </c>
    </row>
    <row r="2397" spans="1:34" hidden="1" x14ac:dyDescent="0.25">
      <c r="A2397" s="8" t="s">
        <v>47</v>
      </c>
      <c r="B2397" s="10">
        <v>0.43627314814814816</v>
      </c>
      <c r="C2397" s="10">
        <v>0.44633101851851853</v>
      </c>
      <c r="D2397" s="10">
        <v>0.46621527777777777</v>
      </c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</row>
    <row r="2398" spans="1:34" ht="33.75" hidden="1" x14ac:dyDescent="0.25">
      <c r="A2398" s="8" t="s">
        <v>146</v>
      </c>
      <c r="B2398" s="9">
        <v>42388</v>
      </c>
      <c r="C2398" s="9">
        <v>42388</v>
      </c>
      <c r="D2398" s="9">
        <v>42388</v>
      </c>
      <c r="E2398" s="8">
        <v>0</v>
      </c>
      <c r="F2398" s="8">
        <v>2</v>
      </c>
      <c r="G2398" s="11">
        <v>0</v>
      </c>
      <c r="H2398" s="11">
        <v>6.134259259259259E-4</v>
      </c>
      <c r="I2398" s="11">
        <v>6.134259259259259E-4</v>
      </c>
      <c r="J2398" s="11">
        <v>5.1967592592592595E-3</v>
      </c>
      <c r="K2398" s="11">
        <v>2.5925925925925925E-3</v>
      </c>
      <c r="L2398" s="11">
        <v>5.8101851851851856E-3</v>
      </c>
      <c r="M2398" s="12" t="s">
        <v>38</v>
      </c>
      <c r="N2398" s="12" t="s">
        <v>39</v>
      </c>
      <c r="O2398" s="12" t="s">
        <v>40</v>
      </c>
      <c r="P2398" s="12" t="s">
        <v>41</v>
      </c>
      <c r="Q2398" s="12" t="s">
        <v>42</v>
      </c>
      <c r="R2398" s="12" t="s">
        <v>524</v>
      </c>
      <c r="S2398" s="8">
        <v>4</v>
      </c>
      <c r="T2398" s="12" t="s">
        <v>49</v>
      </c>
      <c r="U2398" s="12">
        <v>19114569</v>
      </c>
      <c r="V2398" s="12"/>
      <c r="W2398" s="12" t="s">
        <v>823</v>
      </c>
      <c r="X2398" s="12"/>
      <c r="Y2398" s="12" t="s">
        <v>45</v>
      </c>
      <c r="Z2398" s="12" t="s">
        <v>45</v>
      </c>
      <c r="AA2398" s="12" t="s">
        <v>45</v>
      </c>
      <c r="AB2398" s="12" t="s">
        <v>45</v>
      </c>
      <c r="AC2398" s="12" t="s">
        <v>45</v>
      </c>
      <c r="AD2398" s="12" t="s">
        <v>45</v>
      </c>
      <c r="AE2398" s="12" t="s">
        <v>45</v>
      </c>
      <c r="AF2398" s="12" t="s">
        <v>45</v>
      </c>
      <c r="AG2398" s="12" t="s">
        <v>45</v>
      </c>
      <c r="AH2398" s="12" t="s">
        <v>45</v>
      </c>
    </row>
    <row r="2399" spans="1:34" hidden="1" x14ac:dyDescent="0.25">
      <c r="A2399" s="8" t="s">
        <v>47</v>
      </c>
      <c r="B2399" s="10">
        <v>0.43743055555555554</v>
      </c>
      <c r="C2399" s="10">
        <v>0.43804398148148144</v>
      </c>
      <c r="D2399" s="10">
        <v>0.44324074074074077</v>
      </c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</row>
    <row r="2400" spans="1:34" ht="33.75" hidden="1" x14ac:dyDescent="0.25">
      <c r="A2400" s="3" t="s">
        <v>171</v>
      </c>
      <c r="B2400" s="4">
        <v>42388</v>
      </c>
      <c r="C2400" s="4">
        <v>42388</v>
      </c>
      <c r="D2400" s="6" t="s">
        <v>37</v>
      </c>
      <c r="E2400" s="3">
        <v>0</v>
      </c>
      <c r="F2400" s="3">
        <v>1</v>
      </c>
      <c r="G2400" s="7">
        <v>5.8796296296296296E-3</v>
      </c>
      <c r="H2400" s="7">
        <v>0</v>
      </c>
      <c r="I2400" s="7">
        <v>5.8796296296296296E-3</v>
      </c>
      <c r="J2400" s="7">
        <v>0</v>
      </c>
      <c r="K2400" s="7">
        <v>0</v>
      </c>
      <c r="L2400" s="7">
        <v>5.8796296296296296E-3</v>
      </c>
      <c r="M2400" s="6" t="s">
        <v>72</v>
      </c>
      <c r="N2400" s="6" t="s">
        <v>73</v>
      </c>
      <c r="O2400" s="6" t="s">
        <v>40</v>
      </c>
      <c r="P2400" s="6" t="s">
        <v>41</v>
      </c>
      <c r="Q2400" s="6" t="s">
        <v>74</v>
      </c>
      <c r="R2400" s="6" t="s">
        <v>43</v>
      </c>
      <c r="S2400" s="3">
        <v>4</v>
      </c>
      <c r="T2400" s="6"/>
      <c r="U2400" s="6"/>
      <c r="V2400" s="6"/>
      <c r="W2400" s="6"/>
      <c r="X2400" s="6"/>
      <c r="Y2400" s="6" t="s">
        <v>45</v>
      </c>
      <c r="Z2400" s="6" t="s">
        <v>45</v>
      </c>
      <c r="AA2400" s="6" t="s">
        <v>45</v>
      </c>
      <c r="AB2400" s="6" t="s">
        <v>45</v>
      </c>
      <c r="AC2400" s="6" t="s">
        <v>45</v>
      </c>
      <c r="AD2400" s="6" t="s">
        <v>45</v>
      </c>
      <c r="AE2400" s="6" t="s">
        <v>45</v>
      </c>
      <c r="AF2400" s="6" t="s">
        <v>45</v>
      </c>
      <c r="AG2400" s="6" t="s">
        <v>45</v>
      </c>
      <c r="AH2400" s="6" t="s">
        <v>45</v>
      </c>
    </row>
    <row r="2401" spans="1:34" hidden="1" x14ac:dyDescent="0.25">
      <c r="A2401" s="3" t="s">
        <v>36</v>
      </c>
      <c r="B2401" s="5">
        <v>0.43765046296296295</v>
      </c>
      <c r="C2401" s="5">
        <v>0.44353009259259263</v>
      </c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</row>
    <row r="2402" spans="1:34" ht="33.75" hidden="1" x14ac:dyDescent="0.25">
      <c r="A2402" s="3" t="s">
        <v>184</v>
      </c>
      <c r="B2402" s="4">
        <v>42388</v>
      </c>
      <c r="C2402" s="4">
        <v>42388</v>
      </c>
      <c r="D2402" s="6" t="s">
        <v>37</v>
      </c>
      <c r="E2402" s="3">
        <v>0</v>
      </c>
      <c r="F2402" s="3">
        <v>1</v>
      </c>
      <c r="G2402" s="7">
        <v>2.4768518518518516E-3</v>
      </c>
      <c r="H2402" s="7">
        <v>0</v>
      </c>
      <c r="I2402" s="7">
        <v>2.4768518518518516E-3</v>
      </c>
      <c r="J2402" s="7">
        <v>0</v>
      </c>
      <c r="K2402" s="7">
        <v>0</v>
      </c>
      <c r="L2402" s="7">
        <v>2.4768518518518516E-3</v>
      </c>
      <c r="M2402" s="6" t="s">
        <v>72</v>
      </c>
      <c r="N2402" s="6" t="s">
        <v>73</v>
      </c>
      <c r="O2402" s="6" t="s">
        <v>40</v>
      </c>
      <c r="P2402" s="6" t="s">
        <v>41</v>
      </c>
      <c r="Q2402" s="6" t="s">
        <v>74</v>
      </c>
      <c r="R2402" s="6" t="s">
        <v>43</v>
      </c>
      <c r="S2402" s="3">
        <v>4</v>
      </c>
      <c r="T2402" s="6"/>
      <c r="U2402" s="6"/>
      <c r="V2402" s="6"/>
      <c r="W2402" s="6"/>
      <c r="X2402" s="6"/>
      <c r="Y2402" s="6" t="s">
        <v>45</v>
      </c>
      <c r="Z2402" s="6" t="s">
        <v>45</v>
      </c>
      <c r="AA2402" s="6" t="s">
        <v>45</v>
      </c>
      <c r="AB2402" s="6" t="s">
        <v>45</v>
      </c>
      <c r="AC2402" s="6" t="s">
        <v>45</v>
      </c>
      <c r="AD2402" s="6" t="s">
        <v>45</v>
      </c>
      <c r="AE2402" s="6" t="s">
        <v>45</v>
      </c>
      <c r="AF2402" s="6" t="s">
        <v>45</v>
      </c>
      <c r="AG2402" s="6" t="s">
        <v>45</v>
      </c>
      <c r="AH2402" s="6" t="s">
        <v>45</v>
      </c>
    </row>
    <row r="2403" spans="1:34" hidden="1" x14ac:dyDescent="0.25">
      <c r="A2403" s="3" t="s">
        <v>36</v>
      </c>
      <c r="B2403" s="5">
        <v>0.44186342592592592</v>
      </c>
      <c r="C2403" s="5">
        <v>0.44434027777777779</v>
      </c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</row>
    <row r="2404" spans="1:34" ht="33.75" hidden="1" x14ac:dyDescent="0.25">
      <c r="A2404" s="8" t="s">
        <v>149</v>
      </c>
      <c r="B2404" s="9">
        <v>42388</v>
      </c>
      <c r="C2404" s="9">
        <v>42388</v>
      </c>
      <c r="D2404" s="9">
        <v>42388</v>
      </c>
      <c r="E2404" s="8">
        <v>0</v>
      </c>
      <c r="F2404" s="8">
        <v>1</v>
      </c>
      <c r="G2404" s="11">
        <v>6.9444444444444447E-4</v>
      </c>
      <c r="H2404" s="11">
        <v>1.8518518518518518E-4</v>
      </c>
      <c r="I2404" s="11">
        <v>8.7962962962962962E-4</v>
      </c>
      <c r="J2404" s="11">
        <v>4.4444444444444444E-3</v>
      </c>
      <c r="K2404" s="11">
        <v>4.4444444444444444E-3</v>
      </c>
      <c r="L2404" s="11">
        <v>5.3240740740740748E-3</v>
      </c>
      <c r="M2404" s="12" t="s">
        <v>38</v>
      </c>
      <c r="N2404" s="12" t="s">
        <v>39</v>
      </c>
      <c r="O2404" s="12" t="s">
        <v>40</v>
      </c>
      <c r="P2404" s="12" t="s">
        <v>41</v>
      </c>
      <c r="Q2404" s="12" t="s">
        <v>42</v>
      </c>
      <c r="R2404" s="12" t="s">
        <v>524</v>
      </c>
      <c r="S2404" s="8">
        <v>4</v>
      </c>
      <c r="T2404" s="12" t="s">
        <v>49</v>
      </c>
      <c r="U2404" s="12">
        <v>7950755</v>
      </c>
      <c r="V2404" s="12"/>
      <c r="W2404" s="12" t="s">
        <v>824</v>
      </c>
      <c r="X2404" s="12"/>
      <c r="Y2404" s="12" t="s">
        <v>45</v>
      </c>
      <c r="Z2404" s="12" t="s">
        <v>45</v>
      </c>
      <c r="AA2404" s="12" t="s">
        <v>45</v>
      </c>
      <c r="AB2404" s="12" t="s">
        <v>45</v>
      </c>
      <c r="AC2404" s="12" t="s">
        <v>45</v>
      </c>
      <c r="AD2404" s="12" t="s">
        <v>45</v>
      </c>
      <c r="AE2404" s="12" t="s">
        <v>45</v>
      </c>
      <c r="AF2404" s="12" t="s">
        <v>45</v>
      </c>
      <c r="AG2404" s="12" t="s">
        <v>45</v>
      </c>
      <c r="AH2404" s="12" t="s">
        <v>45</v>
      </c>
    </row>
    <row r="2405" spans="1:34" hidden="1" x14ac:dyDescent="0.25">
      <c r="A2405" s="8" t="s">
        <v>47</v>
      </c>
      <c r="B2405" s="10">
        <v>0.44254629629629627</v>
      </c>
      <c r="C2405" s="10">
        <v>0.44342592592592589</v>
      </c>
      <c r="D2405" s="10">
        <v>0.44787037037037036</v>
      </c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</row>
    <row r="2406" spans="1:34" ht="22.5" hidden="1" x14ac:dyDescent="0.25">
      <c r="A2406" s="3" t="s">
        <v>195</v>
      </c>
      <c r="B2406" s="4">
        <v>42388</v>
      </c>
      <c r="C2406" s="4">
        <v>42388</v>
      </c>
      <c r="D2406" s="6" t="s">
        <v>37</v>
      </c>
      <c r="E2406" s="3">
        <v>0</v>
      </c>
      <c r="F2406" s="3">
        <v>1</v>
      </c>
      <c r="G2406" s="7">
        <v>8.4027777777777781E-3</v>
      </c>
      <c r="H2406" s="7">
        <v>0</v>
      </c>
      <c r="I2406" s="7">
        <v>8.4027777777777781E-3</v>
      </c>
      <c r="J2406" s="7">
        <v>0</v>
      </c>
      <c r="K2406" s="7">
        <v>0</v>
      </c>
      <c r="L2406" s="7">
        <v>8.4027777777777781E-3</v>
      </c>
      <c r="M2406" s="6" t="s">
        <v>76</v>
      </c>
      <c r="N2406" s="6" t="s">
        <v>84</v>
      </c>
      <c r="O2406" s="6" t="s">
        <v>40</v>
      </c>
      <c r="P2406" s="6" t="s">
        <v>41</v>
      </c>
      <c r="Q2406" s="6" t="s">
        <v>78</v>
      </c>
      <c r="R2406" s="6" t="s">
        <v>43</v>
      </c>
      <c r="S2406" s="3">
        <v>4</v>
      </c>
      <c r="T2406" s="6"/>
      <c r="U2406" s="6"/>
      <c r="V2406" s="6"/>
      <c r="W2406" s="6"/>
      <c r="X2406" s="6"/>
      <c r="Y2406" s="6" t="s">
        <v>45</v>
      </c>
      <c r="Z2406" s="6" t="s">
        <v>45</v>
      </c>
      <c r="AA2406" s="6" t="s">
        <v>45</v>
      </c>
      <c r="AB2406" s="6" t="s">
        <v>45</v>
      </c>
      <c r="AC2406" s="6" t="s">
        <v>45</v>
      </c>
      <c r="AD2406" s="6" t="s">
        <v>45</v>
      </c>
      <c r="AE2406" s="6" t="s">
        <v>45</v>
      </c>
      <c r="AF2406" s="6" t="s">
        <v>45</v>
      </c>
      <c r="AG2406" s="6" t="s">
        <v>45</v>
      </c>
      <c r="AH2406" s="6" t="s">
        <v>45</v>
      </c>
    </row>
    <row r="2407" spans="1:34" hidden="1" x14ac:dyDescent="0.25">
      <c r="A2407" s="3" t="s">
        <v>36</v>
      </c>
      <c r="B2407" s="5">
        <v>0.44616898148148149</v>
      </c>
      <c r="C2407" s="5">
        <v>0.45457175925925924</v>
      </c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</row>
    <row r="2408" spans="1:34" ht="33.75" hidden="1" x14ac:dyDescent="0.25">
      <c r="A2408" s="8" t="s">
        <v>151</v>
      </c>
      <c r="B2408" s="9">
        <v>42388</v>
      </c>
      <c r="C2408" s="9">
        <v>42388</v>
      </c>
      <c r="D2408" s="9">
        <v>42388</v>
      </c>
      <c r="E2408" s="8">
        <v>0</v>
      </c>
      <c r="F2408" s="8">
        <v>2</v>
      </c>
      <c r="G2408" s="11">
        <v>0</v>
      </c>
      <c r="H2408" s="11">
        <v>7.0601851851851847E-4</v>
      </c>
      <c r="I2408" s="11">
        <v>7.0601851851851847E-4</v>
      </c>
      <c r="J2408" s="11">
        <v>2.7546296296296294E-3</v>
      </c>
      <c r="K2408" s="11">
        <v>1.3773148148148147E-3</v>
      </c>
      <c r="L2408" s="11">
        <v>3.4606481481481485E-3</v>
      </c>
      <c r="M2408" s="12" t="s">
        <v>38</v>
      </c>
      <c r="N2408" s="12" t="s">
        <v>39</v>
      </c>
      <c r="O2408" s="12" t="s">
        <v>40</v>
      </c>
      <c r="P2408" s="12" t="s">
        <v>41</v>
      </c>
      <c r="Q2408" s="12" t="s">
        <v>42</v>
      </c>
      <c r="R2408" s="12" t="s">
        <v>524</v>
      </c>
      <c r="S2408" s="8">
        <v>4</v>
      </c>
      <c r="T2408" s="12" t="s">
        <v>49</v>
      </c>
      <c r="U2408" s="12">
        <v>25212178</v>
      </c>
      <c r="V2408" s="12"/>
      <c r="W2408" s="12" t="s">
        <v>825</v>
      </c>
      <c r="X2408" s="12"/>
      <c r="Y2408" s="12" t="s">
        <v>45</v>
      </c>
      <c r="Z2408" s="12" t="s">
        <v>45</v>
      </c>
      <c r="AA2408" s="12" t="s">
        <v>45</v>
      </c>
      <c r="AB2408" s="12" t="s">
        <v>45</v>
      </c>
      <c r="AC2408" s="12" t="s">
        <v>45</v>
      </c>
      <c r="AD2408" s="12" t="s">
        <v>45</v>
      </c>
      <c r="AE2408" s="12" t="s">
        <v>45</v>
      </c>
      <c r="AF2408" s="12" t="s">
        <v>45</v>
      </c>
      <c r="AG2408" s="12" t="s">
        <v>45</v>
      </c>
      <c r="AH2408" s="12" t="s">
        <v>45</v>
      </c>
    </row>
    <row r="2409" spans="1:34" hidden="1" x14ac:dyDescent="0.25">
      <c r="A2409" s="8" t="s">
        <v>47</v>
      </c>
      <c r="B2409" s="10">
        <v>0.45349537037037035</v>
      </c>
      <c r="C2409" s="10">
        <v>0.45420138888888889</v>
      </c>
      <c r="D2409" s="10">
        <v>0.45695601851851847</v>
      </c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</row>
    <row r="2410" spans="1:34" ht="33.75" hidden="1" x14ac:dyDescent="0.25">
      <c r="A2410" s="3" t="s">
        <v>189</v>
      </c>
      <c r="B2410" s="4">
        <v>42388</v>
      </c>
      <c r="C2410" s="4">
        <v>42388</v>
      </c>
      <c r="D2410" s="6" t="s">
        <v>37</v>
      </c>
      <c r="E2410" s="3">
        <v>0</v>
      </c>
      <c r="F2410" s="3">
        <v>1</v>
      </c>
      <c r="G2410" s="7">
        <v>0</v>
      </c>
      <c r="H2410" s="7">
        <v>0</v>
      </c>
      <c r="I2410" s="7">
        <v>0</v>
      </c>
      <c r="J2410" s="7">
        <v>0</v>
      </c>
      <c r="K2410" s="7">
        <v>0</v>
      </c>
      <c r="L2410" s="7">
        <v>0</v>
      </c>
      <c r="M2410" s="6" t="s">
        <v>72</v>
      </c>
      <c r="N2410" s="6" t="s">
        <v>73</v>
      </c>
      <c r="O2410" s="6" t="s">
        <v>40</v>
      </c>
      <c r="P2410" s="6" t="s">
        <v>41</v>
      </c>
      <c r="Q2410" s="6" t="s">
        <v>74</v>
      </c>
      <c r="R2410" s="6" t="s">
        <v>43</v>
      </c>
      <c r="S2410" s="3">
        <v>4</v>
      </c>
      <c r="T2410" s="6"/>
      <c r="U2410" s="6"/>
      <c r="V2410" s="6"/>
      <c r="W2410" s="6"/>
      <c r="X2410" s="6"/>
      <c r="Y2410" s="6" t="s">
        <v>45</v>
      </c>
      <c r="Z2410" s="6" t="s">
        <v>45</v>
      </c>
      <c r="AA2410" s="6" t="s">
        <v>45</v>
      </c>
      <c r="AB2410" s="6" t="s">
        <v>45</v>
      </c>
      <c r="AC2410" s="6" t="s">
        <v>45</v>
      </c>
      <c r="AD2410" s="6" t="s">
        <v>45</v>
      </c>
      <c r="AE2410" s="6" t="s">
        <v>45</v>
      </c>
      <c r="AF2410" s="6" t="s">
        <v>45</v>
      </c>
      <c r="AG2410" s="6" t="s">
        <v>45</v>
      </c>
      <c r="AH2410" s="6" t="s">
        <v>45</v>
      </c>
    </row>
    <row r="2411" spans="1:34" hidden="1" x14ac:dyDescent="0.25">
      <c r="A2411" s="3" t="s">
        <v>36</v>
      </c>
      <c r="B2411" s="5">
        <v>0.4540393518518519</v>
      </c>
      <c r="C2411" s="5">
        <v>0.4540393518518519</v>
      </c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</row>
    <row r="2412" spans="1:34" ht="22.5" hidden="1" x14ac:dyDescent="0.25">
      <c r="A2412" s="8" t="s">
        <v>197</v>
      </c>
      <c r="B2412" s="9">
        <v>42388</v>
      </c>
      <c r="C2412" s="9">
        <v>42388</v>
      </c>
      <c r="D2412" s="9">
        <v>42388</v>
      </c>
      <c r="E2412" s="8">
        <v>0</v>
      </c>
      <c r="F2412" s="8">
        <v>1</v>
      </c>
      <c r="G2412" s="11">
        <v>3.2407407407407406E-4</v>
      </c>
      <c r="H2412" s="11">
        <v>1.5046296296296297E-4</v>
      </c>
      <c r="I2412" s="11">
        <v>4.7453703703703704E-4</v>
      </c>
      <c r="J2412" s="11">
        <v>1.6087962962962963E-3</v>
      </c>
      <c r="K2412" s="11">
        <v>1.6087962962962963E-3</v>
      </c>
      <c r="L2412" s="11">
        <v>2.0833333333333333E-3</v>
      </c>
      <c r="M2412" s="12" t="s">
        <v>76</v>
      </c>
      <c r="N2412" s="12" t="s">
        <v>84</v>
      </c>
      <c r="O2412" s="12" t="s">
        <v>40</v>
      </c>
      <c r="P2412" s="12" t="s">
        <v>41</v>
      </c>
      <c r="Q2412" s="12" t="s">
        <v>78</v>
      </c>
      <c r="R2412" s="12" t="s">
        <v>55</v>
      </c>
      <c r="S2412" s="8">
        <v>4</v>
      </c>
      <c r="T2412" s="12" t="s">
        <v>49</v>
      </c>
      <c r="U2412" s="12" t="s">
        <v>826</v>
      </c>
      <c r="V2412" s="12"/>
      <c r="W2412" s="12" t="s">
        <v>827</v>
      </c>
      <c r="X2412" s="12"/>
      <c r="Y2412" s="12" t="s">
        <v>45</v>
      </c>
      <c r="Z2412" s="12" t="s">
        <v>45</v>
      </c>
      <c r="AA2412" s="12" t="s">
        <v>45</v>
      </c>
      <c r="AB2412" s="12" t="s">
        <v>45</v>
      </c>
      <c r="AC2412" s="12" t="s">
        <v>45</v>
      </c>
      <c r="AD2412" s="12" t="s">
        <v>45</v>
      </c>
      <c r="AE2412" s="12" t="s">
        <v>45</v>
      </c>
      <c r="AF2412" s="12" t="s">
        <v>45</v>
      </c>
      <c r="AG2412" s="12" t="s">
        <v>45</v>
      </c>
      <c r="AH2412" s="12" t="s">
        <v>45</v>
      </c>
    </row>
    <row r="2413" spans="1:34" hidden="1" x14ac:dyDescent="0.25">
      <c r="A2413" s="8" t="s">
        <v>47</v>
      </c>
      <c r="B2413" s="10">
        <v>0.45438657407407407</v>
      </c>
      <c r="C2413" s="10">
        <v>0.4548611111111111</v>
      </c>
      <c r="D2413" s="10">
        <v>0.45646990740740739</v>
      </c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</row>
    <row r="2414" spans="1:34" ht="22.5" hidden="1" x14ac:dyDescent="0.25">
      <c r="A2414" s="8" t="s">
        <v>199</v>
      </c>
      <c r="B2414" s="9">
        <v>42388</v>
      </c>
      <c r="C2414" s="9">
        <v>42388</v>
      </c>
      <c r="D2414" s="9">
        <v>42388</v>
      </c>
      <c r="E2414" s="8">
        <v>0</v>
      </c>
      <c r="F2414" s="8">
        <v>1</v>
      </c>
      <c r="G2414" s="11">
        <v>0</v>
      </c>
      <c r="H2414" s="11">
        <v>9.6064814814814808E-4</v>
      </c>
      <c r="I2414" s="11">
        <v>9.6064814814814808E-4</v>
      </c>
      <c r="J2414" s="11">
        <v>4.6643518518518518E-3</v>
      </c>
      <c r="K2414" s="11">
        <v>4.6643518518518518E-3</v>
      </c>
      <c r="L2414" s="11">
        <v>5.6249999999999989E-3</v>
      </c>
      <c r="M2414" s="12" t="s">
        <v>76</v>
      </c>
      <c r="N2414" s="12" t="s">
        <v>84</v>
      </c>
      <c r="O2414" s="12" t="s">
        <v>40</v>
      </c>
      <c r="P2414" s="12" t="s">
        <v>41</v>
      </c>
      <c r="Q2414" s="12" t="s">
        <v>78</v>
      </c>
      <c r="R2414" s="12" t="s">
        <v>55</v>
      </c>
      <c r="S2414" s="8">
        <v>4</v>
      </c>
      <c r="T2414" s="12" t="s">
        <v>49</v>
      </c>
      <c r="U2414" s="12">
        <v>20858879</v>
      </c>
      <c r="V2414" s="12"/>
      <c r="W2414" s="12" t="s">
        <v>828</v>
      </c>
      <c r="X2414" s="12"/>
      <c r="Y2414" s="12" t="s">
        <v>45</v>
      </c>
      <c r="Z2414" s="12" t="s">
        <v>45</v>
      </c>
      <c r="AA2414" s="12" t="s">
        <v>45</v>
      </c>
      <c r="AB2414" s="12" t="s">
        <v>45</v>
      </c>
      <c r="AC2414" s="12" t="s">
        <v>45</v>
      </c>
      <c r="AD2414" s="12" t="s">
        <v>45</v>
      </c>
      <c r="AE2414" s="12" t="s">
        <v>45</v>
      </c>
      <c r="AF2414" s="12" t="s">
        <v>45</v>
      </c>
      <c r="AG2414" s="12" t="s">
        <v>45</v>
      </c>
      <c r="AH2414" s="12" t="s">
        <v>45</v>
      </c>
    </row>
    <row r="2415" spans="1:34" hidden="1" x14ac:dyDescent="0.25">
      <c r="A2415" s="8" t="s">
        <v>47</v>
      </c>
      <c r="B2415" s="10">
        <v>0.45681712962962967</v>
      </c>
      <c r="C2415" s="10">
        <v>0.45777777777777778</v>
      </c>
      <c r="D2415" s="10">
        <v>0.46244212962962966</v>
      </c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</row>
    <row r="2416" spans="1:34" ht="45" hidden="1" x14ac:dyDescent="0.25">
      <c r="A2416" s="8" t="s">
        <v>155</v>
      </c>
      <c r="B2416" s="9">
        <v>42388</v>
      </c>
      <c r="C2416" s="9">
        <v>42388</v>
      </c>
      <c r="D2416" s="9">
        <v>42388</v>
      </c>
      <c r="E2416" s="8">
        <v>0</v>
      </c>
      <c r="F2416" s="8">
        <v>1</v>
      </c>
      <c r="G2416" s="11">
        <v>0</v>
      </c>
      <c r="H2416" s="11">
        <v>1.5740740740740741E-3</v>
      </c>
      <c r="I2416" s="11">
        <v>1.5740740740740741E-3</v>
      </c>
      <c r="J2416" s="11">
        <v>1.9907407407407408E-3</v>
      </c>
      <c r="K2416" s="11">
        <v>1.9907407407407408E-3</v>
      </c>
      <c r="L2416" s="11">
        <v>3.5648148148148154E-3</v>
      </c>
      <c r="M2416" s="12" t="s">
        <v>38</v>
      </c>
      <c r="N2416" s="12" t="s">
        <v>39</v>
      </c>
      <c r="O2416" s="12" t="s">
        <v>40</v>
      </c>
      <c r="P2416" s="12" t="s">
        <v>41</v>
      </c>
      <c r="Q2416" s="12" t="s">
        <v>42</v>
      </c>
      <c r="R2416" s="12" t="s">
        <v>524</v>
      </c>
      <c r="S2416" s="8">
        <v>4</v>
      </c>
      <c r="T2416" s="12" t="s">
        <v>49</v>
      </c>
      <c r="U2416" s="12">
        <v>19291665</v>
      </c>
      <c r="V2416" s="12"/>
      <c r="W2416" s="12" t="s">
        <v>829</v>
      </c>
      <c r="X2416" s="12"/>
      <c r="Y2416" s="12" t="s">
        <v>45</v>
      </c>
      <c r="Z2416" s="12" t="s">
        <v>45</v>
      </c>
      <c r="AA2416" s="12" t="s">
        <v>45</v>
      </c>
      <c r="AB2416" s="12" t="s">
        <v>45</v>
      </c>
      <c r="AC2416" s="12" t="s">
        <v>45</v>
      </c>
      <c r="AD2416" s="12" t="s">
        <v>45</v>
      </c>
      <c r="AE2416" s="12" t="s">
        <v>45</v>
      </c>
      <c r="AF2416" s="12" t="s">
        <v>45</v>
      </c>
      <c r="AG2416" s="12" t="s">
        <v>45</v>
      </c>
      <c r="AH2416" s="12" t="s">
        <v>45</v>
      </c>
    </row>
    <row r="2417" spans="1:34" hidden="1" x14ac:dyDescent="0.25">
      <c r="A2417" s="8" t="s">
        <v>47</v>
      </c>
      <c r="B2417" s="10">
        <v>0.45725694444444448</v>
      </c>
      <c r="C2417" s="10">
        <v>0.45883101851851849</v>
      </c>
      <c r="D2417" s="10">
        <v>0.46082175925925922</v>
      </c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</row>
    <row r="2418" spans="1:34" ht="22.5" hidden="1" x14ac:dyDescent="0.25">
      <c r="A2418" s="8" t="s">
        <v>203</v>
      </c>
      <c r="B2418" s="9">
        <v>42388</v>
      </c>
      <c r="C2418" s="9">
        <v>42388</v>
      </c>
      <c r="D2418" s="9">
        <v>42388</v>
      </c>
      <c r="E2418" s="8">
        <v>0</v>
      </c>
      <c r="F2418" s="8">
        <v>1</v>
      </c>
      <c r="G2418" s="11">
        <v>0</v>
      </c>
      <c r="H2418" s="11">
        <v>3.3564814814814812E-4</v>
      </c>
      <c r="I2418" s="11">
        <v>3.3564814814814812E-4</v>
      </c>
      <c r="J2418" s="11">
        <v>1.0462962962962964E-2</v>
      </c>
      <c r="K2418" s="11">
        <v>1.0462962962962964E-2</v>
      </c>
      <c r="L2418" s="11">
        <v>1.0798611111111111E-2</v>
      </c>
      <c r="M2418" s="12" t="s">
        <v>76</v>
      </c>
      <c r="N2418" s="12" t="s">
        <v>84</v>
      </c>
      <c r="O2418" s="12" t="s">
        <v>40</v>
      </c>
      <c r="P2418" s="12" t="s">
        <v>41</v>
      </c>
      <c r="Q2418" s="12" t="s">
        <v>78</v>
      </c>
      <c r="R2418" s="12" t="s">
        <v>55</v>
      </c>
      <c r="S2418" s="8">
        <v>3</v>
      </c>
      <c r="T2418" s="12" t="s">
        <v>49</v>
      </c>
      <c r="U2418" s="12">
        <v>52821777</v>
      </c>
      <c r="V2418" s="12"/>
      <c r="W2418" s="12" t="s">
        <v>830</v>
      </c>
      <c r="X2418" s="12"/>
      <c r="Y2418" s="12" t="s">
        <v>45</v>
      </c>
      <c r="Z2418" s="12" t="s">
        <v>45</v>
      </c>
      <c r="AA2418" s="12" t="s">
        <v>45</v>
      </c>
      <c r="AB2418" s="12" t="s">
        <v>45</v>
      </c>
      <c r="AC2418" s="12" t="s">
        <v>45</v>
      </c>
      <c r="AD2418" s="12" t="s">
        <v>45</v>
      </c>
      <c r="AE2418" s="12" t="s">
        <v>45</v>
      </c>
      <c r="AF2418" s="12" t="s">
        <v>45</v>
      </c>
      <c r="AG2418" s="12" t="s">
        <v>45</v>
      </c>
      <c r="AH2418" s="12" t="s">
        <v>45</v>
      </c>
    </row>
    <row r="2419" spans="1:34" hidden="1" x14ac:dyDescent="0.25">
      <c r="A2419" s="8" t="s">
        <v>47</v>
      </c>
      <c r="B2419" s="10">
        <v>0.46274305555555556</v>
      </c>
      <c r="C2419" s="10">
        <v>0.46307870370370369</v>
      </c>
      <c r="D2419" s="10">
        <v>0.47354166666666669</v>
      </c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</row>
    <row r="2420" spans="1:34" ht="33.75" hidden="1" x14ac:dyDescent="0.25">
      <c r="A2420" s="8" t="s">
        <v>160</v>
      </c>
      <c r="B2420" s="9">
        <v>42388</v>
      </c>
      <c r="C2420" s="9">
        <v>42388</v>
      </c>
      <c r="D2420" s="9">
        <v>42388</v>
      </c>
      <c r="E2420" s="8">
        <v>0</v>
      </c>
      <c r="F2420" s="8">
        <v>2</v>
      </c>
      <c r="G2420" s="11">
        <v>0</v>
      </c>
      <c r="H2420" s="11">
        <v>2.7777777777777778E-4</v>
      </c>
      <c r="I2420" s="11">
        <v>2.7777777777777778E-4</v>
      </c>
      <c r="J2420" s="11">
        <v>2.8703703703703708E-3</v>
      </c>
      <c r="K2420" s="11">
        <v>1.4351851851851854E-3</v>
      </c>
      <c r="L2420" s="11">
        <v>3.1481481481481482E-3</v>
      </c>
      <c r="M2420" s="12" t="s">
        <v>38</v>
      </c>
      <c r="N2420" s="12" t="s">
        <v>39</v>
      </c>
      <c r="O2420" s="12" t="s">
        <v>40</v>
      </c>
      <c r="P2420" s="12" t="s">
        <v>41</v>
      </c>
      <c r="Q2420" s="12" t="s">
        <v>42</v>
      </c>
      <c r="R2420" s="12" t="s">
        <v>524</v>
      </c>
      <c r="S2420" s="8">
        <v>4</v>
      </c>
      <c r="T2420" s="12" t="s">
        <v>49</v>
      </c>
      <c r="U2420" s="12">
        <v>19295887</v>
      </c>
      <c r="V2420" s="12"/>
      <c r="W2420" s="12" t="s">
        <v>831</v>
      </c>
      <c r="X2420" s="12"/>
      <c r="Y2420" s="12" t="s">
        <v>45</v>
      </c>
      <c r="Z2420" s="12" t="s">
        <v>45</v>
      </c>
      <c r="AA2420" s="12" t="s">
        <v>45</v>
      </c>
      <c r="AB2420" s="12" t="s">
        <v>45</v>
      </c>
      <c r="AC2420" s="12" t="s">
        <v>45</v>
      </c>
      <c r="AD2420" s="12" t="s">
        <v>45</v>
      </c>
      <c r="AE2420" s="12" t="s">
        <v>45</v>
      </c>
      <c r="AF2420" s="12" t="s">
        <v>45</v>
      </c>
      <c r="AG2420" s="12" t="s">
        <v>45</v>
      </c>
      <c r="AH2420" s="12" t="s">
        <v>45</v>
      </c>
    </row>
    <row r="2421" spans="1:34" hidden="1" x14ac:dyDescent="0.25">
      <c r="A2421" s="8" t="s">
        <v>47</v>
      </c>
      <c r="B2421" s="10">
        <v>0.46611111111111114</v>
      </c>
      <c r="C2421" s="10">
        <v>0.46638888888888891</v>
      </c>
      <c r="D2421" s="10">
        <v>0.46925925925925926</v>
      </c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</row>
    <row r="2422" spans="1:34" ht="22.5" hidden="1" x14ac:dyDescent="0.25">
      <c r="A2422" s="3" t="s">
        <v>204</v>
      </c>
      <c r="B2422" s="4">
        <v>42388</v>
      </c>
      <c r="C2422" s="4">
        <v>42388</v>
      </c>
      <c r="D2422" s="6" t="s">
        <v>37</v>
      </c>
      <c r="E2422" s="3">
        <v>0</v>
      </c>
      <c r="F2422" s="3">
        <v>1</v>
      </c>
      <c r="G2422" s="7">
        <v>0</v>
      </c>
      <c r="H2422" s="7">
        <v>0</v>
      </c>
      <c r="I2422" s="7">
        <v>0</v>
      </c>
      <c r="J2422" s="7">
        <v>0</v>
      </c>
      <c r="K2422" s="7">
        <v>0</v>
      </c>
      <c r="L2422" s="7">
        <v>0</v>
      </c>
      <c r="M2422" s="6" t="s">
        <v>52</v>
      </c>
      <c r="N2422" s="6" t="s">
        <v>53</v>
      </c>
      <c r="O2422" s="6" t="s">
        <v>40</v>
      </c>
      <c r="P2422" s="6" t="s">
        <v>41</v>
      </c>
      <c r="Q2422" s="6" t="s">
        <v>78</v>
      </c>
      <c r="R2422" s="6" t="s">
        <v>43</v>
      </c>
      <c r="S2422" s="3">
        <v>4</v>
      </c>
      <c r="T2422" s="6"/>
      <c r="U2422" s="6"/>
      <c r="V2422" s="6"/>
      <c r="W2422" s="6"/>
      <c r="X2422" s="6"/>
      <c r="Y2422" s="6" t="s">
        <v>45</v>
      </c>
      <c r="Z2422" s="6" t="s">
        <v>45</v>
      </c>
      <c r="AA2422" s="6" t="s">
        <v>45</v>
      </c>
      <c r="AB2422" s="6" t="s">
        <v>45</v>
      </c>
      <c r="AC2422" s="6" t="s">
        <v>45</v>
      </c>
      <c r="AD2422" s="6" t="s">
        <v>45</v>
      </c>
      <c r="AE2422" s="6" t="s">
        <v>45</v>
      </c>
      <c r="AF2422" s="6" t="s">
        <v>45</v>
      </c>
      <c r="AG2422" s="6" t="s">
        <v>45</v>
      </c>
      <c r="AH2422" s="6" t="s">
        <v>45</v>
      </c>
    </row>
    <row r="2423" spans="1:34" hidden="1" x14ac:dyDescent="0.25">
      <c r="A2423" s="3" t="s">
        <v>36</v>
      </c>
      <c r="B2423" s="5">
        <v>0.46782407407407406</v>
      </c>
      <c r="C2423" s="5">
        <v>0.46782407407407406</v>
      </c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</row>
    <row r="2424" spans="1:34" ht="22.5" hidden="1" x14ac:dyDescent="0.25">
      <c r="A2424" s="3" t="s">
        <v>208</v>
      </c>
      <c r="B2424" s="4">
        <v>42388</v>
      </c>
      <c r="C2424" s="4">
        <v>42388</v>
      </c>
      <c r="D2424" s="6" t="s">
        <v>37</v>
      </c>
      <c r="E2424" s="3">
        <v>0</v>
      </c>
      <c r="F2424" s="3">
        <v>1</v>
      </c>
      <c r="G2424" s="7">
        <v>7.9861111111111105E-4</v>
      </c>
      <c r="H2424" s="7">
        <v>0</v>
      </c>
      <c r="I2424" s="7">
        <v>7.9861111111111105E-4</v>
      </c>
      <c r="J2424" s="7">
        <v>0</v>
      </c>
      <c r="K2424" s="7">
        <v>0</v>
      </c>
      <c r="L2424" s="7">
        <v>7.9861111111111105E-4</v>
      </c>
      <c r="M2424" s="6" t="s">
        <v>76</v>
      </c>
      <c r="N2424" s="6" t="s">
        <v>84</v>
      </c>
      <c r="O2424" s="6" t="s">
        <v>40</v>
      </c>
      <c r="P2424" s="6" t="s">
        <v>41</v>
      </c>
      <c r="Q2424" s="6" t="s">
        <v>78</v>
      </c>
      <c r="R2424" s="6" t="s">
        <v>43</v>
      </c>
      <c r="S2424" s="3">
        <v>4</v>
      </c>
      <c r="T2424" s="6"/>
      <c r="U2424" s="6"/>
      <c r="V2424" s="6"/>
      <c r="W2424" s="6"/>
      <c r="X2424" s="6"/>
      <c r="Y2424" s="6" t="s">
        <v>45</v>
      </c>
      <c r="Z2424" s="6" t="s">
        <v>45</v>
      </c>
      <c r="AA2424" s="6" t="s">
        <v>45</v>
      </c>
      <c r="AB2424" s="6" t="s">
        <v>45</v>
      </c>
      <c r="AC2424" s="6" t="s">
        <v>45</v>
      </c>
      <c r="AD2424" s="6" t="s">
        <v>45</v>
      </c>
      <c r="AE2424" s="6" t="s">
        <v>45</v>
      </c>
      <c r="AF2424" s="6" t="s">
        <v>45</v>
      </c>
      <c r="AG2424" s="6" t="s">
        <v>45</v>
      </c>
      <c r="AH2424" s="6" t="s">
        <v>45</v>
      </c>
    </row>
    <row r="2425" spans="1:34" hidden="1" x14ac:dyDescent="0.25">
      <c r="A2425" s="3" t="s">
        <v>36</v>
      </c>
      <c r="B2425" s="5">
        <v>0.47274305555555557</v>
      </c>
      <c r="C2425" s="5">
        <v>0.47354166666666669</v>
      </c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</row>
    <row r="2426" spans="1:34" ht="33.75" hidden="1" x14ac:dyDescent="0.25">
      <c r="A2426" s="8" t="s">
        <v>164</v>
      </c>
      <c r="B2426" s="9">
        <v>42388</v>
      </c>
      <c r="C2426" s="9">
        <v>42388</v>
      </c>
      <c r="D2426" s="9">
        <v>42388</v>
      </c>
      <c r="E2426" s="8">
        <v>0</v>
      </c>
      <c r="F2426" s="8">
        <v>1</v>
      </c>
      <c r="G2426" s="11">
        <v>0</v>
      </c>
      <c r="H2426" s="11">
        <v>8.1018518518518516E-5</v>
      </c>
      <c r="I2426" s="11">
        <v>8.1018518518518516E-5</v>
      </c>
      <c r="J2426" s="11">
        <v>2.7546296296296294E-3</v>
      </c>
      <c r="K2426" s="11">
        <v>2.7546296296296294E-3</v>
      </c>
      <c r="L2426" s="11">
        <v>2.8356481481481479E-3</v>
      </c>
      <c r="M2426" s="12" t="s">
        <v>38</v>
      </c>
      <c r="N2426" s="12" t="s">
        <v>39</v>
      </c>
      <c r="O2426" s="12" t="s">
        <v>40</v>
      </c>
      <c r="P2426" s="12" t="s">
        <v>41</v>
      </c>
      <c r="Q2426" s="12" t="s">
        <v>42</v>
      </c>
      <c r="R2426" s="12" t="s">
        <v>524</v>
      </c>
      <c r="S2426" s="8">
        <v>4</v>
      </c>
      <c r="T2426" s="12" t="s">
        <v>49</v>
      </c>
      <c r="U2426" s="12">
        <v>51737900</v>
      </c>
      <c r="V2426" s="12"/>
      <c r="W2426" s="12" t="s">
        <v>832</v>
      </c>
      <c r="X2426" s="12"/>
      <c r="Y2426" s="12" t="s">
        <v>45</v>
      </c>
      <c r="Z2426" s="12" t="s">
        <v>45</v>
      </c>
      <c r="AA2426" s="12" t="s">
        <v>45</v>
      </c>
      <c r="AB2426" s="12" t="s">
        <v>45</v>
      </c>
      <c r="AC2426" s="12" t="s">
        <v>45</v>
      </c>
      <c r="AD2426" s="12" t="s">
        <v>45</v>
      </c>
      <c r="AE2426" s="12" t="s">
        <v>45</v>
      </c>
      <c r="AF2426" s="12" t="s">
        <v>45</v>
      </c>
      <c r="AG2426" s="12" t="s">
        <v>45</v>
      </c>
      <c r="AH2426" s="12" t="s">
        <v>45</v>
      </c>
    </row>
    <row r="2427" spans="1:34" hidden="1" x14ac:dyDescent="0.25">
      <c r="A2427" s="8" t="s">
        <v>47</v>
      </c>
      <c r="B2427" s="10">
        <v>0.47665509259259259</v>
      </c>
      <c r="C2427" s="10">
        <v>0.47673611111111108</v>
      </c>
      <c r="D2427" s="10">
        <v>0.47949074074074072</v>
      </c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</row>
    <row r="2428" spans="1:34" ht="45" hidden="1" x14ac:dyDescent="0.25">
      <c r="A2428" s="8" t="s">
        <v>166</v>
      </c>
      <c r="B2428" s="9">
        <v>42388</v>
      </c>
      <c r="C2428" s="9">
        <v>42388</v>
      </c>
      <c r="D2428" s="9">
        <v>42388</v>
      </c>
      <c r="E2428" s="8">
        <v>0</v>
      </c>
      <c r="F2428" s="8">
        <v>1</v>
      </c>
      <c r="G2428" s="11">
        <v>2.0138888888888888E-3</v>
      </c>
      <c r="H2428" s="11">
        <v>8.564814814814815E-4</v>
      </c>
      <c r="I2428" s="11">
        <v>2.8703703703703708E-3</v>
      </c>
      <c r="J2428" s="11">
        <v>3.530092592592592E-3</v>
      </c>
      <c r="K2428" s="11">
        <v>3.530092592592592E-3</v>
      </c>
      <c r="L2428" s="11">
        <v>6.4004629629629628E-3</v>
      </c>
      <c r="M2428" s="12" t="s">
        <v>38</v>
      </c>
      <c r="N2428" s="12" t="s">
        <v>39</v>
      </c>
      <c r="O2428" s="12" t="s">
        <v>40</v>
      </c>
      <c r="P2428" s="12" t="s">
        <v>41</v>
      </c>
      <c r="Q2428" s="12" t="s">
        <v>42</v>
      </c>
      <c r="R2428" s="12" t="s">
        <v>61</v>
      </c>
      <c r="S2428" s="8">
        <v>4</v>
      </c>
      <c r="T2428" s="12" t="s">
        <v>49</v>
      </c>
      <c r="U2428" s="12">
        <v>51725880</v>
      </c>
      <c r="V2428" s="12"/>
      <c r="W2428" s="12" t="s">
        <v>833</v>
      </c>
      <c r="X2428" s="12"/>
      <c r="Y2428" s="12" t="s">
        <v>45</v>
      </c>
      <c r="Z2428" s="12" t="s">
        <v>45</v>
      </c>
      <c r="AA2428" s="12" t="s">
        <v>45</v>
      </c>
      <c r="AB2428" s="12" t="s">
        <v>45</v>
      </c>
      <c r="AC2428" s="12" t="s">
        <v>45</v>
      </c>
      <c r="AD2428" s="12" t="s">
        <v>45</v>
      </c>
      <c r="AE2428" s="12" t="s">
        <v>45</v>
      </c>
      <c r="AF2428" s="12" t="s">
        <v>45</v>
      </c>
      <c r="AG2428" s="12" t="s">
        <v>45</v>
      </c>
      <c r="AH2428" s="12" t="s">
        <v>45</v>
      </c>
    </row>
    <row r="2429" spans="1:34" hidden="1" x14ac:dyDescent="0.25">
      <c r="A2429" s="8" t="s">
        <v>47</v>
      </c>
      <c r="B2429" s="10">
        <v>0.47875000000000001</v>
      </c>
      <c r="C2429" s="10">
        <v>0.48162037037037037</v>
      </c>
      <c r="D2429" s="10">
        <v>0.48515046296296299</v>
      </c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</row>
    <row r="2430" spans="1:34" ht="33.75" hidden="1" x14ac:dyDescent="0.25">
      <c r="A2430" s="3" t="s">
        <v>164</v>
      </c>
      <c r="B2430" s="4">
        <v>42388</v>
      </c>
      <c r="C2430" s="4">
        <v>42388</v>
      </c>
      <c r="D2430" s="4">
        <v>42388</v>
      </c>
      <c r="E2430" s="3">
        <v>1</v>
      </c>
      <c r="F2430" s="3">
        <v>1</v>
      </c>
      <c r="G2430" s="7">
        <v>0</v>
      </c>
      <c r="H2430" s="7">
        <v>0</v>
      </c>
      <c r="I2430" s="7">
        <v>0</v>
      </c>
      <c r="J2430" s="7">
        <v>1.2731481481481483E-3</v>
      </c>
      <c r="K2430" s="7">
        <v>1.2731481481481483E-3</v>
      </c>
      <c r="L2430" s="7">
        <v>1.2731481481481483E-3</v>
      </c>
      <c r="M2430" s="6" t="s">
        <v>38</v>
      </c>
      <c r="N2430" s="6" t="s">
        <v>39</v>
      </c>
      <c r="O2430" s="6" t="s">
        <v>40</v>
      </c>
      <c r="P2430" s="6" t="s">
        <v>41</v>
      </c>
      <c r="Q2430" s="6" t="s">
        <v>42</v>
      </c>
      <c r="R2430" s="6" t="s">
        <v>48</v>
      </c>
      <c r="S2430" s="3">
        <v>4</v>
      </c>
      <c r="T2430" s="6" t="s">
        <v>49</v>
      </c>
      <c r="U2430" s="6">
        <v>51737900</v>
      </c>
      <c r="V2430" s="6"/>
      <c r="W2430" s="6" t="s">
        <v>832</v>
      </c>
      <c r="X2430" s="6"/>
      <c r="Y2430" s="6" t="s">
        <v>45</v>
      </c>
      <c r="Z2430" s="6" t="s">
        <v>45</v>
      </c>
      <c r="AA2430" s="6" t="s">
        <v>45</v>
      </c>
      <c r="AB2430" s="6" t="s">
        <v>45</v>
      </c>
      <c r="AC2430" s="6" t="s">
        <v>45</v>
      </c>
      <c r="AD2430" s="6" t="s">
        <v>45</v>
      </c>
      <c r="AE2430" s="6" t="s">
        <v>45</v>
      </c>
      <c r="AF2430" s="6" t="s">
        <v>45</v>
      </c>
      <c r="AG2430" s="6" t="s">
        <v>45</v>
      </c>
      <c r="AH2430" s="6" t="s">
        <v>45</v>
      </c>
    </row>
    <row r="2431" spans="1:34" hidden="1" x14ac:dyDescent="0.25">
      <c r="A2431" s="3" t="s">
        <v>47</v>
      </c>
      <c r="B2431" s="5">
        <v>0.47949074074074072</v>
      </c>
      <c r="C2431" s="5">
        <v>0.47949074074074072</v>
      </c>
      <c r="D2431" s="5">
        <v>0.48076388888888894</v>
      </c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</row>
    <row r="2432" spans="1:34" ht="45" hidden="1" x14ac:dyDescent="0.25">
      <c r="A2432" s="8" t="s">
        <v>169</v>
      </c>
      <c r="B2432" s="9">
        <v>42388</v>
      </c>
      <c r="C2432" s="9">
        <v>42388</v>
      </c>
      <c r="D2432" s="9">
        <v>42388</v>
      </c>
      <c r="E2432" s="8">
        <v>0</v>
      </c>
      <c r="F2432" s="8">
        <v>1</v>
      </c>
      <c r="G2432" s="11">
        <v>0</v>
      </c>
      <c r="H2432" s="11">
        <v>2.8356481481481479E-3</v>
      </c>
      <c r="I2432" s="11">
        <v>2.8356481481481479E-3</v>
      </c>
      <c r="J2432" s="11">
        <v>4.0277777777777777E-3</v>
      </c>
      <c r="K2432" s="11">
        <v>4.0277777777777777E-3</v>
      </c>
      <c r="L2432" s="11">
        <v>6.8634259259259256E-3</v>
      </c>
      <c r="M2432" s="12" t="s">
        <v>38</v>
      </c>
      <c r="N2432" s="12" t="s">
        <v>39</v>
      </c>
      <c r="O2432" s="12" t="s">
        <v>40</v>
      </c>
      <c r="P2432" s="12" t="s">
        <v>41</v>
      </c>
      <c r="Q2432" s="12" t="s">
        <v>42</v>
      </c>
      <c r="R2432" s="12" t="s">
        <v>61</v>
      </c>
      <c r="S2432" s="8">
        <v>4</v>
      </c>
      <c r="T2432" s="12" t="s">
        <v>49</v>
      </c>
      <c r="U2432" s="12">
        <v>17069941</v>
      </c>
      <c r="V2432" s="12"/>
      <c r="W2432" s="12" t="s">
        <v>834</v>
      </c>
      <c r="X2432" s="12"/>
      <c r="Y2432" s="12" t="s">
        <v>45</v>
      </c>
      <c r="Z2432" s="12" t="s">
        <v>45</v>
      </c>
      <c r="AA2432" s="12" t="s">
        <v>45</v>
      </c>
      <c r="AB2432" s="12" t="s">
        <v>45</v>
      </c>
      <c r="AC2432" s="12" t="s">
        <v>45</v>
      </c>
      <c r="AD2432" s="12" t="s">
        <v>45</v>
      </c>
      <c r="AE2432" s="12" t="s">
        <v>45</v>
      </c>
      <c r="AF2432" s="12" t="s">
        <v>45</v>
      </c>
      <c r="AG2432" s="12" t="s">
        <v>45</v>
      </c>
      <c r="AH2432" s="12" t="s">
        <v>45</v>
      </c>
    </row>
    <row r="2433" spans="1:34" hidden="1" x14ac:dyDescent="0.25">
      <c r="A2433" s="8" t="s">
        <v>47</v>
      </c>
      <c r="B2433" s="10">
        <v>0.4853703703703704</v>
      </c>
      <c r="C2433" s="10">
        <v>0.48820601851851847</v>
      </c>
      <c r="D2433" s="10">
        <v>0.49223379629629632</v>
      </c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</row>
    <row r="2434" spans="1:34" ht="45" hidden="1" x14ac:dyDescent="0.25">
      <c r="A2434" s="8" t="s">
        <v>176</v>
      </c>
      <c r="B2434" s="9">
        <v>42388</v>
      </c>
      <c r="C2434" s="9">
        <v>42388</v>
      </c>
      <c r="D2434" s="9">
        <v>42388</v>
      </c>
      <c r="E2434" s="8">
        <v>0</v>
      </c>
      <c r="F2434" s="8">
        <v>2</v>
      </c>
      <c r="G2434" s="11">
        <v>5.2546296296296299E-3</v>
      </c>
      <c r="H2434" s="11">
        <v>1.6203703703703703E-4</v>
      </c>
      <c r="I2434" s="11">
        <v>5.4166666666666669E-3</v>
      </c>
      <c r="J2434" s="11">
        <v>4.1666666666666666E-3</v>
      </c>
      <c r="K2434" s="11">
        <v>2.0833333333333333E-3</v>
      </c>
      <c r="L2434" s="11">
        <v>9.5833333333333343E-3</v>
      </c>
      <c r="M2434" s="12" t="s">
        <v>38</v>
      </c>
      <c r="N2434" s="12" t="s">
        <v>39</v>
      </c>
      <c r="O2434" s="12" t="s">
        <v>40</v>
      </c>
      <c r="P2434" s="12" t="s">
        <v>41</v>
      </c>
      <c r="Q2434" s="12" t="s">
        <v>42</v>
      </c>
      <c r="R2434" s="12" t="s">
        <v>61</v>
      </c>
      <c r="S2434" s="8">
        <v>4</v>
      </c>
      <c r="T2434" s="12" t="s">
        <v>49</v>
      </c>
      <c r="U2434" s="12">
        <v>52908279</v>
      </c>
      <c r="V2434" s="12"/>
      <c r="W2434" s="12" t="s">
        <v>835</v>
      </c>
      <c r="X2434" s="12"/>
      <c r="Y2434" s="12" t="s">
        <v>45</v>
      </c>
      <c r="Z2434" s="12" t="s">
        <v>45</v>
      </c>
      <c r="AA2434" s="12" t="s">
        <v>45</v>
      </c>
      <c r="AB2434" s="12" t="s">
        <v>45</v>
      </c>
      <c r="AC2434" s="12" t="s">
        <v>45</v>
      </c>
      <c r="AD2434" s="12" t="s">
        <v>45</v>
      </c>
      <c r="AE2434" s="12" t="s">
        <v>45</v>
      </c>
      <c r="AF2434" s="12" t="s">
        <v>45</v>
      </c>
      <c r="AG2434" s="12" t="s">
        <v>45</v>
      </c>
      <c r="AH2434" s="12" t="s">
        <v>45</v>
      </c>
    </row>
    <row r="2435" spans="1:34" hidden="1" x14ac:dyDescent="0.25">
      <c r="A2435" s="8" t="s">
        <v>47</v>
      </c>
      <c r="B2435" s="10">
        <v>0.48697916666666669</v>
      </c>
      <c r="C2435" s="10">
        <v>0.49239583333333337</v>
      </c>
      <c r="D2435" s="10">
        <v>0.49656250000000002</v>
      </c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</row>
    <row r="2436" spans="1:34" ht="45" hidden="1" x14ac:dyDescent="0.25">
      <c r="A2436" s="8" t="s">
        <v>177</v>
      </c>
      <c r="B2436" s="9">
        <v>42388</v>
      </c>
      <c r="C2436" s="9">
        <v>42388</v>
      </c>
      <c r="D2436" s="9">
        <v>42388</v>
      </c>
      <c r="E2436" s="8">
        <v>0</v>
      </c>
      <c r="F2436" s="8">
        <v>1</v>
      </c>
      <c r="G2436" s="11">
        <v>9.1435185185185178E-3</v>
      </c>
      <c r="H2436" s="11">
        <v>1.6203703703703703E-4</v>
      </c>
      <c r="I2436" s="11">
        <v>9.3055555555555548E-3</v>
      </c>
      <c r="J2436" s="11">
        <v>1.8402777777777777E-3</v>
      </c>
      <c r="K2436" s="11">
        <v>1.8402777777777777E-3</v>
      </c>
      <c r="L2436" s="11">
        <v>1.1145833333333334E-2</v>
      </c>
      <c r="M2436" s="12" t="s">
        <v>38</v>
      </c>
      <c r="N2436" s="12" t="s">
        <v>39</v>
      </c>
      <c r="O2436" s="12" t="s">
        <v>40</v>
      </c>
      <c r="P2436" s="12" t="s">
        <v>41</v>
      </c>
      <c r="Q2436" s="12" t="s">
        <v>42</v>
      </c>
      <c r="R2436" s="12" t="s">
        <v>61</v>
      </c>
      <c r="S2436" s="8">
        <v>4</v>
      </c>
      <c r="T2436" s="12" t="s">
        <v>49</v>
      </c>
      <c r="U2436" s="12">
        <v>19229566</v>
      </c>
      <c r="V2436" s="12"/>
      <c r="W2436" s="12" t="s">
        <v>836</v>
      </c>
      <c r="X2436" s="12"/>
      <c r="Y2436" s="12" t="s">
        <v>45</v>
      </c>
      <c r="Z2436" s="12" t="s">
        <v>45</v>
      </c>
      <c r="AA2436" s="12" t="s">
        <v>45</v>
      </c>
      <c r="AB2436" s="12" t="s">
        <v>45</v>
      </c>
      <c r="AC2436" s="12" t="s">
        <v>45</v>
      </c>
      <c r="AD2436" s="12" t="s">
        <v>45</v>
      </c>
      <c r="AE2436" s="12" t="s">
        <v>45</v>
      </c>
      <c r="AF2436" s="12" t="s">
        <v>45</v>
      </c>
      <c r="AG2436" s="12" t="s">
        <v>45</v>
      </c>
      <c r="AH2436" s="12" t="s">
        <v>45</v>
      </c>
    </row>
    <row r="2437" spans="1:34" hidden="1" x14ac:dyDescent="0.25">
      <c r="A2437" s="8" t="s">
        <v>47</v>
      </c>
      <c r="B2437" s="10">
        <v>0.48741898148148149</v>
      </c>
      <c r="C2437" s="10">
        <v>0.49672453703703701</v>
      </c>
      <c r="D2437" s="10">
        <v>0.49856481481481479</v>
      </c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</row>
    <row r="2438" spans="1:34" ht="33.75" hidden="1" x14ac:dyDescent="0.25">
      <c r="A2438" s="8" t="s">
        <v>180</v>
      </c>
      <c r="B2438" s="9">
        <v>42388</v>
      </c>
      <c r="C2438" s="9">
        <v>42388</v>
      </c>
      <c r="D2438" s="9">
        <v>42388</v>
      </c>
      <c r="E2438" s="8">
        <v>0</v>
      </c>
      <c r="F2438" s="8">
        <v>1</v>
      </c>
      <c r="G2438" s="11">
        <v>5.3240740740740748E-3</v>
      </c>
      <c r="H2438" s="11">
        <v>1.5046296296296297E-4</v>
      </c>
      <c r="I2438" s="11">
        <v>5.4745370370370373E-3</v>
      </c>
      <c r="J2438" s="11">
        <v>8.6805555555555551E-4</v>
      </c>
      <c r="K2438" s="11">
        <v>8.6805555555555551E-4</v>
      </c>
      <c r="L2438" s="11">
        <v>6.3425925925925915E-3</v>
      </c>
      <c r="M2438" s="12" t="s">
        <v>38</v>
      </c>
      <c r="N2438" s="12" t="s">
        <v>39</v>
      </c>
      <c r="O2438" s="12" t="s">
        <v>40</v>
      </c>
      <c r="P2438" s="12" t="s">
        <v>41</v>
      </c>
      <c r="Q2438" s="12" t="s">
        <v>78</v>
      </c>
      <c r="R2438" s="12" t="s">
        <v>172</v>
      </c>
      <c r="S2438" s="8">
        <v>4</v>
      </c>
      <c r="T2438" s="12" t="s">
        <v>49</v>
      </c>
      <c r="U2438" s="12">
        <v>41474382</v>
      </c>
      <c r="V2438" s="12"/>
      <c r="W2438" s="12" t="s">
        <v>837</v>
      </c>
      <c r="X2438" s="12"/>
      <c r="Y2438" s="12" t="s">
        <v>45</v>
      </c>
      <c r="Z2438" s="12" t="s">
        <v>45</v>
      </c>
      <c r="AA2438" s="12" t="s">
        <v>45</v>
      </c>
      <c r="AB2438" s="12" t="s">
        <v>45</v>
      </c>
      <c r="AC2438" s="12" t="s">
        <v>45</v>
      </c>
      <c r="AD2438" s="12" t="s">
        <v>45</v>
      </c>
      <c r="AE2438" s="12" t="s">
        <v>45</v>
      </c>
      <c r="AF2438" s="12" t="s">
        <v>45</v>
      </c>
      <c r="AG2438" s="12" t="s">
        <v>45</v>
      </c>
      <c r="AH2438" s="12" t="s">
        <v>45</v>
      </c>
    </row>
    <row r="2439" spans="1:34" hidden="1" x14ac:dyDescent="0.25">
      <c r="A2439" s="8" t="s">
        <v>47</v>
      </c>
      <c r="B2439" s="10">
        <v>0.4932407407407407</v>
      </c>
      <c r="C2439" s="10">
        <v>0.49871527777777774</v>
      </c>
      <c r="D2439" s="10">
        <v>0.49958333333333332</v>
      </c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</row>
    <row r="2440" spans="1:34" ht="33.75" hidden="1" x14ac:dyDescent="0.25">
      <c r="A2440" s="8" t="s">
        <v>187</v>
      </c>
      <c r="B2440" s="9">
        <v>42388</v>
      </c>
      <c r="C2440" s="9">
        <v>42388</v>
      </c>
      <c r="D2440" s="9">
        <v>42388</v>
      </c>
      <c r="E2440" s="8">
        <v>0</v>
      </c>
      <c r="F2440" s="8">
        <v>1</v>
      </c>
      <c r="G2440" s="11">
        <v>6.3194444444444444E-3</v>
      </c>
      <c r="H2440" s="11">
        <v>2.3148148148148146E-4</v>
      </c>
      <c r="I2440" s="11">
        <v>6.5509259259259262E-3</v>
      </c>
      <c r="J2440" s="11">
        <v>2.2453703703703702E-3</v>
      </c>
      <c r="K2440" s="11">
        <v>2.2453703703703702E-3</v>
      </c>
      <c r="L2440" s="11">
        <v>8.7962962962962968E-3</v>
      </c>
      <c r="M2440" s="12" t="s">
        <v>38</v>
      </c>
      <c r="N2440" s="12" t="s">
        <v>39</v>
      </c>
      <c r="O2440" s="12" t="s">
        <v>40</v>
      </c>
      <c r="P2440" s="12" t="s">
        <v>41</v>
      </c>
      <c r="Q2440" s="12" t="s">
        <v>42</v>
      </c>
      <c r="R2440" s="12" t="s">
        <v>524</v>
      </c>
      <c r="S2440" s="8">
        <v>4</v>
      </c>
      <c r="T2440" s="12" t="s">
        <v>49</v>
      </c>
      <c r="U2440" s="12">
        <v>3296088</v>
      </c>
      <c r="V2440" s="12"/>
      <c r="W2440" s="12" t="s">
        <v>838</v>
      </c>
      <c r="X2440" s="12"/>
      <c r="Y2440" s="12" t="s">
        <v>45</v>
      </c>
      <c r="Z2440" s="12" t="s">
        <v>45</v>
      </c>
      <c r="AA2440" s="12" t="s">
        <v>45</v>
      </c>
      <c r="AB2440" s="12" t="s">
        <v>45</v>
      </c>
      <c r="AC2440" s="12" t="s">
        <v>45</v>
      </c>
      <c r="AD2440" s="12" t="s">
        <v>45</v>
      </c>
      <c r="AE2440" s="12" t="s">
        <v>45</v>
      </c>
      <c r="AF2440" s="12" t="s">
        <v>45</v>
      </c>
      <c r="AG2440" s="12" t="s">
        <v>45</v>
      </c>
      <c r="AH2440" s="12" t="s">
        <v>45</v>
      </c>
    </row>
    <row r="2441" spans="1:34" hidden="1" x14ac:dyDescent="0.25">
      <c r="A2441" s="8" t="s">
        <v>47</v>
      </c>
      <c r="B2441" s="10">
        <v>0.49328703703703702</v>
      </c>
      <c r="C2441" s="10">
        <v>0.49983796296296296</v>
      </c>
      <c r="D2441" s="10">
        <v>0.50208333333333333</v>
      </c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</row>
    <row r="2442" spans="1:34" ht="33.75" hidden="1" x14ac:dyDescent="0.25">
      <c r="A2442" s="3" t="s">
        <v>191</v>
      </c>
      <c r="B2442" s="4">
        <v>42388</v>
      </c>
      <c r="C2442" s="4">
        <v>42388</v>
      </c>
      <c r="D2442" s="6" t="s">
        <v>37</v>
      </c>
      <c r="E2442" s="3">
        <v>0</v>
      </c>
      <c r="F2442" s="3">
        <v>1</v>
      </c>
      <c r="G2442" s="7">
        <v>8.2870370370370372E-3</v>
      </c>
      <c r="H2442" s="7">
        <v>0</v>
      </c>
      <c r="I2442" s="7">
        <v>8.2870370370370372E-3</v>
      </c>
      <c r="J2442" s="7">
        <v>0</v>
      </c>
      <c r="K2442" s="7">
        <v>0</v>
      </c>
      <c r="L2442" s="7">
        <v>8.2870370370370372E-3</v>
      </c>
      <c r="M2442" s="6" t="s">
        <v>38</v>
      </c>
      <c r="N2442" s="6" t="s">
        <v>39</v>
      </c>
      <c r="O2442" s="6" t="s">
        <v>40</v>
      </c>
      <c r="P2442" s="6" t="s">
        <v>41</v>
      </c>
      <c r="Q2442" s="6" t="s">
        <v>42</v>
      </c>
      <c r="R2442" s="6" t="s">
        <v>43</v>
      </c>
      <c r="S2442" s="3">
        <v>4</v>
      </c>
      <c r="T2442" s="6"/>
      <c r="U2442" s="6"/>
      <c r="V2442" s="6"/>
      <c r="W2442" s="6"/>
      <c r="X2442" s="6"/>
      <c r="Y2442" s="6" t="s">
        <v>45</v>
      </c>
      <c r="Z2442" s="6" t="s">
        <v>45</v>
      </c>
      <c r="AA2442" s="6" t="s">
        <v>45</v>
      </c>
      <c r="AB2442" s="6" t="s">
        <v>45</v>
      </c>
      <c r="AC2442" s="6" t="s">
        <v>45</v>
      </c>
      <c r="AD2442" s="6" t="s">
        <v>45</v>
      </c>
      <c r="AE2442" s="6" t="s">
        <v>45</v>
      </c>
      <c r="AF2442" s="6" t="s">
        <v>45</v>
      </c>
      <c r="AG2442" s="6" t="s">
        <v>45</v>
      </c>
      <c r="AH2442" s="6" t="s">
        <v>45</v>
      </c>
    </row>
    <row r="2443" spans="1:34" hidden="1" x14ac:dyDescent="0.25">
      <c r="A2443" s="3" t="s">
        <v>36</v>
      </c>
      <c r="B2443" s="5">
        <v>0.4949305555555556</v>
      </c>
      <c r="C2443" s="5">
        <v>0.50321759259259258</v>
      </c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</row>
    <row r="2444" spans="1:34" ht="33.75" hidden="1" x14ac:dyDescent="0.25">
      <c r="A2444" s="3" t="s">
        <v>206</v>
      </c>
      <c r="B2444" s="4">
        <v>42388</v>
      </c>
      <c r="C2444" s="4">
        <v>42388</v>
      </c>
      <c r="D2444" s="6" t="s">
        <v>37</v>
      </c>
      <c r="E2444" s="3">
        <v>0</v>
      </c>
      <c r="F2444" s="3">
        <v>1</v>
      </c>
      <c r="G2444" s="7">
        <v>7.9976851851851858E-3</v>
      </c>
      <c r="H2444" s="7">
        <v>0</v>
      </c>
      <c r="I2444" s="7">
        <v>7.9976851851851858E-3</v>
      </c>
      <c r="J2444" s="7">
        <v>0</v>
      </c>
      <c r="K2444" s="7">
        <v>0</v>
      </c>
      <c r="L2444" s="7">
        <v>7.9976851851851858E-3</v>
      </c>
      <c r="M2444" s="6" t="s">
        <v>38</v>
      </c>
      <c r="N2444" s="6" t="s">
        <v>39</v>
      </c>
      <c r="O2444" s="6" t="s">
        <v>40</v>
      </c>
      <c r="P2444" s="6" t="s">
        <v>41</v>
      </c>
      <c r="Q2444" s="6" t="s">
        <v>42</v>
      </c>
      <c r="R2444" s="6" t="s">
        <v>43</v>
      </c>
      <c r="S2444" s="3">
        <v>4</v>
      </c>
      <c r="T2444" s="6"/>
      <c r="U2444" s="6"/>
      <c r="V2444" s="6"/>
      <c r="W2444" s="6"/>
      <c r="X2444" s="6"/>
      <c r="Y2444" s="6" t="s">
        <v>45</v>
      </c>
      <c r="Z2444" s="6" t="s">
        <v>45</v>
      </c>
      <c r="AA2444" s="6" t="s">
        <v>45</v>
      </c>
      <c r="AB2444" s="6" t="s">
        <v>45</v>
      </c>
      <c r="AC2444" s="6" t="s">
        <v>45</v>
      </c>
      <c r="AD2444" s="6" t="s">
        <v>45</v>
      </c>
      <c r="AE2444" s="6" t="s">
        <v>45</v>
      </c>
      <c r="AF2444" s="6" t="s">
        <v>45</v>
      </c>
      <c r="AG2444" s="6" t="s">
        <v>45</v>
      </c>
      <c r="AH2444" s="6" t="s">
        <v>45</v>
      </c>
    </row>
    <row r="2445" spans="1:34" hidden="1" x14ac:dyDescent="0.25">
      <c r="A2445" s="3" t="s">
        <v>36</v>
      </c>
      <c r="B2445" s="5">
        <v>0.4949884259259259</v>
      </c>
      <c r="C2445" s="5">
        <v>0.50298611111111113</v>
      </c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</row>
    <row r="2446" spans="1:34" ht="22.5" hidden="1" x14ac:dyDescent="0.25">
      <c r="A2446" s="3" t="s">
        <v>51</v>
      </c>
      <c r="B2446" s="4">
        <v>42388</v>
      </c>
      <c r="C2446" s="4">
        <v>42388</v>
      </c>
      <c r="D2446" s="6" t="s">
        <v>37</v>
      </c>
      <c r="E2446" s="3">
        <v>0</v>
      </c>
      <c r="F2446" s="3">
        <v>1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6" t="s">
        <v>76</v>
      </c>
      <c r="N2446" s="6" t="s">
        <v>84</v>
      </c>
      <c r="O2446" s="6" t="s">
        <v>40</v>
      </c>
      <c r="P2446" s="6" t="s">
        <v>41</v>
      </c>
      <c r="Q2446" s="6" t="s">
        <v>54</v>
      </c>
      <c r="R2446" s="6" t="s">
        <v>43</v>
      </c>
      <c r="S2446" s="3">
        <v>4</v>
      </c>
      <c r="T2446" s="6"/>
      <c r="U2446" s="6"/>
      <c r="V2446" s="6"/>
      <c r="W2446" s="6"/>
      <c r="X2446" s="6"/>
      <c r="Y2446" s="6" t="s">
        <v>45</v>
      </c>
      <c r="Z2446" s="6" t="s">
        <v>45</v>
      </c>
      <c r="AA2446" s="6" t="s">
        <v>45</v>
      </c>
      <c r="AB2446" s="6" t="s">
        <v>45</v>
      </c>
      <c r="AC2446" s="6" t="s">
        <v>45</v>
      </c>
      <c r="AD2446" s="6" t="s">
        <v>45</v>
      </c>
      <c r="AE2446" s="6" t="s">
        <v>45</v>
      </c>
      <c r="AF2446" s="6" t="s">
        <v>45</v>
      </c>
      <c r="AG2446" s="6" t="s">
        <v>45</v>
      </c>
      <c r="AH2446" s="6" t="s">
        <v>45</v>
      </c>
    </row>
    <row r="2447" spans="1:34" hidden="1" x14ac:dyDescent="0.25">
      <c r="A2447" s="3" t="s">
        <v>36</v>
      </c>
      <c r="B2447" s="5">
        <v>0.49505787037037036</v>
      </c>
      <c r="C2447" s="5">
        <v>0.49505787037037036</v>
      </c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</row>
    <row r="2448" spans="1:34" ht="33.75" hidden="1" x14ac:dyDescent="0.25">
      <c r="A2448" s="3" t="s">
        <v>210</v>
      </c>
      <c r="B2448" s="4">
        <v>42388</v>
      </c>
      <c r="C2448" s="4">
        <v>42388</v>
      </c>
      <c r="D2448" s="6" t="s">
        <v>37</v>
      </c>
      <c r="E2448" s="3">
        <v>0</v>
      </c>
      <c r="F2448" s="3">
        <v>1</v>
      </c>
      <c r="G2448" s="7">
        <v>7.8935185185185185E-3</v>
      </c>
      <c r="H2448" s="7">
        <v>0</v>
      </c>
      <c r="I2448" s="7">
        <v>7.8935185185185185E-3</v>
      </c>
      <c r="J2448" s="7">
        <v>0</v>
      </c>
      <c r="K2448" s="7">
        <v>0</v>
      </c>
      <c r="L2448" s="7">
        <v>7.8935185185185185E-3</v>
      </c>
      <c r="M2448" s="6" t="s">
        <v>38</v>
      </c>
      <c r="N2448" s="6" t="s">
        <v>39</v>
      </c>
      <c r="O2448" s="6" t="s">
        <v>40</v>
      </c>
      <c r="P2448" s="6" t="s">
        <v>41</v>
      </c>
      <c r="Q2448" s="6" t="s">
        <v>42</v>
      </c>
      <c r="R2448" s="6" t="s">
        <v>43</v>
      </c>
      <c r="S2448" s="3">
        <v>4</v>
      </c>
      <c r="T2448" s="6"/>
      <c r="U2448" s="6"/>
      <c r="V2448" s="6"/>
      <c r="W2448" s="6"/>
      <c r="X2448" s="6"/>
      <c r="Y2448" s="6" t="s">
        <v>45</v>
      </c>
      <c r="Z2448" s="6" t="s">
        <v>45</v>
      </c>
      <c r="AA2448" s="6" t="s">
        <v>45</v>
      </c>
      <c r="AB2448" s="6" t="s">
        <v>45</v>
      </c>
      <c r="AC2448" s="6" t="s">
        <v>45</v>
      </c>
      <c r="AD2448" s="6" t="s">
        <v>45</v>
      </c>
      <c r="AE2448" s="6" t="s">
        <v>45</v>
      </c>
      <c r="AF2448" s="6" t="s">
        <v>45</v>
      </c>
      <c r="AG2448" s="6" t="s">
        <v>45</v>
      </c>
      <c r="AH2448" s="6" t="s">
        <v>45</v>
      </c>
    </row>
    <row r="2449" spans="1:34" hidden="1" x14ac:dyDescent="0.25">
      <c r="A2449" s="3" t="s">
        <v>36</v>
      </c>
      <c r="B2449" s="5">
        <v>0.495150462962963</v>
      </c>
      <c r="C2449" s="5">
        <v>0.50304398148148144</v>
      </c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</row>
    <row r="2450" spans="1:34" ht="33.75" hidden="1" x14ac:dyDescent="0.25">
      <c r="A2450" s="3" t="s">
        <v>212</v>
      </c>
      <c r="B2450" s="4">
        <v>42388</v>
      </c>
      <c r="C2450" s="4">
        <v>42388</v>
      </c>
      <c r="D2450" s="6" t="s">
        <v>37</v>
      </c>
      <c r="E2450" s="3">
        <v>0</v>
      </c>
      <c r="F2450" s="3">
        <v>1</v>
      </c>
      <c r="G2450" s="7">
        <v>7.7546296296296287E-3</v>
      </c>
      <c r="H2450" s="7">
        <v>0</v>
      </c>
      <c r="I2450" s="7">
        <v>7.7546296296296287E-3</v>
      </c>
      <c r="J2450" s="7">
        <v>0</v>
      </c>
      <c r="K2450" s="7">
        <v>0</v>
      </c>
      <c r="L2450" s="7">
        <v>7.7546296296296287E-3</v>
      </c>
      <c r="M2450" s="6" t="s">
        <v>38</v>
      </c>
      <c r="N2450" s="6" t="s">
        <v>39</v>
      </c>
      <c r="O2450" s="6" t="s">
        <v>40</v>
      </c>
      <c r="P2450" s="6" t="s">
        <v>41</v>
      </c>
      <c r="Q2450" s="6" t="s">
        <v>42</v>
      </c>
      <c r="R2450" s="6" t="s">
        <v>43</v>
      </c>
      <c r="S2450" s="3">
        <v>4</v>
      </c>
      <c r="T2450" s="6"/>
      <c r="U2450" s="6"/>
      <c r="V2450" s="6"/>
      <c r="W2450" s="6"/>
      <c r="X2450" s="6"/>
      <c r="Y2450" s="6" t="s">
        <v>45</v>
      </c>
      <c r="Z2450" s="6" t="s">
        <v>45</v>
      </c>
      <c r="AA2450" s="6" t="s">
        <v>45</v>
      </c>
      <c r="AB2450" s="6" t="s">
        <v>45</v>
      </c>
      <c r="AC2450" s="6" t="s">
        <v>45</v>
      </c>
      <c r="AD2450" s="6" t="s">
        <v>45</v>
      </c>
      <c r="AE2450" s="6" t="s">
        <v>45</v>
      </c>
      <c r="AF2450" s="6" t="s">
        <v>45</v>
      </c>
      <c r="AG2450" s="6" t="s">
        <v>45</v>
      </c>
      <c r="AH2450" s="6" t="s">
        <v>45</v>
      </c>
    </row>
    <row r="2451" spans="1:34" hidden="1" x14ac:dyDescent="0.25">
      <c r="A2451" s="3" t="s">
        <v>36</v>
      </c>
      <c r="B2451" s="5">
        <v>0.49535879629629626</v>
      </c>
      <c r="C2451" s="5">
        <v>0.50311342592592589</v>
      </c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</row>
    <row r="2452" spans="1:34" ht="22.5" hidden="1" x14ac:dyDescent="0.25">
      <c r="A2452" s="3" t="s">
        <v>157</v>
      </c>
      <c r="B2452" s="4">
        <v>42388</v>
      </c>
      <c r="C2452" s="4">
        <v>42388</v>
      </c>
      <c r="D2452" s="6" t="s">
        <v>37</v>
      </c>
      <c r="E2452" s="3">
        <v>0</v>
      </c>
      <c r="F2452" s="3">
        <v>1</v>
      </c>
      <c r="G2452" s="7">
        <v>7.5231481481481471E-4</v>
      </c>
      <c r="H2452" s="7">
        <v>0</v>
      </c>
      <c r="I2452" s="7">
        <v>7.5231481481481471E-4</v>
      </c>
      <c r="J2452" s="7">
        <v>0</v>
      </c>
      <c r="K2452" s="7">
        <v>0</v>
      </c>
      <c r="L2452" s="7">
        <v>7.5231481481481471E-4</v>
      </c>
      <c r="M2452" s="6" t="s">
        <v>76</v>
      </c>
      <c r="N2452" s="6" t="s">
        <v>84</v>
      </c>
      <c r="O2452" s="6" t="s">
        <v>40</v>
      </c>
      <c r="P2452" s="6" t="s">
        <v>41</v>
      </c>
      <c r="Q2452" s="6" t="s">
        <v>54</v>
      </c>
      <c r="R2452" s="6" t="s">
        <v>43</v>
      </c>
      <c r="S2452" s="3">
        <v>4</v>
      </c>
      <c r="T2452" s="6"/>
      <c r="U2452" s="6"/>
      <c r="V2452" s="6"/>
      <c r="W2452" s="6"/>
      <c r="X2452" s="6"/>
      <c r="Y2452" s="6" t="s">
        <v>45</v>
      </c>
      <c r="Z2452" s="6" t="s">
        <v>45</v>
      </c>
      <c r="AA2452" s="6" t="s">
        <v>45</v>
      </c>
      <c r="AB2452" s="6" t="s">
        <v>45</v>
      </c>
      <c r="AC2452" s="6" t="s">
        <v>45</v>
      </c>
      <c r="AD2452" s="6" t="s">
        <v>45</v>
      </c>
      <c r="AE2452" s="6" t="s">
        <v>45</v>
      </c>
      <c r="AF2452" s="6" t="s">
        <v>45</v>
      </c>
      <c r="AG2452" s="6" t="s">
        <v>45</v>
      </c>
      <c r="AH2452" s="6" t="s">
        <v>45</v>
      </c>
    </row>
    <row r="2453" spans="1:34" hidden="1" x14ac:dyDescent="0.25">
      <c r="A2453" s="3" t="s">
        <v>36</v>
      </c>
      <c r="B2453" s="5">
        <v>0.49543981481481486</v>
      </c>
      <c r="C2453" s="5">
        <v>0.49619212962962966</v>
      </c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</row>
    <row r="2454" spans="1:34" ht="22.5" hidden="1" x14ac:dyDescent="0.25">
      <c r="A2454" s="3" t="s">
        <v>185</v>
      </c>
      <c r="B2454" s="4">
        <v>42388</v>
      </c>
      <c r="C2454" s="4">
        <v>42388</v>
      </c>
      <c r="D2454" s="6" t="s">
        <v>37</v>
      </c>
      <c r="E2454" s="3">
        <v>0</v>
      </c>
      <c r="F2454" s="3">
        <v>1</v>
      </c>
      <c r="G2454" s="7">
        <v>1.3541666666666667E-3</v>
      </c>
      <c r="H2454" s="7">
        <v>0</v>
      </c>
      <c r="I2454" s="7">
        <v>1.3541666666666667E-3</v>
      </c>
      <c r="J2454" s="7">
        <v>0</v>
      </c>
      <c r="K2454" s="7">
        <v>0</v>
      </c>
      <c r="L2454" s="7">
        <v>1.3541666666666667E-3</v>
      </c>
      <c r="M2454" s="6" t="s">
        <v>76</v>
      </c>
      <c r="N2454" s="6" t="s">
        <v>84</v>
      </c>
      <c r="O2454" s="6" t="s">
        <v>40</v>
      </c>
      <c r="P2454" s="6" t="s">
        <v>41</v>
      </c>
      <c r="Q2454" s="6" t="s">
        <v>54</v>
      </c>
      <c r="R2454" s="6" t="s">
        <v>43</v>
      </c>
      <c r="S2454" s="3">
        <v>4</v>
      </c>
      <c r="T2454" s="6"/>
      <c r="U2454" s="6"/>
      <c r="V2454" s="6"/>
      <c r="W2454" s="6"/>
      <c r="X2454" s="6"/>
      <c r="Y2454" s="6" t="s">
        <v>45</v>
      </c>
      <c r="Z2454" s="6" t="s">
        <v>45</v>
      </c>
      <c r="AA2454" s="6" t="s">
        <v>45</v>
      </c>
      <c r="AB2454" s="6" t="s">
        <v>45</v>
      </c>
      <c r="AC2454" s="6" t="s">
        <v>45</v>
      </c>
      <c r="AD2454" s="6" t="s">
        <v>45</v>
      </c>
      <c r="AE2454" s="6" t="s">
        <v>45</v>
      </c>
      <c r="AF2454" s="6" t="s">
        <v>45</v>
      </c>
      <c r="AG2454" s="6" t="s">
        <v>45</v>
      </c>
      <c r="AH2454" s="6" t="s">
        <v>45</v>
      </c>
    </row>
    <row r="2455" spans="1:34" hidden="1" x14ac:dyDescent="0.25">
      <c r="A2455" s="3" t="s">
        <v>36</v>
      </c>
      <c r="B2455" s="5">
        <v>0.49547453703703703</v>
      </c>
      <c r="C2455" s="5">
        <v>0.49682870370370374</v>
      </c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</row>
    <row r="2456" spans="1:34" ht="22.5" hidden="1" x14ac:dyDescent="0.25">
      <c r="A2456" s="3" t="s">
        <v>201</v>
      </c>
      <c r="B2456" s="4">
        <v>42388</v>
      </c>
      <c r="C2456" s="4">
        <v>42388</v>
      </c>
      <c r="D2456" s="6" t="s">
        <v>37</v>
      </c>
      <c r="E2456" s="3">
        <v>0</v>
      </c>
      <c r="F2456" s="3">
        <v>1</v>
      </c>
      <c r="G2456" s="7">
        <v>1.6087962962962963E-3</v>
      </c>
      <c r="H2456" s="7">
        <v>0</v>
      </c>
      <c r="I2456" s="7">
        <v>1.6087962962962963E-3</v>
      </c>
      <c r="J2456" s="7">
        <v>0</v>
      </c>
      <c r="K2456" s="7">
        <v>0</v>
      </c>
      <c r="L2456" s="7">
        <v>1.6087962962962963E-3</v>
      </c>
      <c r="M2456" s="6" t="s">
        <v>76</v>
      </c>
      <c r="N2456" s="6" t="s">
        <v>84</v>
      </c>
      <c r="O2456" s="6" t="s">
        <v>40</v>
      </c>
      <c r="P2456" s="6" t="s">
        <v>41</v>
      </c>
      <c r="Q2456" s="6" t="s">
        <v>54</v>
      </c>
      <c r="R2456" s="6" t="s">
        <v>43</v>
      </c>
      <c r="S2456" s="3">
        <v>4</v>
      </c>
      <c r="T2456" s="6"/>
      <c r="U2456" s="6"/>
      <c r="V2456" s="6"/>
      <c r="W2456" s="6"/>
      <c r="X2456" s="6"/>
      <c r="Y2456" s="6" t="s">
        <v>45</v>
      </c>
      <c r="Z2456" s="6" t="s">
        <v>45</v>
      </c>
      <c r="AA2456" s="6" t="s">
        <v>45</v>
      </c>
      <c r="AB2456" s="6" t="s">
        <v>45</v>
      </c>
      <c r="AC2456" s="6" t="s">
        <v>45</v>
      </c>
      <c r="AD2456" s="6" t="s">
        <v>45</v>
      </c>
      <c r="AE2456" s="6" t="s">
        <v>45</v>
      </c>
      <c r="AF2456" s="6" t="s">
        <v>45</v>
      </c>
      <c r="AG2456" s="6" t="s">
        <v>45</v>
      </c>
      <c r="AH2456" s="6" t="s">
        <v>45</v>
      </c>
    </row>
    <row r="2457" spans="1:34" hidden="1" x14ac:dyDescent="0.25">
      <c r="A2457" s="3" t="s">
        <v>36</v>
      </c>
      <c r="B2457" s="5">
        <v>0.49559027777777781</v>
      </c>
      <c r="C2457" s="5">
        <v>0.4971990740740741</v>
      </c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</row>
    <row r="2458" spans="1:34" ht="22.5" hidden="1" x14ac:dyDescent="0.25">
      <c r="A2458" s="3" t="s">
        <v>209</v>
      </c>
      <c r="B2458" s="4">
        <v>42388</v>
      </c>
      <c r="C2458" s="4">
        <v>42388</v>
      </c>
      <c r="D2458" s="6" t="s">
        <v>37</v>
      </c>
      <c r="E2458" s="3">
        <v>0</v>
      </c>
      <c r="F2458" s="3">
        <v>1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6" t="s">
        <v>76</v>
      </c>
      <c r="N2458" s="6" t="s">
        <v>84</v>
      </c>
      <c r="O2458" s="6" t="s">
        <v>40</v>
      </c>
      <c r="P2458" s="6" t="s">
        <v>41</v>
      </c>
      <c r="Q2458" s="6" t="s">
        <v>78</v>
      </c>
      <c r="R2458" s="6" t="s">
        <v>43</v>
      </c>
      <c r="S2458" s="3">
        <v>4</v>
      </c>
      <c r="T2458" s="6"/>
      <c r="U2458" s="6"/>
      <c r="V2458" s="6"/>
      <c r="W2458" s="6"/>
      <c r="X2458" s="6"/>
      <c r="Y2458" s="6" t="s">
        <v>45</v>
      </c>
      <c r="Z2458" s="6" t="s">
        <v>45</v>
      </c>
      <c r="AA2458" s="6" t="s">
        <v>45</v>
      </c>
      <c r="AB2458" s="6" t="s">
        <v>45</v>
      </c>
      <c r="AC2458" s="6" t="s">
        <v>45</v>
      </c>
      <c r="AD2458" s="6" t="s">
        <v>45</v>
      </c>
      <c r="AE2458" s="6" t="s">
        <v>45</v>
      </c>
      <c r="AF2458" s="6" t="s">
        <v>45</v>
      </c>
      <c r="AG2458" s="6" t="s">
        <v>45</v>
      </c>
      <c r="AH2458" s="6" t="s">
        <v>45</v>
      </c>
    </row>
    <row r="2459" spans="1:34" hidden="1" x14ac:dyDescent="0.25">
      <c r="A2459" s="3" t="s">
        <v>36</v>
      </c>
      <c r="B2459" s="5">
        <v>0.49791666666666662</v>
      </c>
      <c r="C2459" s="5">
        <v>0.49791666666666662</v>
      </c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</row>
    <row r="2460" spans="1:34" ht="22.5" hidden="1" x14ac:dyDescent="0.25">
      <c r="A2460" s="8" t="s">
        <v>216</v>
      </c>
      <c r="B2460" s="9">
        <v>42388</v>
      </c>
      <c r="C2460" s="9">
        <v>42388</v>
      </c>
      <c r="D2460" s="9">
        <v>42388</v>
      </c>
      <c r="E2460" s="8">
        <v>0</v>
      </c>
      <c r="F2460" s="8">
        <v>1</v>
      </c>
      <c r="G2460" s="11">
        <v>1.2152777777777778E-3</v>
      </c>
      <c r="H2460" s="11">
        <v>1.6203703703703703E-4</v>
      </c>
      <c r="I2460" s="11">
        <v>1.3773148148148147E-3</v>
      </c>
      <c r="J2460" s="11">
        <v>4.2013888888888891E-3</v>
      </c>
      <c r="K2460" s="11">
        <v>4.2013888888888891E-3</v>
      </c>
      <c r="L2460" s="11">
        <v>5.5787037037037038E-3</v>
      </c>
      <c r="M2460" s="12" t="s">
        <v>76</v>
      </c>
      <c r="N2460" s="12" t="s">
        <v>84</v>
      </c>
      <c r="O2460" s="12" t="s">
        <v>40</v>
      </c>
      <c r="P2460" s="12" t="s">
        <v>41</v>
      </c>
      <c r="Q2460" s="12" t="s">
        <v>78</v>
      </c>
      <c r="R2460" s="12" t="s">
        <v>55</v>
      </c>
      <c r="S2460" s="8">
        <v>4</v>
      </c>
      <c r="T2460" s="12" t="s">
        <v>49</v>
      </c>
      <c r="U2460" s="12">
        <v>52821777</v>
      </c>
      <c r="V2460" s="12"/>
      <c r="W2460" s="12">
        <v>52821777</v>
      </c>
      <c r="X2460" s="12"/>
      <c r="Y2460" s="12" t="s">
        <v>45</v>
      </c>
      <c r="Z2460" s="12" t="s">
        <v>45</v>
      </c>
      <c r="AA2460" s="12" t="s">
        <v>45</v>
      </c>
      <c r="AB2460" s="12" t="s">
        <v>45</v>
      </c>
      <c r="AC2460" s="12" t="s">
        <v>45</v>
      </c>
      <c r="AD2460" s="12" t="s">
        <v>45</v>
      </c>
      <c r="AE2460" s="12" t="s">
        <v>45</v>
      </c>
      <c r="AF2460" s="12" t="s">
        <v>45</v>
      </c>
      <c r="AG2460" s="12" t="s">
        <v>45</v>
      </c>
      <c r="AH2460" s="12" t="s">
        <v>45</v>
      </c>
    </row>
    <row r="2461" spans="1:34" hidden="1" x14ac:dyDescent="0.25">
      <c r="A2461" s="8" t="s">
        <v>47</v>
      </c>
      <c r="B2461" s="10">
        <v>0.4979513888888889</v>
      </c>
      <c r="C2461" s="10">
        <v>0.49932870370370369</v>
      </c>
      <c r="D2461" s="10">
        <v>0.50353009259259263</v>
      </c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</row>
    <row r="2462" spans="1:34" ht="22.5" hidden="1" x14ac:dyDescent="0.25">
      <c r="A2462" s="3" t="s">
        <v>221</v>
      </c>
      <c r="B2462" s="4">
        <v>42388</v>
      </c>
      <c r="C2462" s="4">
        <v>42388</v>
      </c>
      <c r="D2462" s="6" t="s">
        <v>37</v>
      </c>
      <c r="E2462" s="3">
        <v>0</v>
      </c>
      <c r="F2462" s="3">
        <v>1</v>
      </c>
      <c r="G2462" s="7">
        <v>2.8703703703703708E-3</v>
      </c>
      <c r="H2462" s="7">
        <v>0</v>
      </c>
      <c r="I2462" s="7">
        <v>2.8703703703703708E-3</v>
      </c>
      <c r="J2462" s="7">
        <v>0</v>
      </c>
      <c r="K2462" s="7">
        <v>0</v>
      </c>
      <c r="L2462" s="7">
        <v>2.8703703703703708E-3</v>
      </c>
      <c r="M2462" s="6" t="s">
        <v>52</v>
      </c>
      <c r="N2462" s="6" t="s">
        <v>53</v>
      </c>
      <c r="O2462" s="6" t="s">
        <v>40</v>
      </c>
      <c r="P2462" s="6" t="s">
        <v>41</v>
      </c>
      <c r="Q2462" s="6" t="s">
        <v>78</v>
      </c>
      <c r="R2462" s="6" t="s">
        <v>43</v>
      </c>
      <c r="S2462" s="3">
        <v>4</v>
      </c>
      <c r="T2462" s="6"/>
      <c r="U2462" s="6"/>
      <c r="V2462" s="6"/>
      <c r="W2462" s="6"/>
      <c r="X2462" s="6"/>
      <c r="Y2462" s="6" t="s">
        <v>45</v>
      </c>
      <c r="Z2462" s="6" t="s">
        <v>45</v>
      </c>
      <c r="AA2462" s="6" t="s">
        <v>45</v>
      </c>
      <c r="AB2462" s="6" t="s">
        <v>45</v>
      </c>
      <c r="AC2462" s="6" t="s">
        <v>45</v>
      </c>
      <c r="AD2462" s="6" t="s">
        <v>45</v>
      </c>
      <c r="AE2462" s="6" t="s">
        <v>45</v>
      </c>
      <c r="AF2462" s="6" t="s">
        <v>45</v>
      </c>
      <c r="AG2462" s="6" t="s">
        <v>45</v>
      </c>
      <c r="AH2462" s="6" t="s">
        <v>45</v>
      </c>
    </row>
    <row r="2463" spans="1:34" hidden="1" x14ac:dyDescent="0.25">
      <c r="A2463" s="3" t="s">
        <v>36</v>
      </c>
      <c r="B2463" s="5">
        <v>0.49807870370370372</v>
      </c>
      <c r="C2463" s="5">
        <v>0.50094907407407407</v>
      </c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</row>
    <row r="2464" spans="1:34" ht="22.5" hidden="1" x14ac:dyDescent="0.25">
      <c r="A2464" s="8" t="s">
        <v>236</v>
      </c>
      <c r="B2464" s="9">
        <v>42388</v>
      </c>
      <c r="C2464" s="9">
        <v>42388</v>
      </c>
      <c r="D2464" s="9">
        <v>42388</v>
      </c>
      <c r="E2464" s="8">
        <v>0</v>
      </c>
      <c r="F2464" s="8">
        <v>1</v>
      </c>
      <c r="G2464" s="11">
        <v>6.828703703703704E-3</v>
      </c>
      <c r="H2464" s="11">
        <v>1.6203703703703703E-4</v>
      </c>
      <c r="I2464" s="11">
        <v>6.9907407407407409E-3</v>
      </c>
      <c r="J2464" s="11">
        <v>1.3090277777777779E-2</v>
      </c>
      <c r="K2464" s="11">
        <v>1.3090277777777779E-2</v>
      </c>
      <c r="L2464" s="11">
        <v>2.0081018518518519E-2</v>
      </c>
      <c r="M2464" s="12" t="s">
        <v>76</v>
      </c>
      <c r="N2464" s="12" t="s">
        <v>84</v>
      </c>
      <c r="O2464" s="12" t="s">
        <v>40</v>
      </c>
      <c r="P2464" s="12" t="s">
        <v>41</v>
      </c>
      <c r="Q2464" s="12" t="s">
        <v>78</v>
      </c>
      <c r="R2464" s="12" t="s">
        <v>117</v>
      </c>
      <c r="S2464" s="8">
        <v>4</v>
      </c>
      <c r="T2464" s="12" t="s">
        <v>49</v>
      </c>
      <c r="U2464" s="12">
        <v>41474382</v>
      </c>
      <c r="V2464" s="12"/>
      <c r="W2464" s="12">
        <v>41474382</v>
      </c>
      <c r="X2464" s="12"/>
      <c r="Y2464" s="12" t="s">
        <v>45</v>
      </c>
      <c r="Z2464" s="12" t="s">
        <v>45</v>
      </c>
      <c r="AA2464" s="12" t="s">
        <v>45</v>
      </c>
      <c r="AB2464" s="12" t="s">
        <v>45</v>
      </c>
      <c r="AC2464" s="12" t="s">
        <v>45</v>
      </c>
      <c r="AD2464" s="12" t="s">
        <v>45</v>
      </c>
      <c r="AE2464" s="12" t="s">
        <v>45</v>
      </c>
      <c r="AF2464" s="12" t="s">
        <v>45</v>
      </c>
      <c r="AG2464" s="12" t="s">
        <v>45</v>
      </c>
      <c r="AH2464" s="12" t="s">
        <v>45</v>
      </c>
    </row>
    <row r="2465" spans="1:34" hidden="1" x14ac:dyDescent="0.25">
      <c r="A2465" s="8" t="s">
        <v>47</v>
      </c>
      <c r="B2465" s="10">
        <v>0.49821759259259263</v>
      </c>
      <c r="C2465" s="10">
        <v>0.50520833333333337</v>
      </c>
      <c r="D2465" s="10">
        <v>0.51829861111111108</v>
      </c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</row>
    <row r="2466" spans="1:34" ht="22.5" hidden="1" x14ac:dyDescent="0.25">
      <c r="A2466" s="8" t="s">
        <v>238</v>
      </c>
      <c r="B2466" s="9">
        <v>42388</v>
      </c>
      <c r="C2466" s="9">
        <v>42388</v>
      </c>
      <c r="D2466" s="9">
        <v>42388</v>
      </c>
      <c r="E2466" s="8">
        <v>0</v>
      </c>
      <c r="F2466" s="8">
        <v>1</v>
      </c>
      <c r="G2466" s="11">
        <v>1.9675925925925927E-2</v>
      </c>
      <c r="H2466" s="11">
        <v>2.3148148148148146E-4</v>
      </c>
      <c r="I2466" s="11">
        <v>1.9907407407407408E-2</v>
      </c>
      <c r="J2466" s="11">
        <v>4.4432870370370366E-2</v>
      </c>
      <c r="K2466" s="11">
        <v>4.4432870370370366E-2</v>
      </c>
      <c r="L2466" s="11">
        <v>6.4340277777777774E-2</v>
      </c>
      <c r="M2466" s="12" t="s">
        <v>76</v>
      </c>
      <c r="N2466" s="12" t="s">
        <v>84</v>
      </c>
      <c r="O2466" s="12" t="s">
        <v>40</v>
      </c>
      <c r="P2466" s="12" t="s">
        <v>41</v>
      </c>
      <c r="Q2466" s="12" t="s">
        <v>78</v>
      </c>
      <c r="R2466" s="12" t="s">
        <v>43</v>
      </c>
      <c r="S2466" s="8">
        <v>4</v>
      </c>
      <c r="T2466" s="12"/>
      <c r="U2466" s="12"/>
      <c r="V2466" s="12"/>
      <c r="W2466" s="12"/>
      <c r="X2466" s="12"/>
      <c r="Y2466" s="12" t="s">
        <v>45</v>
      </c>
      <c r="Z2466" s="12" t="s">
        <v>45</v>
      </c>
      <c r="AA2466" s="12" t="s">
        <v>45</v>
      </c>
      <c r="AB2466" s="12" t="s">
        <v>45</v>
      </c>
      <c r="AC2466" s="12" t="s">
        <v>45</v>
      </c>
      <c r="AD2466" s="12" t="s">
        <v>45</v>
      </c>
      <c r="AE2466" s="12" t="s">
        <v>45</v>
      </c>
      <c r="AF2466" s="12" t="s">
        <v>45</v>
      </c>
      <c r="AG2466" s="12" t="s">
        <v>45</v>
      </c>
      <c r="AH2466" s="12" t="s">
        <v>45</v>
      </c>
    </row>
    <row r="2467" spans="1:34" hidden="1" x14ac:dyDescent="0.25">
      <c r="A2467" s="8" t="s">
        <v>47</v>
      </c>
      <c r="B2467" s="10">
        <v>0.49862268518518515</v>
      </c>
      <c r="C2467" s="10">
        <v>0.51853009259259253</v>
      </c>
      <c r="D2467" s="10">
        <v>0.562962962962963</v>
      </c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</row>
    <row r="2468" spans="1:34" ht="22.5" hidden="1" x14ac:dyDescent="0.25">
      <c r="A2468" s="3" t="s">
        <v>244</v>
      </c>
      <c r="B2468" s="4">
        <v>42388</v>
      </c>
      <c r="C2468" s="4">
        <v>42388</v>
      </c>
      <c r="D2468" s="6" t="s">
        <v>37</v>
      </c>
      <c r="E2468" s="3">
        <v>0</v>
      </c>
      <c r="F2468" s="3">
        <v>1</v>
      </c>
      <c r="G2468" s="7">
        <v>0.11560185185185186</v>
      </c>
      <c r="H2468" s="7">
        <v>0</v>
      </c>
      <c r="I2468" s="7">
        <v>0.11560185185185186</v>
      </c>
      <c r="J2468" s="7">
        <v>0</v>
      </c>
      <c r="K2468" s="7">
        <v>0</v>
      </c>
      <c r="L2468" s="7">
        <v>0.11560185185185186</v>
      </c>
      <c r="M2468" s="6" t="s">
        <v>76</v>
      </c>
      <c r="N2468" s="6" t="s">
        <v>84</v>
      </c>
      <c r="O2468" s="6" t="s">
        <v>40</v>
      </c>
      <c r="P2468" s="6" t="s">
        <v>41</v>
      </c>
      <c r="Q2468" s="6" t="s">
        <v>78</v>
      </c>
      <c r="R2468" s="6" t="s">
        <v>43</v>
      </c>
      <c r="S2468" s="3">
        <v>4</v>
      </c>
      <c r="T2468" s="6"/>
      <c r="U2468" s="6"/>
      <c r="V2468" s="6"/>
      <c r="W2468" s="6"/>
      <c r="X2468" s="6"/>
      <c r="Y2468" s="6" t="s">
        <v>45</v>
      </c>
      <c r="Z2468" s="6" t="s">
        <v>45</v>
      </c>
      <c r="AA2468" s="6" t="s">
        <v>45</v>
      </c>
      <c r="AB2468" s="6" t="s">
        <v>45</v>
      </c>
      <c r="AC2468" s="6" t="s">
        <v>45</v>
      </c>
      <c r="AD2468" s="6" t="s">
        <v>45</v>
      </c>
      <c r="AE2468" s="6" t="s">
        <v>45</v>
      </c>
      <c r="AF2468" s="6" t="s">
        <v>45</v>
      </c>
      <c r="AG2468" s="6" t="s">
        <v>45</v>
      </c>
      <c r="AH2468" s="6" t="s">
        <v>45</v>
      </c>
    </row>
    <row r="2469" spans="1:34" hidden="1" x14ac:dyDescent="0.25">
      <c r="A2469" s="3" t="s">
        <v>36</v>
      </c>
      <c r="B2469" s="5">
        <v>0.49866898148148148</v>
      </c>
      <c r="C2469" s="5">
        <v>0.61427083333333332</v>
      </c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</row>
    <row r="2470" spans="1:34" ht="22.5" hidden="1" x14ac:dyDescent="0.25">
      <c r="A2470" s="3" t="s">
        <v>246</v>
      </c>
      <c r="B2470" s="4">
        <v>42388</v>
      </c>
      <c r="C2470" s="4">
        <v>42388</v>
      </c>
      <c r="D2470" s="6" t="s">
        <v>37</v>
      </c>
      <c r="E2470" s="3">
        <v>0</v>
      </c>
      <c r="F2470" s="3">
        <v>1</v>
      </c>
      <c r="G2470" s="7">
        <v>0.11611111111111111</v>
      </c>
      <c r="H2470" s="7">
        <v>0</v>
      </c>
      <c r="I2470" s="7">
        <v>0.11611111111111111</v>
      </c>
      <c r="J2470" s="7">
        <v>0</v>
      </c>
      <c r="K2470" s="7">
        <v>0</v>
      </c>
      <c r="L2470" s="7">
        <v>0.11611111111111111</v>
      </c>
      <c r="M2470" s="6" t="s">
        <v>76</v>
      </c>
      <c r="N2470" s="6" t="s">
        <v>84</v>
      </c>
      <c r="O2470" s="6" t="s">
        <v>40</v>
      </c>
      <c r="P2470" s="6" t="s">
        <v>41</v>
      </c>
      <c r="Q2470" s="6" t="s">
        <v>78</v>
      </c>
      <c r="R2470" s="6" t="s">
        <v>43</v>
      </c>
      <c r="S2470" s="3">
        <v>4</v>
      </c>
      <c r="T2470" s="6"/>
      <c r="U2470" s="6"/>
      <c r="V2470" s="6"/>
      <c r="W2470" s="6"/>
      <c r="X2470" s="6"/>
      <c r="Y2470" s="6" t="s">
        <v>45</v>
      </c>
      <c r="Z2470" s="6" t="s">
        <v>45</v>
      </c>
      <c r="AA2470" s="6" t="s">
        <v>45</v>
      </c>
      <c r="AB2470" s="6" t="s">
        <v>45</v>
      </c>
      <c r="AC2470" s="6" t="s">
        <v>45</v>
      </c>
      <c r="AD2470" s="6" t="s">
        <v>45</v>
      </c>
      <c r="AE2470" s="6" t="s">
        <v>45</v>
      </c>
      <c r="AF2470" s="6" t="s">
        <v>45</v>
      </c>
      <c r="AG2470" s="6" t="s">
        <v>45</v>
      </c>
      <c r="AH2470" s="6" t="s">
        <v>45</v>
      </c>
    </row>
    <row r="2471" spans="1:34" hidden="1" x14ac:dyDescent="0.25">
      <c r="A2471" s="3" t="s">
        <v>36</v>
      </c>
      <c r="B2471" s="5">
        <v>0.49887731481481484</v>
      </c>
      <c r="C2471" s="5">
        <v>0.61498842592592595</v>
      </c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</row>
    <row r="2472" spans="1:34" ht="33.75" hidden="1" x14ac:dyDescent="0.25">
      <c r="A2472" s="3" t="s">
        <v>180</v>
      </c>
      <c r="B2472" s="4">
        <v>42388</v>
      </c>
      <c r="C2472" s="4">
        <v>42388</v>
      </c>
      <c r="D2472" s="4">
        <v>42388</v>
      </c>
      <c r="E2472" s="3">
        <v>1</v>
      </c>
      <c r="F2472" s="3">
        <v>1</v>
      </c>
      <c r="G2472" s="7">
        <v>3.9467592592592592E-3</v>
      </c>
      <c r="H2472" s="7">
        <v>1.273148148148148E-4</v>
      </c>
      <c r="I2472" s="7">
        <v>4.0740740740740746E-3</v>
      </c>
      <c r="J2472" s="7">
        <v>1.3888888888888889E-3</v>
      </c>
      <c r="K2472" s="7">
        <v>1.3888888888888889E-3</v>
      </c>
      <c r="L2472" s="7">
        <v>5.4629629629629637E-3</v>
      </c>
      <c r="M2472" s="6" t="s">
        <v>76</v>
      </c>
      <c r="N2472" s="6" t="s">
        <v>84</v>
      </c>
      <c r="O2472" s="6" t="s">
        <v>40</v>
      </c>
      <c r="P2472" s="6" t="s">
        <v>41</v>
      </c>
      <c r="Q2472" s="6" t="s">
        <v>42</v>
      </c>
      <c r="R2472" s="6" t="s">
        <v>551</v>
      </c>
      <c r="S2472" s="3">
        <v>4</v>
      </c>
      <c r="T2472" s="6" t="s">
        <v>49</v>
      </c>
      <c r="U2472" s="6">
        <v>41474382</v>
      </c>
      <c r="V2472" s="6"/>
      <c r="W2472" s="6" t="s">
        <v>837</v>
      </c>
      <c r="X2472" s="6"/>
      <c r="Y2472" s="6" t="s">
        <v>45</v>
      </c>
      <c r="Z2472" s="6" t="s">
        <v>45</v>
      </c>
      <c r="AA2472" s="6" t="s">
        <v>45</v>
      </c>
      <c r="AB2472" s="6" t="s">
        <v>45</v>
      </c>
      <c r="AC2472" s="6" t="s">
        <v>45</v>
      </c>
      <c r="AD2472" s="6" t="s">
        <v>45</v>
      </c>
      <c r="AE2472" s="6" t="s">
        <v>45</v>
      </c>
      <c r="AF2472" s="6" t="s">
        <v>45</v>
      </c>
      <c r="AG2472" s="6" t="s">
        <v>45</v>
      </c>
      <c r="AH2472" s="6" t="s">
        <v>45</v>
      </c>
    </row>
    <row r="2473" spans="1:34" hidden="1" x14ac:dyDescent="0.25">
      <c r="A2473" s="3" t="s">
        <v>47</v>
      </c>
      <c r="B2473" s="5">
        <v>0.49958333333333332</v>
      </c>
      <c r="C2473" s="5">
        <v>0.50365740740740739</v>
      </c>
      <c r="D2473" s="5">
        <v>0.50504629629629627</v>
      </c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</row>
    <row r="2474" spans="1:34" ht="22.5" hidden="1" x14ac:dyDescent="0.25">
      <c r="A2474" s="3" t="s">
        <v>298</v>
      </c>
      <c r="B2474" s="4">
        <v>42388</v>
      </c>
      <c r="C2474" s="4">
        <v>42388</v>
      </c>
      <c r="D2474" s="6" t="s">
        <v>37</v>
      </c>
      <c r="E2474" s="3">
        <v>0</v>
      </c>
      <c r="F2474" s="3">
        <v>1</v>
      </c>
      <c r="G2474" s="7">
        <v>0.11520833333333334</v>
      </c>
      <c r="H2474" s="7">
        <v>0</v>
      </c>
      <c r="I2474" s="7">
        <v>0.11520833333333334</v>
      </c>
      <c r="J2474" s="7">
        <v>0</v>
      </c>
      <c r="K2474" s="7">
        <v>0</v>
      </c>
      <c r="L2474" s="7">
        <v>0.11520833333333334</v>
      </c>
      <c r="M2474" s="6" t="s">
        <v>76</v>
      </c>
      <c r="N2474" s="6" t="s">
        <v>84</v>
      </c>
      <c r="O2474" s="6" t="s">
        <v>40</v>
      </c>
      <c r="P2474" s="6" t="s">
        <v>41</v>
      </c>
      <c r="Q2474" s="6" t="s">
        <v>78</v>
      </c>
      <c r="R2474" s="6" t="s">
        <v>43</v>
      </c>
      <c r="S2474" s="3">
        <v>4</v>
      </c>
      <c r="T2474" s="6"/>
      <c r="U2474" s="6"/>
      <c r="V2474" s="6"/>
      <c r="W2474" s="6"/>
      <c r="X2474" s="6"/>
      <c r="Y2474" s="6" t="s">
        <v>45</v>
      </c>
      <c r="Z2474" s="6" t="s">
        <v>45</v>
      </c>
      <c r="AA2474" s="6" t="s">
        <v>45</v>
      </c>
      <c r="AB2474" s="6" t="s">
        <v>45</v>
      </c>
      <c r="AC2474" s="6" t="s">
        <v>45</v>
      </c>
      <c r="AD2474" s="6" t="s">
        <v>45</v>
      </c>
      <c r="AE2474" s="6" t="s">
        <v>45</v>
      </c>
      <c r="AF2474" s="6" t="s">
        <v>45</v>
      </c>
      <c r="AG2474" s="6" t="s">
        <v>45</v>
      </c>
      <c r="AH2474" s="6" t="s">
        <v>45</v>
      </c>
    </row>
    <row r="2475" spans="1:34" hidden="1" x14ac:dyDescent="0.25">
      <c r="A2475" s="3" t="s">
        <v>36</v>
      </c>
      <c r="B2475" s="5">
        <v>0.49988425925925922</v>
      </c>
      <c r="C2475" s="5">
        <v>0.61509259259259264</v>
      </c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</row>
    <row r="2476" spans="1:34" ht="22.5" hidden="1" x14ac:dyDescent="0.25">
      <c r="A2476" s="3" t="s">
        <v>300</v>
      </c>
      <c r="B2476" s="4">
        <v>42388</v>
      </c>
      <c r="C2476" s="4">
        <v>42388</v>
      </c>
      <c r="D2476" s="6" t="s">
        <v>37</v>
      </c>
      <c r="E2476" s="3">
        <v>0</v>
      </c>
      <c r="F2476" s="3">
        <v>1</v>
      </c>
      <c r="G2476" s="7">
        <v>0.11527777777777777</v>
      </c>
      <c r="H2476" s="7">
        <v>0</v>
      </c>
      <c r="I2476" s="7">
        <v>0.11527777777777777</v>
      </c>
      <c r="J2476" s="7">
        <v>0</v>
      </c>
      <c r="K2476" s="7">
        <v>0</v>
      </c>
      <c r="L2476" s="7">
        <v>0.11527777777777777</v>
      </c>
      <c r="M2476" s="6" t="s">
        <v>76</v>
      </c>
      <c r="N2476" s="6" t="s">
        <v>84</v>
      </c>
      <c r="O2476" s="6" t="s">
        <v>40</v>
      </c>
      <c r="P2476" s="6" t="s">
        <v>41</v>
      </c>
      <c r="Q2476" s="6" t="s">
        <v>78</v>
      </c>
      <c r="R2476" s="6" t="s">
        <v>43</v>
      </c>
      <c r="S2476" s="3">
        <v>4</v>
      </c>
      <c r="T2476" s="6"/>
      <c r="U2476" s="6"/>
      <c r="V2476" s="6"/>
      <c r="W2476" s="6"/>
      <c r="X2476" s="6"/>
      <c r="Y2476" s="6" t="s">
        <v>45</v>
      </c>
      <c r="Z2476" s="6" t="s">
        <v>45</v>
      </c>
      <c r="AA2476" s="6" t="s">
        <v>45</v>
      </c>
      <c r="AB2476" s="6" t="s">
        <v>45</v>
      </c>
      <c r="AC2476" s="6" t="s">
        <v>45</v>
      </c>
      <c r="AD2476" s="6" t="s">
        <v>45</v>
      </c>
      <c r="AE2476" s="6" t="s">
        <v>45</v>
      </c>
      <c r="AF2476" s="6" t="s">
        <v>45</v>
      </c>
      <c r="AG2476" s="6" t="s">
        <v>45</v>
      </c>
      <c r="AH2476" s="6" t="s">
        <v>45</v>
      </c>
    </row>
    <row r="2477" spans="1:34" hidden="1" x14ac:dyDescent="0.25">
      <c r="A2477" s="3" t="s">
        <v>36</v>
      </c>
      <c r="B2477" s="5">
        <v>0.49994212962962964</v>
      </c>
      <c r="C2477" s="5">
        <v>0.6152199074074074</v>
      </c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</row>
    <row r="2478" spans="1:34" ht="22.5" hidden="1" x14ac:dyDescent="0.25">
      <c r="A2478" s="3" t="s">
        <v>301</v>
      </c>
      <c r="B2478" s="4">
        <v>42388</v>
      </c>
      <c r="C2478" s="4">
        <v>42388</v>
      </c>
      <c r="D2478" s="6" t="s">
        <v>37</v>
      </c>
      <c r="E2478" s="3">
        <v>0</v>
      </c>
      <c r="F2478" s="3">
        <v>1</v>
      </c>
      <c r="G2478" s="7">
        <v>0.11525462962962962</v>
      </c>
      <c r="H2478" s="7">
        <v>0</v>
      </c>
      <c r="I2478" s="7">
        <v>0.11525462962962962</v>
      </c>
      <c r="J2478" s="7">
        <v>0</v>
      </c>
      <c r="K2478" s="7">
        <v>0</v>
      </c>
      <c r="L2478" s="7">
        <v>0.11525462962962962</v>
      </c>
      <c r="M2478" s="6" t="s">
        <v>76</v>
      </c>
      <c r="N2478" s="6" t="s">
        <v>84</v>
      </c>
      <c r="O2478" s="6" t="s">
        <v>40</v>
      </c>
      <c r="P2478" s="6" t="s">
        <v>41</v>
      </c>
      <c r="Q2478" s="6" t="s">
        <v>78</v>
      </c>
      <c r="R2478" s="6" t="s">
        <v>43</v>
      </c>
      <c r="S2478" s="3">
        <v>4</v>
      </c>
      <c r="T2478" s="6"/>
      <c r="U2478" s="6"/>
      <c r="V2478" s="6"/>
      <c r="W2478" s="6"/>
      <c r="X2478" s="6"/>
      <c r="Y2478" s="6" t="s">
        <v>45</v>
      </c>
      <c r="Z2478" s="6" t="s">
        <v>45</v>
      </c>
      <c r="AA2478" s="6" t="s">
        <v>45</v>
      </c>
      <c r="AB2478" s="6" t="s">
        <v>45</v>
      </c>
      <c r="AC2478" s="6" t="s">
        <v>45</v>
      </c>
      <c r="AD2478" s="6" t="s">
        <v>45</v>
      </c>
      <c r="AE2478" s="6" t="s">
        <v>45</v>
      </c>
      <c r="AF2478" s="6" t="s">
        <v>45</v>
      </c>
      <c r="AG2478" s="6" t="s">
        <v>45</v>
      </c>
      <c r="AH2478" s="6" t="s">
        <v>45</v>
      </c>
    </row>
    <row r="2479" spans="1:34" hidden="1" x14ac:dyDescent="0.25">
      <c r="A2479" s="3" t="s">
        <v>36</v>
      </c>
      <c r="B2479" s="5">
        <v>0.50005787037037031</v>
      </c>
      <c r="C2479" s="5">
        <v>0.61531250000000004</v>
      </c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</row>
    <row r="2480" spans="1:34" ht="22.5" hidden="1" x14ac:dyDescent="0.25">
      <c r="A2480" s="3" t="s">
        <v>304</v>
      </c>
      <c r="B2480" s="4">
        <v>42388</v>
      </c>
      <c r="C2480" s="4">
        <v>42388</v>
      </c>
      <c r="D2480" s="6" t="s">
        <v>37</v>
      </c>
      <c r="E2480" s="3">
        <v>0</v>
      </c>
      <c r="F2480" s="3">
        <v>1</v>
      </c>
      <c r="G2480" s="7">
        <v>0.11512731481481481</v>
      </c>
      <c r="H2480" s="7">
        <v>0</v>
      </c>
      <c r="I2480" s="7">
        <v>0.11512731481481481</v>
      </c>
      <c r="J2480" s="7">
        <v>0</v>
      </c>
      <c r="K2480" s="7">
        <v>0</v>
      </c>
      <c r="L2480" s="7">
        <v>0.11512731481481481</v>
      </c>
      <c r="M2480" s="6" t="s">
        <v>76</v>
      </c>
      <c r="N2480" s="6" t="s">
        <v>84</v>
      </c>
      <c r="O2480" s="6" t="s">
        <v>40</v>
      </c>
      <c r="P2480" s="6" t="s">
        <v>41</v>
      </c>
      <c r="Q2480" s="6" t="s">
        <v>78</v>
      </c>
      <c r="R2480" s="6" t="s">
        <v>43</v>
      </c>
      <c r="S2480" s="3">
        <v>4</v>
      </c>
      <c r="T2480" s="6"/>
      <c r="U2480" s="6"/>
      <c r="V2480" s="6"/>
      <c r="W2480" s="6"/>
      <c r="X2480" s="6"/>
      <c r="Y2480" s="6" t="s">
        <v>45</v>
      </c>
      <c r="Z2480" s="6" t="s">
        <v>45</v>
      </c>
      <c r="AA2480" s="6" t="s">
        <v>45</v>
      </c>
      <c r="AB2480" s="6" t="s">
        <v>45</v>
      </c>
      <c r="AC2480" s="6" t="s">
        <v>45</v>
      </c>
      <c r="AD2480" s="6" t="s">
        <v>45</v>
      </c>
      <c r="AE2480" s="6" t="s">
        <v>45</v>
      </c>
      <c r="AF2480" s="6" t="s">
        <v>45</v>
      </c>
      <c r="AG2480" s="6" t="s">
        <v>45</v>
      </c>
      <c r="AH2480" s="6" t="s">
        <v>45</v>
      </c>
    </row>
    <row r="2481" spans="1:34" hidden="1" x14ac:dyDescent="0.25">
      <c r="A2481" s="3" t="s">
        <v>36</v>
      </c>
      <c r="B2481" s="5">
        <v>0.5003009259259259</v>
      </c>
      <c r="C2481" s="5">
        <v>0.61542824074074076</v>
      </c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</row>
    <row r="2482" spans="1:34" ht="22.5" hidden="1" x14ac:dyDescent="0.25">
      <c r="A2482" s="3" t="s">
        <v>306</v>
      </c>
      <c r="B2482" s="4">
        <v>42388</v>
      </c>
      <c r="C2482" s="4">
        <v>42388</v>
      </c>
      <c r="D2482" s="6" t="s">
        <v>37</v>
      </c>
      <c r="E2482" s="3">
        <v>0</v>
      </c>
      <c r="F2482" s="3">
        <v>1</v>
      </c>
      <c r="G2482" s="7">
        <v>0.11506944444444445</v>
      </c>
      <c r="H2482" s="7">
        <v>0</v>
      </c>
      <c r="I2482" s="7">
        <v>0.11506944444444445</v>
      </c>
      <c r="J2482" s="7">
        <v>0</v>
      </c>
      <c r="K2482" s="7">
        <v>0</v>
      </c>
      <c r="L2482" s="7">
        <v>0.11506944444444445</v>
      </c>
      <c r="M2482" s="6" t="s">
        <v>76</v>
      </c>
      <c r="N2482" s="6" t="s">
        <v>84</v>
      </c>
      <c r="O2482" s="6" t="s">
        <v>40</v>
      </c>
      <c r="P2482" s="6" t="s">
        <v>41</v>
      </c>
      <c r="Q2482" s="6" t="s">
        <v>78</v>
      </c>
      <c r="R2482" s="6" t="s">
        <v>43</v>
      </c>
      <c r="S2482" s="3">
        <v>4</v>
      </c>
      <c r="T2482" s="6"/>
      <c r="U2482" s="6"/>
      <c r="V2482" s="6"/>
      <c r="W2482" s="6"/>
      <c r="X2482" s="6"/>
      <c r="Y2482" s="6" t="s">
        <v>45</v>
      </c>
      <c r="Z2482" s="6" t="s">
        <v>45</v>
      </c>
      <c r="AA2482" s="6" t="s">
        <v>45</v>
      </c>
      <c r="AB2482" s="6" t="s">
        <v>45</v>
      </c>
      <c r="AC2482" s="6" t="s">
        <v>45</v>
      </c>
      <c r="AD2482" s="6" t="s">
        <v>45</v>
      </c>
      <c r="AE2482" s="6" t="s">
        <v>45</v>
      </c>
      <c r="AF2482" s="6" t="s">
        <v>45</v>
      </c>
      <c r="AG2482" s="6" t="s">
        <v>45</v>
      </c>
      <c r="AH2482" s="6" t="s">
        <v>45</v>
      </c>
    </row>
    <row r="2483" spans="1:34" hidden="1" x14ac:dyDescent="0.25">
      <c r="A2483" s="3" t="s">
        <v>36</v>
      </c>
      <c r="B2483" s="5">
        <v>0.50040509259259258</v>
      </c>
      <c r="C2483" s="5">
        <v>0.61547453703703703</v>
      </c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</row>
    <row r="2484" spans="1:34" ht="22.5" hidden="1" x14ac:dyDescent="0.25">
      <c r="A2484" s="3" t="s">
        <v>307</v>
      </c>
      <c r="B2484" s="4">
        <v>42388</v>
      </c>
      <c r="C2484" s="4">
        <v>42388</v>
      </c>
      <c r="D2484" s="6" t="s">
        <v>37</v>
      </c>
      <c r="E2484" s="3">
        <v>0</v>
      </c>
      <c r="F2484" s="3">
        <v>1</v>
      </c>
      <c r="G2484" s="7">
        <v>0.11513888888888889</v>
      </c>
      <c r="H2484" s="7">
        <v>0</v>
      </c>
      <c r="I2484" s="7">
        <v>0.11513888888888889</v>
      </c>
      <c r="J2484" s="7">
        <v>0</v>
      </c>
      <c r="K2484" s="7">
        <v>0</v>
      </c>
      <c r="L2484" s="7">
        <v>0.11513888888888889</v>
      </c>
      <c r="M2484" s="6" t="s">
        <v>76</v>
      </c>
      <c r="N2484" s="6" t="s">
        <v>84</v>
      </c>
      <c r="O2484" s="6" t="s">
        <v>40</v>
      </c>
      <c r="P2484" s="6" t="s">
        <v>41</v>
      </c>
      <c r="Q2484" s="6" t="s">
        <v>78</v>
      </c>
      <c r="R2484" s="6" t="s">
        <v>43</v>
      </c>
      <c r="S2484" s="3">
        <v>4</v>
      </c>
      <c r="T2484" s="6"/>
      <c r="U2484" s="6"/>
      <c r="V2484" s="6"/>
      <c r="W2484" s="6"/>
      <c r="X2484" s="6"/>
      <c r="Y2484" s="6" t="s">
        <v>45</v>
      </c>
      <c r="Z2484" s="6" t="s">
        <v>45</v>
      </c>
      <c r="AA2484" s="6" t="s">
        <v>45</v>
      </c>
      <c r="AB2484" s="6" t="s">
        <v>45</v>
      </c>
      <c r="AC2484" s="6" t="s">
        <v>45</v>
      </c>
      <c r="AD2484" s="6" t="s">
        <v>45</v>
      </c>
      <c r="AE2484" s="6" t="s">
        <v>45</v>
      </c>
      <c r="AF2484" s="6" t="s">
        <v>45</v>
      </c>
      <c r="AG2484" s="6" t="s">
        <v>45</v>
      </c>
      <c r="AH2484" s="6" t="s">
        <v>45</v>
      </c>
    </row>
    <row r="2485" spans="1:34" hidden="1" x14ac:dyDescent="0.25">
      <c r="A2485" s="3" t="s">
        <v>36</v>
      </c>
      <c r="B2485" s="5">
        <v>0.50042824074074077</v>
      </c>
      <c r="C2485" s="5">
        <v>0.61556712962962956</v>
      </c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</row>
    <row r="2486" spans="1:34" ht="22.5" hidden="1" x14ac:dyDescent="0.25">
      <c r="A2486" s="3" t="s">
        <v>309</v>
      </c>
      <c r="B2486" s="4">
        <v>42388</v>
      </c>
      <c r="C2486" s="4">
        <v>42388</v>
      </c>
      <c r="D2486" s="6" t="s">
        <v>37</v>
      </c>
      <c r="E2486" s="3">
        <v>0</v>
      </c>
      <c r="F2486" s="3">
        <v>1</v>
      </c>
      <c r="G2486" s="7">
        <v>0.11208333333333333</v>
      </c>
      <c r="H2486" s="7">
        <v>0</v>
      </c>
      <c r="I2486" s="7">
        <v>0.11208333333333333</v>
      </c>
      <c r="J2486" s="7">
        <v>0</v>
      </c>
      <c r="K2486" s="7">
        <v>0</v>
      </c>
      <c r="L2486" s="7">
        <v>0.11208333333333333</v>
      </c>
      <c r="M2486" s="6" t="s">
        <v>76</v>
      </c>
      <c r="N2486" s="6" t="s">
        <v>84</v>
      </c>
      <c r="O2486" s="6" t="s">
        <v>40</v>
      </c>
      <c r="P2486" s="6" t="s">
        <v>41</v>
      </c>
      <c r="Q2486" s="6" t="s">
        <v>78</v>
      </c>
      <c r="R2486" s="6" t="s">
        <v>43</v>
      </c>
      <c r="S2486" s="3">
        <v>4</v>
      </c>
      <c r="T2486" s="6"/>
      <c r="U2486" s="6"/>
      <c r="V2486" s="6"/>
      <c r="W2486" s="6"/>
      <c r="X2486" s="6"/>
      <c r="Y2486" s="6" t="s">
        <v>45</v>
      </c>
      <c r="Z2486" s="6" t="s">
        <v>45</v>
      </c>
      <c r="AA2486" s="6" t="s">
        <v>45</v>
      </c>
      <c r="AB2486" s="6" t="s">
        <v>45</v>
      </c>
      <c r="AC2486" s="6" t="s">
        <v>45</v>
      </c>
      <c r="AD2486" s="6" t="s">
        <v>45</v>
      </c>
      <c r="AE2486" s="6" t="s">
        <v>45</v>
      </c>
      <c r="AF2486" s="6" t="s">
        <v>45</v>
      </c>
      <c r="AG2486" s="6" t="s">
        <v>45</v>
      </c>
      <c r="AH2486" s="6" t="s">
        <v>45</v>
      </c>
    </row>
    <row r="2487" spans="1:34" hidden="1" x14ac:dyDescent="0.25">
      <c r="A2487" s="3" t="s">
        <v>36</v>
      </c>
      <c r="B2487" s="5">
        <v>0.50375000000000003</v>
      </c>
      <c r="C2487" s="5">
        <v>0.61583333333333334</v>
      </c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</row>
    <row r="2488" spans="1:34" ht="22.5" hidden="1" x14ac:dyDescent="0.25">
      <c r="A2488" s="3" t="s">
        <v>311</v>
      </c>
      <c r="B2488" s="4">
        <v>42388</v>
      </c>
      <c r="C2488" s="4">
        <v>42388</v>
      </c>
      <c r="D2488" s="6" t="s">
        <v>37</v>
      </c>
      <c r="E2488" s="3">
        <v>0</v>
      </c>
      <c r="F2488" s="3">
        <v>1</v>
      </c>
      <c r="G2488" s="7">
        <v>0.11209490740740741</v>
      </c>
      <c r="H2488" s="7">
        <v>0</v>
      </c>
      <c r="I2488" s="7">
        <v>0.11209490740740741</v>
      </c>
      <c r="J2488" s="7">
        <v>0</v>
      </c>
      <c r="K2488" s="7">
        <v>0</v>
      </c>
      <c r="L2488" s="7">
        <v>0.11209490740740741</v>
      </c>
      <c r="M2488" s="6" t="s">
        <v>76</v>
      </c>
      <c r="N2488" s="6" t="s">
        <v>84</v>
      </c>
      <c r="O2488" s="6" t="s">
        <v>40</v>
      </c>
      <c r="P2488" s="6" t="s">
        <v>41</v>
      </c>
      <c r="Q2488" s="6" t="s">
        <v>78</v>
      </c>
      <c r="R2488" s="6" t="s">
        <v>43</v>
      </c>
      <c r="S2488" s="3">
        <v>4</v>
      </c>
      <c r="T2488" s="6"/>
      <c r="U2488" s="6"/>
      <c r="V2488" s="6"/>
      <c r="W2488" s="6"/>
      <c r="X2488" s="6"/>
      <c r="Y2488" s="6" t="s">
        <v>45</v>
      </c>
      <c r="Z2488" s="6" t="s">
        <v>45</v>
      </c>
      <c r="AA2488" s="6" t="s">
        <v>45</v>
      </c>
      <c r="AB2488" s="6" t="s">
        <v>45</v>
      </c>
      <c r="AC2488" s="6" t="s">
        <v>45</v>
      </c>
      <c r="AD2488" s="6" t="s">
        <v>45</v>
      </c>
      <c r="AE2488" s="6" t="s">
        <v>45</v>
      </c>
      <c r="AF2488" s="6" t="s">
        <v>45</v>
      </c>
      <c r="AG2488" s="6" t="s">
        <v>45</v>
      </c>
      <c r="AH2488" s="6" t="s">
        <v>45</v>
      </c>
    </row>
    <row r="2489" spans="1:34" hidden="1" x14ac:dyDescent="0.25">
      <c r="A2489" s="3" t="s">
        <v>36</v>
      </c>
      <c r="B2489" s="5">
        <v>0.50381944444444449</v>
      </c>
      <c r="C2489" s="5">
        <v>0.61591435185185184</v>
      </c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</row>
    <row r="2490" spans="1:34" ht="22.5" hidden="1" x14ac:dyDescent="0.25">
      <c r="A2490" s="3" t="s">
        <v>313</v>
      </c>
      <c r="B2490" s="4">
        <v>42388</v>
      </c>
      <c r="C2490" s="4">
        <v>42388</v>
      </c>
      <c r="D2490" s="6" t="s">
        <v>37</v>
      </c>
      <c r="E2490" s="3">
        <v>0</v>
      </c>
      <c r="F2490" s="3">
        <v>1</v>
      </c>
      <c r="G2490" s="7">
        <v>0.11222222222222222</v>
      </c>
      <c r="H2490" s="7">
        <v>0</v>
      </c>
      <c r="I2490" s="7">
        <v>0.11222222222222222</v>
      </c>
      <c r="J2490" s="7">
        <v>0</v>
      </c>
      <c r="K2490" s="7">
        <v>0</v>
      </c>
      <c r="L2490" s="7">
        <v>0.11222222222222222</v>
      </c>
      <c r="M2490" s="6" t="s">
        <v>76</v>
      </c>
      <c r="N2490" s="6" t="s">
        <v>84</v>
      </c>
      <c r="O2490" s="6" t="s">
        <v>40</v>
      </c>
      <c r="P2490" s="6" t="s">
        <v>41</v>
      </c>
      <c r="Q2490" s="6" t="s">
        <v>78</v>
      </c>
      <c r="R2490" s="6" t="s">
        <v>43</v>
      </c>
      <c r="S2490" s="3">
        <v>4</v>
      </c>
      <c r="T2490" s="6"/>
      <c r="U2490" s="6"/>
      <c r="V2490" s="6"/>
      <c r="W2490" s="6"/>
      <c r="X2490" s="6"/>
      <c r="Y2490" s="6" t="s">
        <v>45</v>
      </c>
      <c r="Z2490" s="6" t="s">
        <v>45</v>
      </c>
      <c r="AA2490" s="6" t="s">
        <v>45</v>
      </c>
      <c r="AB2490" s="6" t="s">
        <v>45</v>
      </c>
      <c r="AC2490" s="6" t="s">
        <v>45</v>
      </c>
      <c r="AD2490" s="6" t="s">
        <v>45</v>
      </c>
      <c r="AE2490" s="6" t="s">
        <v>45</v>
      </c>
      <c r="AF2490" s="6" t="s">
        <v>45</v>
      </c>
      <c r="AG2490" s="6" t="s">
        <v>45</v>
      </c>
      <c r="AH2490" s="6" t="s">
        <v>45</v>
      </c>
    </row>
    <row r="2491" spans="1:34" hidden="1" x14ac:dyDescent="0.25">
      <c r="A2491" s="3" t="s">
        <v>36</v>
      </c>
      <c r="B2491" s="5">
        <v>0.50394675925925925</v>
      </c>
      <c r="C2491" s="5">
        <v>0.61616898148148147</v>
      </c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</row>
    <row r="2492" spans="1:34" ht="22.5" hidden="1" x14ac:dyDescent="0.25">
      <c r="A2492" s="3" t="s">
        <v>315</v>
      </c>
      <c r="B2492" s="4">
        <v>42388</v>
      </c>
      <c r="C2492" s="4">
        <v>42388</v>
      </c>
      <c r="D2492" s="6" t="s">
        <v>37</v>
      </c>
      <c r="E2492" s="3">
        <v>0</v>
      </c>
      <c r="F2492" s="3">
        <v>1</v>
      </c>
      <c r="G2492" s="7">
        <v>0.10416666666666667</v>
      </c>
      <c r="H2492" s="7">
        <v>0</v>
      </c>
      <c r="I2492" s="7">
        <v>0.10416666666666667</v>
      </c>
      <c r="J2492" s="7">
        <v>0</v>
      </c>
      <c r="K2492" s="7">
        <v>0</v>
      </c>
      <c r="L2492" s="7">
        <v>0.10416666666666667</v>
      </c>
      <c r="M2492" s="6" t="s">
        <v>76</v>
      </c>
      <c r="N2492" s="6" t="s">
        <v>84</v>
      </c>
      <c r="O2492" s="6" t="s">
        <v>40</v>
      </c>
      <c r="P2492" s="6" t="s">
        <v>41</v>
      </c>
      <c r="Q2492" s="6" t="s">
        <v>78</v>
      </c>
      <c r="R2492" s="6" t="s">
        <v>43</v>
      </c>
      <c r="S2492" s="3">
        <v>4</v>
      </c>
      <c r="T2492" s="6"/>
      <c r="U2492" s="6"/>
      <c r="V2492" s="6"/>
      <c r="W2492" s="6"/>
      <c r="X2492" s="6"/>
      <c r="Y2492" s="6" t="s">
        <v>45</v>
      </c>
      <c r="Z2492" s="6" t="s">
        <v>45</v>
      </c>
      <c r="AA2492" s="6" t="s">
        <v>45</v>
      </c>
      <c r="AB2492" s="6" t="s">
        <v>45</v>
      </c>
      <c r="AC2492" s="6" t="s">
        <v>45</v>
      </c>
      <c r="AD2492" s="6" t="s">
        <v>45</v>
      </c>
      <c r="AE2492" s="6" t="s">
        <v>45</v>
      </c>
      <c r="AF2492" s="6" t="s">
        <v>45</v>
      </c>
      <c r="AG2492" s="6" t="s">
        <v>45</v>
      </c>
      <c r="AH2492" s="6" t="s">
        <v>45</v>
      </c>
    </row>
    <row r="2493" spans="1:34" hidden="1" x14ac:dyDescent="0.25">
      <c r="A2493" s="3" t="s">
        <v>36</v>
      </c>
      <c r="B2493" s="5">
        <v>0.51223379629629628</v>
      </c>
      <c r="C2493" s="5">
        <v>0.61640046296296302</v>
      </c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</row>
    <row r="2494" spans="1:34" ht="33.75" hidden="1" x14ac:dyDescent="0.25">
      <c r="A2494" s="3" t="s">
        <v>190</v>
      </c>
      <c r="B2494" s="4">
        <v>42388</v>
      </c>
      <c r="C2494" s="4">
        <v>42388</v>
      </c>
      <c r="D2494" s="6" t="s">
        <v>37</v>
      </c>
      <c r="E2494" s="3">
        <v>0</v>
      </c>
      <c r="F2494" s="3">
        <v>1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6" t="s">
        <v>72</v>
      </c>
      <c r="N2494" s="6" t="s">
        <v>73</v>
      </c>
      <c r="O2494" s="6" t="s">
        <v>40</v>
      </c>
      <c r="P2494" s="6" t="s">
        <v>41</v>
      </c>
      <c r="Q2494" s="6" t="s">
        <v>74</v>
      </c>
      <c r="R2494" s="6" t="s">
        <v>43</v>
      </c>
      <c r="S2494" s="3">
        <v>4</v>
      </c>
      <c r="T2494" s="6"/>
      <c r="U2494" s="6"/>
      <c r="V2494" s="6"/>
      <c r="W2494" s="6"/>
      <c r="X2494" s="6"/>
      <c r="Y2494" s="6" t="s">
        <v>45</v>
      </c>
      <c r="Z2494" s="6" t="s">
        <v>45</v>
      </c>
      <c r="AA2494" s="6" t="s">
        <v>45</v>
      </c>
      <c r="AB2494" s="6" t="s">
        <v>45</v>
      </c>
      <c r="AC2494" s="6" t="s">
        <v>45</v>
      </c>
      <c r="AD2494" s="6" t="s">
        <v>45</v>
      </c>
      <c r="AE2494" s="6" t="s">
        <v>45</v>
      </c>
      <c r="AF2494" s="6" t="s">
        <v>45</v>
      </c>
      <c r="AG2494" s="6" t="s">
        <v>45</v>
      </c>
      <c r="AH2494" s="6" t="s">
        <v>45</v>
      </c>
    </row>
    <row r="2495" spans="1:34" hidden="1" x14ac:dyDescent="0.25">
      <c r="A2495" s="3" t="s">
        <v>36</v>
      </c>
      <c r="B2495" s="5">
        <v>0.51226851851851851</v>
      </c>
      <c r="C2495" s="5">
        <v>0.51226851851851851</v>
      </c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</row>
    <row r="2496" spans="1:34" ht="45" hidden="1" x14ac:dyDescent="0.25">
      <c r="A2496" s="8" t="s">
        <v>214</v>
      </c>
      <c r="B2496" s="9">
        <v>42388</v>
      </c>
      <c r="C2496" s="9">
        <v>42388</v>
      </c>
      <c r="D2496" s="9">
        <v>42388</v>
      </c>
      <c r="E2496" s="8">
        <v>0</v>
      </c>
      <c r="F2496" s="8">
        <v>1</v>
      </c>
      <c r="G2496" s="11">
        <v>0</v>
      </c>
      <c r="H2496" s="11">
        <v>6.8287037037037025E-4</v>
      </c>
      <c r="I2496" s="11">
        <v>6.8287037037037025E-4</v>
      </c>
      <c r="J2496" s="11">
        <v>5.9953703703703697E-3</v>
      </c>
      <c r="K2496" s="11">
        <v>5.9953703703703697E-3</v>
      </c>
      <c r="L2496" s="11">
        <v>6.6782407407407415E-3</v>
      </c>
      <c r="M2496" s="12" t="s">
        <v>38</v>
      </c>
      <c r="N2496" s="12" t="s">
        <v>39</v>
      </c>
      <c r="O2496" s="12" t="s">
        <v>40</v>
      </c>
      <c r="P2496" s="12" t="s">
        <v>41</v>
      </c>
      <c r="Q2496" s="12" t="s">
        <v>42</v>
      </c>
      <c r="R2496" s="12" t="s">
        <v>61</v>
      </c>
      <c r="S2496" s="8">
        <v>4</v>
      </c>
      <c r="T2496" s="12" t="s">
        <v>49</v>
      </c>
      <c r="U2496" s="12">
        <v>41676871</v>
      </c>
      <c r="V2496" s="12"/>
      <c r="W2496" s="12" t="s">
        <v>839</v>
      </c>
      <c r="X2496" s="12"/>
      <c r="Y2496" s="12" t="s">
        <v>45</v>
      </c>
      <c r="Z2496" s="12" t="s">
        <v>45</v>
      </c>
      <c r="AA2496" s="12" t="s">
        <v>45</v>
      </c>
      <c r="AB2496" s="12" t="s">
        <v>45</v>
      </c>
      <c r="AC2496" s="12" t="s">
        <v>45</v>
      </c>
      <c r="AD2496" s="12" t="s">
        <v>45</v>
      </c>
      <c r="AE2496" s="12" t="s">
        <v>45</v>
      </c>
      <c r="AF2496" s="12" t="s">
        <v>45</v>
      </c>
      <c r="AG2496" s="12" t="s">
        <v>45</v>
      </c>
      <c r="AH2496" s="12" t="s">
        <v>45</v>
      </c>
    </row>
    <row r="2497" spans="1:34" hidden="1" x14ac:dyDescent="0.25">
      <c r="A2497" s="8" t="s">
        <v>47</v>
      </c>
      <c r="B2497" s="10">
        <v>0.51525462962962965</v>
      </c>
      <c r="C2497" s="10">
        <v>0.51593750000000005</v>
      </c>
      <c r="D2497" s="10">
        <v>0.52193287037037039</v>
      </c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</row>
    <row r="2498" spans="1:34" ht="45" hidden="1" x14ac:dyDescent="0.25">
      <c r="A2498" s="8" t="s">
        <v>219</v>
      </c>
      <c r="B2498" s="9">
        <v>42388</v>
      </c>
      <c r="C2498" s="9">
        <v>42388</v>
      </c>
      <c r="D2498" s="9">
        <v>42388</v>
      </c>
      <c r="E2498" s="8">
        <v>0</v>
      </c>
      <c r="F2498" s="8">
        <v>2</v>
      </c>
      <c r="G2498" s="11">
        <v>6.5972222222222222E-3</v>
      </c>
      <c r="H2498" s="11">
        <v>1.9907407407407408E-3</v>
      </c>
      <c r="I2498" s="11">
        <v>8.5879629629629622E-3</v>
      </c>
      <c r="J2498" s="11">
        <v>2.0833333333333333E-3</v>
      </c>
      <c r="K2498" s="11">
        <v>1.0416666666666667E-3</v>
      </c>
      <c r="L2498" s="11">
        <v>1.0671296296296297E-2</v>
      </c>
      <c r="M2498" s="12" t="s">
        <v>38</v>
      </c>
      <c r="N2498" s="12" t="s">
        <v>39</v>
      </c>
      <c r="O2498" s="12" t="s">
        <v>40</v>
      </c>
      <c r="P2498" s="12" t="s">
        <v>41</v>
      </c>
      <c r="Q2498" s="12" t="s">
        <v>42</v>
      </c>
      <c r="R2498" s="12" t="s">
        <v>61</v>
      </c>
      <c r="S2498" s="8">
        <v>4</v>
      </c>
      <c r="T2498" s="12" t="s">
        <v>49</v>
      </c>
      <c r="U2498" s="12">
        <v>80228894</v>
      </c>
      <c r="V2498" s="12"/>
      <c r="W2498" s="12" t="s">
        <v>840</v>
      </c>
      <c r="X2498" s="12"/>
      <c r="Y2498" s="12" t="s">
        <v>45</v>
      </c>
      <c r="Z2498" s="12" t="s">
        <v>45</v>
      </c>
      <c r="AA2498" s="12" t="s">
        <v>45</v>
      </c>
      <c r="AB2498" s="12" t="s">
        <v>45</v>
      </c>
      <c r="AC2498" s="12" t="s">
        <v>45</v>
      </c>
      <c r="AD2498" s="12" t="s">
        <v>45</v>
      </c>
      <c r="AE2498" s="12" t="s">
        <v>45</v>
      </c>
      <c r="AF2498" s="12" t="s">
        <v>45</v>
      </c>
      <c r="AG2498" s="12" t="s">
        <v>45</v>
      </c>
      <c r="AH2498" s="12" t="s">
        <v>45</v>
      </c>
    </row>
    <row r="2499" spans="1:34" hidden="1" x14ac:dyDescent="0.25">
      <c r="A2499" s="8" t="s">
        <v>47</v>
      </c>
      <c r="B2499" s="10">
        <v>0.51533564814814814</v>
      </c>
      <c r="C2499" s="10">
        <v>0.52392361111111108</v>
      </c>
      <c r="D2499" s="10">
        <v>0.52600694444444451</v>
      </c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</row>
    <row r="2500" spans="1:34" ht="33.75" hidden="1" x14ac:dyDescent="0.25">
      <c r="A2500" s="8" t="s">
        <v>223</v>
      </c>
      <c r="B2500" s="9">
        <v>42388</v>
      </c>
      <c r="C2500" s="9">
        <v>42388</v>
      </c>
      <c r="D2500" s="9">
        <v>42388</v>
      </c>
      <c r="E2500" s="8">
        <v>0</v>
      </c>
      <c r="F2500" s="8">
        <v>1</v>
      </c>
      <c r="G2500" s="11">
        <v>0</v>
      </c>
      <c r="H2500" s="11">
        <v>5.9027777777777778E-4</v>
      </c>
      <c r="I2500" s="11">
        <v>5.9027777777777778E-4</v>
      </c>
      <c r="J2500" s="11">
        <v>2.685185185185185E-3</v>
      </c>
      <c r="K2500" s="11">
        <v>2.685185185185185E-3</v>
      </c>
      <c r="L2500" s="11">
        <v>3.2754629629629631E-3</v>
      </c>
      <c r="M2500" s="12" t="s">
        <v>38</v>
      </c>
      <c r="N2500" s="12" t="s">
        <v>39</v>
      </c>
      <c r="O2500" s="12" t="s">
        <v>40</v>
      </c>
      <c r="P2500" s="12" t="s">
        <v>41</v>
      </c>
      <c r="Q2500" s="12" t="s">
        <v>42</v>
      </c>
      <c r="R2500" s="12" t="s">
        <v>524</v>
      </c>
      <c r="S2500" s="8">
        <v>4</v>
      </c>
      <c r="T2500" s="12" t="s">
        <v>49</v>
      </c>
      <c r="U2500" s="12">
        <v>19166377</v>
      </c>
      <c r="V2500" s="12"/>
      <c r="W2500" s="12" t="s">
        <v>841</v>
      </c>
      <c r="X2500" s="12"/>
      <c r="Y2500" s="12" t="s">
        <v>45</v>
      </c>
      <c r="Z2500" s="12" t="s">
        <v>45</v>
      </c>
      <c r="AA2500" s="12" t="s">
        <v>45</v>
      </c>
      <c r="AB2500" s="12" t="s">
        <v>45</v>
      </c>
      <c r="AC2500" s="12" t="s">
        <v>45</v>
      </c>
      <c r="AD2500" s="12" t="s">
        <v>45</v>
      </c>
      <c r="AE2500" s="12" t="s">
        <v>45</v>
      </c>
      <c r="AF2500" s="12" t="s">
        <v>45</v>
      </c>
      <c r="AG2500" s="12" t="s">
        <v>45</v>
      </c>
      <c r="AH2500" s="12" t="s">
        <v>45</v>
      </c>
    </row>
    <row r="2501" spans="1:34" hidden="1" x14ac:dyDescent="0.25">
      <c r="A2501" s="8" t="s">
        <v>47</v>
      </c>
      <c r="B2501" s="10">
        <v>0.52619212962962958</v>
      </c>
      <c r="C2501" s="10">
        <v>0.52678240740740734</v>
      </c>
      <c r="D2501" s="10">
        <v>0.52946759259259257</v>
      </c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</row>
    <row r="2502" spans="1:34" ht="33.75" hidden="1" x14ac:dyDescent="0.25">
      <c r="A2502" s="8" t="s">
        <v>224</v>
      </c>
      <c r="B2502" s="9">
        <v>42388</v>
      </c>
      <c r="C2502" s="9">
        <v>42388</v>
      </c>
      <c r="D2502" s="9">
        <v>42388</v>
      </c>
      <c r="E2502" s="8">
        <v>0</v>
      </c>
      <c r="F2502" s="8">
        <v>1</v>
      </c>
      <c r="G2502" s="11">
        <v>3.2175925925925926E-3</v>
      </c>
      <c r="H2502" s="11">
        <v>1.273148148148148E-4</v>
      </c>
      <c r="I2502" s="11">
        <v>3.3449074074074071E-3</v>
      </c>
      <c r="J2502" s="11">
        <v>9.7222222222222209E-4</v>
      </c>
      <c r="K2502" s="11">
        <v>9.7222222222222209E-4</v>
      </c>
      <c r="L2502" s="11">
        <v>4.31712962962963E-3</v>
      </c>
      <c r="M2502" s="12" t="s">
        <v>38</v>
      </c>
      <c r="N2502" s="12" t="s">
        <v>39</v>
      </c>
      <c r="O2502" s="12" t="s">
        <v>40</v>
      </c>
      <c r="P2502" s="12" t="s">
        <v>41</v>
      </c>
      <c r="Q2502" s="12" t="s">
        <v>42</v>
      </c>
      <c r="R2502" s="12" t="s">
        <v>524</v>
      </c>
      <c r="S2502" s="8">
        <v>4</v>
      </c>
      <c r="T2502" s="12" t="s">
        <v>49</v>
      </c>
      <c r="U2502" s="12">
        <v>1</v>
      </c>
      <c r="V2502" s="12"/>
      <c r="W2502" s="12" t="s">
        <v>44</v>
      </c>
      <c r="X2502" s="12"/>
      <c r="Y2502" s="12" t="s">
        <v>45</v>
      </c>
      <c r="Z2502" s="12" t="s">
        <v>45</v>
      </c>
      <c r="AA2502" s="12" t="s">
        <v>45</v>
      </c>
      <c r="AB2502" s="12" t="s">
        <v>45</v>
      </c>
      <c r="AC2502" s="12" t="s">
        <v>45</v>
      </c>
      <c r="AD2502" s="12" t="s">
        <v>45</v>
      </c>
      <c r="AE2502" s="12" t="s">
        <v>45</v>
      </c>
      <c r="AF2502" s="12" t="s">
        <v>45</v>
      </c>
      <c r="AG2502" s="12" t="s">
        <v>45</v>
      </c>
      <c r="AH2502" s="12" t="s">
        <v>45</v>
      </c>
    </row>
    <row r="2503" spans="1:34" hidden="1" x14ac:dyDescent="0.25">
      <c r="A2503" s="8" t="s">
        <v>47</v>
      </c>
      <c r="B2503" s="10">
        <v>0.52625</v>
      </c>
      <c r="C2503" s="10">
        <v>0.52959490740740744</v>
      </c>
      <c r="D2503" s="10">
        <v>0.5305671296296296</v>
      </c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</row>
    <row r="2504" spans="1:34" ht="22.5" hidden="1" x14ac:dyDescent="0.25">
      <c r="A2504" s="3" t="s">
        <v>319</v>
      </c>
      <c r="B2504" s="4">
        <v>42388</v>
      </c>
      <c r="C2504" s="4">
        <v>42388</v>
      </c>
      <c r="D2504" s="6" t="s">
        <v>37</v>
      </c>
      <c r="E2504" s="3">
        <v>0</v>
      </c>
      <c r="F2504" s="3">
        <v>1</v>
      </c>
      <c r="G2504" s="7">
        <v>6.9722222222222227E-2</v>
      </c>
      <c r="H2504" s="7">
        <v>0</v>
      </c>
      <c r="I2504" s="7">
        <v>6.9722222222222227E-2</v>
      </c>
      <c r="J2504" s="7">
        <v>0</v>
      </c>
      <c r="K2504" s="7">
        <v>0</v>
      </c>
      <c r="L2504" s="7">
        <v>6.9722222222222227E-2</v>
      </c>
      <c r="M2504" s="6" t="s">
        <v>76</v>
      </c>
      <c r="N2504" s="6" t="s">
        <v>84</v>
      </c>
      <c r="O2504" s="6" t="s">
        <v>40</v>
      </c>
      <c r="P2504" s="6" t="s">
        <v>41</v>
      </c>
      <c r="Q2504" s="6" t="s">
        <v>78</v>
      </c>
      <c r="R2504" s="6" t="s">
        <v>43</v>
      </c>
      <c r="S2504" s="3">
        <v>4</v>
      </c>
      <c r="T2504" s="6"/>
      <c r="U2504" s="6"/>
      <c r="V2504" s="6"/>
      <c r="W2504" s="6"/>
      <c r="X2504" s="6"/>
      <c r="Y2504" s="6" t="s">
        <v>45</v>
      </c>
      <c r="Z2504" s="6" t="s">
        <v>45</v>
      </c>
      <c r="AA2504" s="6" t="s">
        <v>45</v>
      </c>
      <c r="AB2504" s="6" t="s">
        <v>45</v>
      </c>
      <c r="AC2504" s="6" t="s">
        <v>45</v>
      </c>
      <c r="AD2504" s="6" t="s">
        <v>45</v>
      </c>
      <c r="AE2504" s="6" t="s">
        <v>45</v>
      </c>
      <c r="AF2504" s="6" t="s">
        <v>45</v>
      </c>
      <c r="AG2504" s="6" t="s">
        <v>45</v>
      </c>
      <c r="AH2504" s="6" t="s">
        <v>45</v>
      </c>
    </row>
    <row r="2505" spans="1:34" hidden="1" x14ac:dyDescent="0.25">
      <c r="A2505" s="3" t="s">
        <v>36</v>
      </c>
      <c r="B2505" s="5">
        <v>0.54677083333333332</v>
      </c>
      <c r="C2505" s="5">
        <v>0.61649305555555556</v>
      </c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</row>
    <row r="2506" spans="1:34" ht="33.75" hidden="1" x14ac:dyDescent="0.25">
      <c r="A2506" s="8" t="s">
        <v>225</v>
      </c>
      <c r="B2506" s="9">
        <v>42388</v>
      </c>
      <c r="C2506" s="9">
        <v>42388</v>
      </c>
      <c r="D2506" s="9">
        <v>42388</v>
      </c>
      <c r="E2506" s="8">
        <v>0</v>
      </c>
      <c r="F2506" s="8">
        <v>1</v>
      </c>
      <c r="G2506" s="11">
        <v>0</v>
      </c>
      <c r="H2506" s="11">
        <v>1.8171296296296297E-3</v>
      </c>
      <c r="I2506" s="11">
        <v>1.8171296296296297E-3</v>
      </c>
      <c r="J2506" s="11">
        <v>7.5231481481481471E-4</v>
      </c>
      <c r="K2506" s="11">
        <v>7.5231481481481471E-4</v>
      </c>
      <c r="L2506" s="11">
        <v>2.5694444444444445E-3</v>
      </c>
      <c r="M2506" s="12" t="s">
        <v>38</v>
      </c>
      <c r="N2506" s="12" t="s">
        <v>39</v>
      </c>
      <c r="O2506" s="12" t="s">
        <v>40</v>
      </c>
      <c r="P2506" s="12" t="s">
        <v>41</v>
      </c>
      <c r="Q2506" s="12" t="s">
        <v>42</v>
      </c>
      <c r="R2506" s="12" t="s">
        <v>524</v>
      </c>
      <c r="S2506" s="8">
        <v>4</v>
      </c>
      <c r="T2506" s="12" t="s">
        <v>49</v>
      </c>
      <c r="U2506" s="12">
        <v>79288453</v>
      </c>
      <c r="V2506" s="12"/>
      <c r="W2506" s="12" t="s">
        <v>842</v>
      </c>
      <c r="X2506" s="12"/>
      <c r="Y2506" s="12" t="s">
        <v>45</v>
      </c>
      <c r="Z2506" s="12" t="s">
        <v>45</v>
      </c>
      <c r="AA2506" s="12" t="s">
        <v>45</v>
      </c>
      <c r="AB2506" s="12" t="s">
        <v>45</v>
      </c>
      <c r="AC2506" s="12" t="s">
        <v>45</v>
      </c>
      <c r="AD2506" s="12" t="s">
        <v>45</v>
      </c>
      <c r="AE2506" s="12" t="s">
        <v>45</v>
      </c>
      <c r="AF2506" s="12" t="s">
        <v>45</v>
      </c>
      <c r="AG2506" s="12" t="s">
        <v>45</v>
      </c>
      <c r="AH2506" s="12" t="s">
        <v>45</v>
      </c>
    </row>
    <row r="2507" spans="1:34" hidden="1" x14ac:dyDescent="0.25">
      <c r="A2507" s="8" t="s">
        <v>47</v>
      </c>
      <c r="B2507" s="10">
        <v>0.54730324074074077</v>
      </c>
      <c r="C2507" s="10">
        <v>0.54912037037037031</v>
      </c>
      <c r="D2507" s="10">
        <v>0.54987268518518517</v>
      </c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</row>
    <row r="2508" spans="1:34" ht="33.75" hidden="1" x14ac:dyDescent="0.25">
      <c r="A2508" s="8" t="s">
        <v>227</v>
      </c>
      <c r="B2508" s="9">
        <v>42388</v>
      </c>
      <c r="C2508" s="9">
        <v>42388</v>
      </c>
      <c r="D2508" s="9">
        <v>42388</v>
      </c>
      <c r="E2508" s="8">
        <v>0</v>
      </c>
      <c r="F2508" s="8">
        <v>1</v>
      </c>
      <c r="G2508" s="11">
        <v>2.488425925925926E-3</v>
      </c>
      <c r="H2508" s="11">
        <v>1.5046296296296297E-4</v>
      </c>
      <c r="I2508" s="11">
        <v>2.6388888888888885E-3</v>
      </c>
      <c r="J2508" s="11">
        <v>3.1828703703703702E-3</v>
      </c>
      <c r="K2508" s="11">
        <v>3.1828703703703702E-3</v>
      </c>
      <c r="L2508" s="11">
        <v>5.8217592592592592E-3</v>
      </c>
      <c r="M2508" s="12" t="s">
        <v>38</v>
      </c>
      <c r="N2508" s="12" t="s">
        <v>39</v>
      </c>
      <c r="O2508" s="12" t="s">
        <v>40</v>
      </c>
      <c r="P2508" s="12" t="s">
        <v>41</v>
      </c>
      <c r="Q2508" s="12" t="s">
        <v>42</v>
      </c>
      <c r="R2508" s="12" t="s">
        <v>142</v>
      </c>
      <c r="S2508" s="8">
        <v>3</v>
      </c>
      <c r="T2508" s="12" t="s">
        <v>49</v>
      </c>
      <c r="U2508" s="12">
        <v>39705603</v>
      </c>
      <c r="V2508" s="12"/>
      <c r="W2508" s="12" t="s">
        <v>843</v>
      </c>
      <c r="X2508" s="12"/>
      <c r="Y2508" s="12" t="s">
        <v>45</v>
      </c>
      <c r="Z2508" s="12" t="s">
        <v>45</v>
      </c>
      <c r="AA2508" s="12" t="s">
        <v>45</v>
      </c>
      <c r="AB2508" s="12" t="s">
        <v>45</v>
      </c>
      <c r="AC2508" s="12" t="s">
        <v>45</v>
      </c>
      <c r="AD2508" s="12" t="s">
        <v>45</v>
      </c>
      <c r="AE2508" s="12" t="s">
        <v>45</v>
      </c>
      <c r="AF2508" s="12" t="s">
        <v>45</v>
      </c>
      <c r="AG2508" s="12" t="s">
        <v>45</v>
      </c>
      <c r="AH2508" s="12" t="s">
        <v>45</v>
      </c>
    </row>
    <row r="2509" spans="1:34" hidden="1" x14ac:dyDescent="0.25">
      <c r="A2509" s="8" t="s">
        <v>47</v>
      </c>
      <c r="B2509" s="10">
        <v>0.54738425925925926</v>
      </c>
      <c r="C2509" s="10">
        <v>0.55002314814814812</v>
      </c>
      <c r="D2509" s="10">
        <v>0.55320601851851847</v>
      </c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</row>
    <row r="2510" spans="1:34" ht="33.75" hidden="1" x14ac:dyDescent="0.25">
      <c r="A2510" s="3" t="s">
        <v>228</v>
      </c>
      <c r="B2510" s="4">
        <v>42388</v>
      </c>
      <c r="C2510" s="4">
        <v>42388</v>
      </c>
      <c r="D2510" s="6" t="s">
        <v>37</v>
      </c>
      <c r="E2510" s="3">
        <v>0</v>
      </c>
      <c r="F2510" s="3">
        <v>1</v>
      </c>
      <c r="G2510" s="7">
        <v>5.7638888888888887E-3</v>
      </c>
      <c r="H2510" s="7">
        <v>0</v>
      </c>
      <c r="I2510" s="7">
        <v>5.7638888888888887E-3</v>
      </c>
      <c r="J2510" s="7">
        <v>0</v>
      </c>
      <c r="K2510" s="7">
        <v>0</v>
      </c>
      <c r="L2510" s="7">
        <v>5.7638888888888887E-3</v>
      </c>
      <c r="M2510" s="6" t="s">
        <v>38</v>
      </c>
      <c r="N2510" s="6" t="s">
        <v>39</v>
      </c>
      <c r="O2510" s="6" t="s">
        <v>40</v>
      </c>
      <c r="P2510" s="6" t="s">
        <v>41</v>
      </c>
      <c r="Q2510" s="6" t="s">
        <v>42</v>
      </c>
      <c r="R2510" s="6" t="s">
        <v>43</v>
      </c>
      <c r="S2510" s="3">
        <v>4</v>
      </c>
      <c r="T2510" s="6"/>
      <c r="U2510" s="6"/>
      <c r="V2510" s="6"/>
      <c r="W2510" s="6"/>
      <c r="X2510" s="6"/>
      <c r="Y2510" s="6" t="s">
        <v>45</v>
      </c>
      <c r="Z2510" s="6" t="s">
        <v>45</v>
      </c>
      <c r="AA2510" s="6" t="s">
        <v>45</v>
      </c>
      <c r="AB2510" s="6" t="s">
        <v>45</v>
      </c>
      <c r="AC2510" s="6" t="s">
        <v>45</v>
      </c>
      <c r="AD2510" s="6" t="s">
        <v>45</v>
      </c>
      <c r="AE2510" s="6" t="s">
        <v>45</v>
      </c>
      <c r="AF2510" s="6" t="s">
        <v>45</v>
      </c>
      <c r="AG2510" s="6" t="s">
        <v>45</v>
      </c>
      <c r="AH2510" s="6" t="s">
        <v>45</v>
      </c>
    </row>
    <row r="2511" spans="1:34" hidden="1" x14ac:dyDescent="0.25">
      <c r="A2511" s="3" t="s">
        <v>36</v>
      </c>
      <c r="B2511" s="5">
        <v>0.54744212962962957</v>
      </c>
      <c r="C2511" s="5">
        <v>0.55320601851851847</v>
      </c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</row>
    <row r="2512" spans="1:34" ht="33.75" hidden="1" x14ac:dyDescent="0.25">
      <c r="A2512" s="3" t="s">
        <v>231</v>
      </c>
      <c r="B2512" s="4">
        <v>42388</v>
      </c>
      <c r="C2512" s="4">
        <v>42388</v>
      </c>
      <c r="D2512" s="6" t="s">
        <v>37</v>
      </c>
      <c r="E2512" s="3">
        <v>0</v>
      </c>
      <c r="F2512" s="3">
        <v>1</v>
      </c>
      <c r="G2512" s="7">
        <v>5.8333333333333336E-3</v>
      </c>
      <c r="H2512" s="7">
        <v>0</v>
      </c>
      <c r="I2512" s="7">
        <v>5.8333333333333336E-3</v>
      </c>
      <c r="J2512" s="7">
        <v>0</v>
      </c>
      <c r="K2512" s="7">
        <v>0</v>
      </c>
      <c r="L2512" s="7">
        <v>5.8333333333333336E-3</v>
      </c>
      <c r="M2512" s="6" t="s">
        <v>38</v>
      </c>
      <c r="N2512" s="6" t="s">
        <v>39</v>
      </c>
      <c r="O2512" s="6" t="s">
        <v>40</v>
      </c>
      <c r="P2512" s="6" t="s">
        <v>41</v>
      </c>
      <c r="Q2512" s="6" t="s">
        <v>42</v>
      </c>
      <c r="R2512" s="6" t="s">
        <v>43</v>
      </c>
      <c r="S2512" s="3">
        <v>4</v>
      </c>
      <c r="T2512" s="6"/>
      <c r="U2512" s="6"/>
      <c r="V2512" s="6"/>
      <c r="W2512" s="6"/>
      <c r="X2512" s="6"/>
      <c r="Y2512" s="6" t="s">
        <v>45</v>
      </c>
      <c r="Z2512" s="6" t="s">
        <v>45</v>
      </c>
      <c r="AA2512" s="6" t="s">
        <v>45</v>
      </c>
      <c r="AB2512" s="6" t="s">
        <v>45</v>
      </c>
      <c r="AC2512" s="6" t="s">
        <v>45</v>
      </c>
      <c r="AD2512" s="6" t="s">
        <v>45</v>
      </c>
      <c r="AE2512" s="6" t="s">
        <v>45</v>
      </c>
      <c r="AF2512" s="6" t="s">
        <v>45</v>
      </c>
      <c r="AG2512" s="6" t="s">
        <v>45</v>
      </c>
      <c r="AH2512" s="6" t="s">
        <v>45</v>
      </c>
    </row>
    <row r="2513" spans="1:34" hidden="1" x14ac:dyDescent="0.25">
      <c r="A2513" s="3" t="s">
        <v>36</v>
      </c>
      <c r="B2513" s="5">
        <v>0.54747685185185191</v>
      </c>
      <c r="C2513" s="5">
        <v>0.55331018518518515</v>
      </c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</row>
    <row r="2514" spans="1:34" ht="33.75" hidden="1" x14ac:dyDescent="0.25">
      <c r="A2514" s="3" t="s">
        <v>234</v>
      </c>
      <c r="B2514" s="4">
        <v>42388</v>
      </c>
      <c r="C2514" s="4">
        <v>42388</v>
      </c>
      <c r="D2514" s="6" t="s">
        <v>37</v>
      </c>
      <c r="E2514" s="3">
        <v>0</v>
      </c>
      <c r="F2514" s="3">
        <v>1</v>
      </c>
      <c r="G2514" s="7">
        <v>5.9027777777777776E-3</v>
      </c>
      <c r="H2514" s="7">
        <v>0</v>
      </c>
      <c r="I2514" s="7">
        <v>5.9027777777777776E-3</v>
      </c>
      <c r="J2514" s="7">
        <v>0</v>
      </c>
      <c r="K2514" s="7">
        <v>0</v>
      </c>
      <c r="L2514" s="7">
        <v>5.9027777777777776E-3</v>
      </c>
      <c r="M2514" s="6" t="s">
        <v>38</v>
      </c>
      <c r="N2514" s="6" t="s">
        <v>39</v>
      </c>
      <c r="O2514" s="6" t="s">
        <v>40</v>
      </c>
      <c r="P2514" s="6" t="s">
        <v>41</v>
      </c>
      <c r="Q2514" s="6" t="s">
        <v>42</v>
      </c>
      <c r="R2514" s="6" t="s">
        <v>43</v>
      </c>
      <c r="S2514" s="3">
        <v>4</v>
      </c>
      <c r="T2514" s="6"/>
      <c r="U2514" s="6"/>
      <c r="V2514" s="6"/>
      <c r="W2514" s="6"/>
      <c r="X2514" s="6"/>
      <c r="Y2514" s="6" t="s">
        <v>45</v>
      </c>
      <c r="Z2514" s="6" t="s">
        <v>45</v>
      </c>
      <c r="AA2514" s="6" t="s">
        <v>45</v>
      </c>
      <c r="AB2514" s="6" t="s">
        <v>45</v>
      </c>
      <c r="AC2514" s="6" t="s">
        <v>45</v>
      </c>
      <c r="AD2514" s="6" t="s">
        <v>45</v>
      </c>
      <c r="AE2514" s="6" t="s">
        <v>45</v>
      </c>
      <c r="AF2514" s="6" t="s">
        <v>45</v>
      </c>
      <c r="AG2514" s="6" t="s">
        <v>45</v>
      </c>
      <c r="AH2514" s="6" t="s">
        <v>45</v>
      </c>
    </row>
    <row r="2515" spans="1:34" hidden="1" x14ac:dyDescent="0.25">
      <c r="A2515" s="3" t="s">
        <v>36</v>
      </c>
      <c r="B2515" s="5">
        <v>0.54753472222222221</v>
      </c>
      <c r="C2515" s="5">
        <v>0.55343750000000003</v>
      </c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</row>
    <row r="2516" spans="1:34" ht="33.75" hidden="1" x14ac:dyDescent="0.25">
      <c r="A2516" s="3" t="s">
        <v>321</v>
      </c>
      <c r="B2516" s="4">
        <v>42388</v>
      </c>
      <c r="C2516" s="4">
        <v>42388</v>
      </c>
      <c r="D2516" s="6" t="s">
        <v>37</v>
      </c>
      <c r="E2516" s="3">
        <v>0</v>
      </c>
      <c r="F2516" s="3">
        <v>1</v>
      </c>
      <c r="G2516" s="7">
        <v>6.8645833333333336E-2</v>
      </c>
      <c r="H2516" s="7">
        <v>0</v>
      </c>
      <c r="I2516" s="7">
        <v>6.8645833333333336E-2</v>
      </c>
      <c r="J2516" s="7">
        <v>0</v>
      </c>
      <c r="K2516" s="7">
        <v>0</v>
      </c>
      <c r="L2516" s="7">
        <v>6.8645833333333336E-2</v>
      </c>
      <c r="M2516" s="6" t="s">
        <v>38</v>
      </c>
      <c r="N2516" s="6" t="s">
        <v>39</v>
      </c>
      <c r="O2516" s="6" t="s">
        <v>40</v>
      </c>
      <c r="P2516" s="6" t="s">
        <v>41</v>
      </c>
      <c r="Q2516" s="6" t="s">
        <v>78</v>
      </c>
      <c r="R2516" s="6" t="s">
        <v>43</v>
      </c>
      <c r="S2516" s="3">
        <v>4</v>
      </c>
      <c r="T2516" s="6"/>
      <c r="U2516" s="6"/>
      <c r="V2516" s="6"/>
      <c r="W2516" s="6"/>
      <c r="X2516" s="6"/>
      <c r="Y2516" s="6" t="s">
        <v>45</v>
      </c>
      <c r="Z2516" s="6" t="s">
        <v>45</v>
      </c>
      <c r="AA2516" s="6" t="s">
        <v>45</v>
      </c>
      <c r="AB2516" s="6" t="s">
        <v>45</v>
      </c>
      <c r="AC2516" s="6" t="s">
        <v>45</v>
      </c>
      <c r="AD2516" s="6" t="s">
        <v>45</v>
      </c>
      <c r="AE2516" s="6" t="s">
        <v>45</v>
      </c>
      <c r="AF2516" s="6" t="s">
        <v>45</v>
      </c>
      <c r="AG2516" s="6" t="s">
        <v>45</v>
      </c>
      <c r="AH2516" s="6" t="s">
        <v>45</v>
      </c>
    </row>
    <row r="2517" spans="1:34" hidden="1" x14ac:dyDescent="0.25">
      <c r="A2517" s="3" t="s">
        <v>36</v>
      </c>
      <c r="B2517" s="5">
        <v>0.54766203703703698</v>
      </c>
      <c r="C2517" s="5">
        <v>0.61630787037037038</v>
      </c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</row>
    <row r="2518" spans="1:34" ht="33.75" hidden="1" x14ac:dyDescent="0.25">
      <c r="A2518" s="3" t="s">
        <v>324</v>
      </c>
      <c r="B2518" s="4">
        <v>42388</v>
      </c>
      <c r="C2518" s="4">
        <v>42388</v>
      </c>
      <c r="D2518" s="6" t="s">
        <v>37</v>
      </c>
      <c r="E2518" s="3">
        <v>0</v>
      </c>
      <c r="F2518" s="3">
        <v>1</v>
      </c>
      <c r="G2518" s="7">
        <v>6.851851851851852E-2</v>
      </c>
      <c r="H2518" s="7">
        <v>0</v>
      </c>
      <c r="I2518" s="7">
        <v>6.851851851851852E-2</v>
      </c>
      <c r="J2518" s="7">
        <v>0</v>
      </c>
      <c r="K2518" s="7">
        <v>0</v>
      </c>
      <c r="L2518" s="7">
        <v>6.851851851851852E-2</v>
      </c>
      <c r="M2518" s="6" t="s">
        <v>38</v>
      </c>
      <c r="N2518" s="6" t="s">
        <v>39</v>
      </c>
      <c r="O2518" s="6" t="s">
        <v>40</v>
      </c>
      <c r="P2518" s="6" t="s">
        <v>41</v>
      </c>
      <c r="Q2518" s="6" t="s">
        <v>78</v>
      </c>
      <c r="R2518" s="6" t="s">
        <v>43</v>
      </c>
      <c r="S2518" s="3">
        <v>4</v>
      </c>
      <c r="T2518" s="6"/>
      <c r="U2518" s="6"/>
      <c r="V2518" s="6"/>
      <c r="W2518" s="6"/>
      <c r="X2518" s="6"/>
      <c r="Y2518" s="6" t="s">
        <v>45</v>
      </c>
      <c r="Z2518" s="6" t="s">
        <v>45</v>
      </c>
      <c r="AA2518" s="6" t="s">
        <v>45</v>
      </c>
      <c r="AB2518" s="6" t="s">
        <v>45</v>
      </c>
      <c r="AC2518" s="6" t="s">
        <v>45</v>
      </c>
      <c r="AD2518" s="6" t="s">
        <v>45</v>
      </c>
      <c r="AE2518" s="6" t="s">
        <v>45</v>
      </c>
      <c r="AF2518" s="6" t="s">
        <v>45</v>
      </c>
      <c r="AG2518" s="6" t="s">
        <v>45</v>
      </c>
      <c r="AH2518" s="6" t="s">
        <v>45</v>
      </c>
    </row>
    <row r="2519" spans="1:34" hidden="1" x14ac:dyDescent="0.25">
      <c r="A2519" s="3" t="s">
        <v>36</v>
      </c>
      <c r="B2519" s="5">
        <v>0.54787037037037034</v>
      </c>
      <c r="C2519" s="5">
        <v>0.61638888888888888</v>
      </c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</row>
    <row r="2520" spans="1:34" ht="33.75" hidden="1" x14ac:dyDescent="0.25">
      <c r="A2520" s="3" t="s">
        <v>326</v>
      </c>
      <c r="B2520" s="4">
        <v>42388</v>
      </c>
      <c r="C2520" s="4">
        <v>42388</v>
      </c>
      <c r="D2520" s="6" t="s">
        <v>37</v>
      </c>
      <c r="E2520" s="3">
        <v>0</v>
      </c>
      <c r="F2520" s="3">
        <v>1</v>
      </c>
      <c r="G2520" s="7">
        <v>6.4490740740740737E-2</v>
      </c>
      <c r="H2520" s="7">
        <v>0</v>
      </c>
      <c r="I2520" s="7">
        <v>6.4490740740740737E-2</v>
      </c>
      <c r="J2520" s="7">
        <v>0</v>
      </c>
      <c r="K2520" s="7">
        <v>0</v>
      </c>
      <c r="L2520" s="7">
        <v>6.4490740740740737E-2</v>
      </c>
      <c r="M2520" s="6" t="s">
        <v>38</v>
      </c>
      <c r="N2520" s="6" t="s">
        <v>39</v>
      </c>
      <c r="O2520" s="6" t="s">
        <v>40</v>
      </c>
      <c r="P2520" s="6" t="s">
        <v>41</v>
      </c>
      <c r="Q2520" s="6" t="s">
        <v>78</v>
      </c>
      <c r="R2520" s="6" t="s">
        <v>43</v>
      </c>
      <c r="S2520" s="3">
        <v>4</v>
      </c>
      <c r="T2520" s="6"/>
      <c r="U2520" s="6"/>
      <c r="V2520" s="6"/>
      <c r="W2520" s="6"/>
      <c r="X2520" s="6"/>
      <c r="Y2520" s="6" t="s">
        <v>45</v>
      </c>
      <c r="Z2520" s="6" t="s">
        <v>45</v>
      </c>
      <c r="AA2520" s="6" t="s">
        <v>45</v>
      </c>
      <c r="AB2520" s="6" t="s">
        <v>45</v>
      </c>
      <c r="AC2520" s="6" t="s">
        <v>45</v>
      </c>
      <c r="AD2520" s="6" t="s">
        <v>45</v>
      </c>
      <c r="AE2520" s="6" t="s">
        <v>45</v>
      </c>
      <c r="AF2520" s="6" t="s">
        <v>45</v>
      </c>
      <c r="AG2520" s="6" t="s">
        <v>45</v>
      </c>
      <c r="AH2520" s="6" t="s">
        <v>45</v>
      </c>
    </row>
    <row r="2521" spans="1:34" hidden="1" x14ac:dyDescent="0.25">
      <c r="A2521" s="3" t="s">
        <v>36</v>
      </c>
      <c r="B2521" s="5">
        <v>0.55196759259259254</v>
      </c>
      <c r="C2521" s="5">
        <v>0.61645833333333333</v>
      </c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</row>
    <row r="2522" spans="1:34" ht="22.5" hidden="1" x14ac:dyDescent="0.25">
      <c r="A2522" s="3" t="s">
        <v>327</v>
      </c>
      <c r="B2522" s="4">
        <v>42388</v>
      </c>
      <c r="C2522" s="4">
        <v>42388</v>
      </c>
      <c r="D2522" s="6" t="s">
        <v>37</v>
      </c>
      <c r="E2522" s="3">
        <v>0</v>
      </c>
      <c r="F2522" s="3">
        <v>1</v>
      </c>
      <c r="G2522" s="7">
        <v>6.4594907407407406E-2</v>
      </c>
      <c r="H2522" s="7">
        <v>0</v>
      </c>
      <c r="I2522" s="7">
        <v>6.4594907407407406E-2</v>
      </c>
      <c r="J2522" s="7">
        <v>0</v>
      </c>
      <c r="K2522" s="7">
        <v>0</v>
      </c>
      <c r="L2522" s="7">
        <v>6.4594907407407406E-2</v>
      </c>
      <c r="M2522" s="6" t="s">
        <v>76</v>
      </c>
      <c r="N2522" s="6" t="s">
        <v>84</v>
      </c>
      <c r="O2522" s="6" t="s">
        <v>40</v>
      </c>
      <c r="P2522" s="6" t="s">
        <v>41</v>
      </c>
      <c r="Q2522" s="6" t="s">
        <v>78</v>
      </c>
      <c r="R2522" s="6" t="s">
        <v>43</v>
      </c>
      <c r="S2522" s="3">
        <v>4</v>
      </c>
      <c r="T2522" s="6"/>
      <c r="U2522" s="6"/>
      <c r="V2522" s="6"/>
      <c r="W2522" s="6"/>
      <c r="X2522" s="6"/>
      <c r="Y2522" s="6" t="s">
        <v>45</v>
      </c>
      <c r="Z2522" s="6" t="s">
        <v>45</v>
      </c>
      <c r="AA2522" s="6" t="s">
        <v>45</v>
      </c>
      <c r="AB2522" s="6" t="s">
        <v>45</v>
      </c>
      <c r="AC2522" s="6" t="s">
        <v>45</v>
      </c>
      <c r="AD2522" s="6" t="s">
        <v>45</v>
      </c>
      <c r="AE2522" s="6" t="s">
        <v>45</v>
      </c>
      <c r="AF2522" s="6" t="s">
        <v>45</v>
      </c>
      <c r="AG2522" s="6" t="s">
        <v>45</v>
      </c>
      <c r="AH2522" s="6" t="s">
        <v>45</v>
      </c>
    </row>
    <row r="2523" spans="1:34" hidden="1" x14ac:dyDescent="0.25">
      <c r="A2523" s="3" t="s">
        <v>36</v>
      </c>
      <c r="B2523" s="5">
        <v>0.55203703703703699</v>
      </c>
      <c r="C2523" s="5">
        <v>0.61663194444444447</v>
      </c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</row>
    <row r="2524" spans="1:34" ht="33.75" hidden="1" x14ac:dyDescent="0.25">
      <c r="A2524" s="3" t="s">
        <v>329</v>
      </c>
      <c r="B2524" s="4">
        <v>42388</v>
      </c>
      <c r="C2524" s="4">
        <v>42388</v>
      </c>
      <c r="D2524" s="6" t="s">
        <v>37</v>
      </c>
      <c r="E2524" s="3">
        <v>0</v>
      </c>
      <c r="F2524" s="3">
        <v>1</v>
      </c>
      <c r="G2524" s="7">
        <v>6.4537037037037046E-2</v>
      </c>
      <c r="H2524" s="7">
        <v>0</v>
      </c>
      <c r="I2524" s="7">
        <v>6.4537037037037046E-2</v>
      </c>
      <c r="J2524" s="7">
        <v>0</v>
      </c>
      <c r="K2524" s="7">
        <v>0</v>
      </c>
      <c r="L2524" s="7">
        <v>6.4537037037037046E-2</v>
      </c>
      <c r="M2524" s="6" t="s">
        <v>38</v>
      </c>
      <c r="N2524" s="6" t="s">
        <v>39</v>
      </c>
      <c r="O2524" s="6" t="s">
        <v>40</v>
      </c>
      <c r="P2524" s="6" t="s">
        <v>41</v>
      </c>
      <c r="Q2524" s="6" t="s">
        <v>78</v>
      </c>
      <c r="R2524" s="6" t="s">
        <v>43</v>
      </c>
      <c r="S2524" s="3">
        <v>4</v>
      </c>
      <c r="T2524" s="6"/>
      <c r="U2524" s="6"/>
      <c r="V2524" s="6"/>
      <c r="W2524" s="6"/>
      <c r="X2524" s="6"/>
      <c r="Y2524" s="6" t="s">
        <v>45</v>
      </c>
      <c r="Z2524" s="6" t="s">
        <v>45</v>
      </c>
      <c r="AA2524" s="6" t="s">
        <v>45</v>
      </c>
      <c r="AB2524" s="6" t="s">
        <v>45</v>
      </c>
      <c r="AC2524" s="6" t="s">
        <v>45</v>
      </c>
      <c r="AD2524" s="6" t="s">
        <v>45</v>
      </c>
      <c r="AE2524" s="6" t="s">
        <v>45</v>
      </c>
      <c r="AF2524" s="6" t="s">
        <v>45</v>
      </c>
      <c r="AG2524" s="6" t="s">
        <v>45</v>
      </c>
      <c r="AH2524" s="6" t="s">
        <v>45</v>
      </c>
    </row>
    <row r="2525" spans="1:34" hidden="1" x14ac:dyDescent="0.25">
      <c r="A2525" s="3" t="s">
        <v>36</v>
      </c>
      <c r="B2525" s="5">
        <v>0.55207175925925933</v>
      </c>
      <c r="C2525" s="5">
        <v>0.61660879629629628</v>
      </c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</row>
    <row r="2526" spans="1:34" ht="33.75" hidden="1" x14ac:dyDescent="0.25">
      <c r="A2526" s="3" t="s">
        <v>330</v>
      </c>
      <c r="B2526" s="4">
        <v>42388</v>
      </c>
      <c r="C2526" s="4">
        <v>42388</v>
      </c>
      <c r="D2526" s="6" t="s">
        <v>37</v>
      </c>
      <c r="E2526" s="3">
        <v>0</v>
      </c>
      <c r="F2526" s="3">
        <v>1</v>
      </c>
      <c r="G2526" s="7">
        <v>6.4421296296296296E-2</v>
      </c>
      <c r="H2526" s="7">
        <v>0</v>
      </c>
      <c r="I2526" s="7">
        <v>6.4421296296296296E-2</v>
      </c>
      <c r="J2526" s="7">
        <v>0</v>
      </c>
      <c r="K2526" s="7">
        <v>0</v>
      </c>
      <c r="L2526" s="7">
        <v>6.4421296296296296E-2</v>
      </c>
      <c r="M2526" s="6" t="s">
        <v>38</v>
      </c>
      <c r="N2526" s="6" t="s">
        <v>39</v>
      </c>
      <c r="O2526" s="6" t="s">
        <v>40</v>
      </c>
      <c r="P2526" s="6" t="s">
        <v>41</v>
      </c>
      <c r="Q2526" s="6" t="s">
        <v>78</v>
      </c>
      <c r="R2526" s="6" t="s">
        <v>43</v>
      </c>
      <c r="S2526" s="3">
        <v>4</v>
      </c>
      <c r="T2526" s="6"/>
      <c r="U2526" s="6"/>
      <c r="V2526" s="6"/>
      <c r="W2526" s="6"/>
      <c r="X2526" s="6"/>
      <c r="Y2526" s="6" t="s">
        <v>45</v>
      </c>
      <c r="Z2526" s="6" t="s">
        <v>45</v>
      </c>
      <c r="AA2526" s="6" t="s">
        <v>45</v>
      </c>
      <c r="AB2526" s="6" t="s">
        <v>45</v>
      </c>
      <c r="AC2526" s="6" t="s">
        <v>45</v>
      </c>
      <c r="AD2526" s="6" t="s">
        <v>45</v>
      </c>
      <c r="AE2526" s="6" t="s">
        <v>45</v>
      </c>
      <c r="AF2526" s="6" t="s">
        <v>45</v>
      </c>
      <c r="AG2526" s="6" t="s">
        <v>45</v>
      </c>
      <c r="AH2526" s="6" t="s">
        <v>45</v>
      </c>
    </row>
    <row r="2527" spans="1:34" hidden="1" x14ac:dyDescent="0.25">
      <c r="A2527" s="3" t="s">
        <v>36</v>
      </c>
      <c r="B2527" s="5">
        <v>0.55210648148148145</v>
      </c>
      <c r="C2527" s="5">
        <v>0.61652777777777779</v>
      </c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</row>
    <row r="2528" spans="1:34" ht="33.75" hidden="1" x14ac:dyDescent="0.25">
      <c r="A2528" s="3" t="s">
        <v>333</v>
      </c>
      <c r="B2528" s="4">
        <v>42388</v>
      </c>
      <c r="C2528" s="4">
        <v>42388</v>
      </c>
      <c r="D2528" s="6" t="s">
        <v>37</v>
      </c>
      <c r="E2528" s="3">
        <v>0</v>
      </c>
      <c r="F2528" s="3">
        <v>1</v>
      </c>
      <c r="G2528" s="7">
        <v>6.4513888888888885E-2</v>
      </c>
      <c r="H2528" s="7">
        <v>0</v>
      </c>
      <c r="I2528" s="7">
        <v>6.4513888888888885E-2</v>
      </c>
      <c r="J2528" s="7">
        <v>0</v>
      </c>
      <c r="K2528" s="7">
        <v>0</v>
      </c>
      <c r="L2528" s="7">
        <v>6.4513888888888885E-2</v>
      </c>
      <c r="M2528" s="6" t="s">
        <v>38</v>
      </c>
      <c r="N2528" s="6" t="s">
        <v>39</v>
      </c>
      <c r="O2528" s="6" t="s">
        <v>40</v>
      </c>
      <c r="P2528" s="6" t="s">
        <v>41</v>
      </c>
      <c r="Q2528" s="6" t="s">
        <v>78</v>
      </c>
      <c r="R2528" s="6" t="s">
        <v>43</v>
      </c>
      <c r="S2528" s="3">
        <v>4</v>
      </c>
      <c r="T2528" s="6"/>
      <c r="U2528" s="6"/>
      <c r="V2528" s="6"/>
      <c r="W2528" s="6"/>
      <c r="X2528" s="6"/>
      <c r="Y2528" s="6" t="s">
        <v>45</v>
      </c>
      <c r="Z2528" s="6" t="s">
        <v>45</v>
      </c>
      <c r="AA2528" s="6" t="s">
        <v>45</v>
      </c>
      <c r="AB2528" s="6" t="s">
        <v>45</v>
      </c>
      <c r="AC2528" s="6" t="s">
        <v>45</v>
      </c>
      <c r="AD2528" s="6" t="s">
        <v>45</v>
      </c>
      <c r="AE2528" s="6" t="s">
        <v>45</v>
      </c>
      <c r="AF2528" s="6" t="s">
        <v>45</v>
      </c>
      <c r="AG2528" s="6" t="s">
        <v>45</v>
      </c>
      <c r="AH2528" s="6" t="s">
        <v>45</v>
      </c>
    </row>
    <row r="2529" spans="1:34" hidden="1" x14ac:dyDescent="0.25">
      <c r="A2529" s="3" t="s">
        <v>36</v>
      </c>
      <c r="B2529" s="5">
        <v>0.55216435185185186</v>
      </c>
      <c r="C2529" s="5">
        <v>0.61667824074074074</v>
      </c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</row>
    <row r="2530" spans="1:34" ht="33.75" hidden="1" x14ac:dyDescent="0.25">
      <c r="A2530" s="3" t="s">
        <v>334</v>
      </c>
      <c r="B2530" s="4">
        <v>42388</v>
      </c>
      <c r="C2530" s="4">
        <v>42388</v>
      </c>
      <c r="D2530" s="6" t="s">
        <v>37</v>
      </c>
      <c r="E2530" s="3">
        <v>0</v>
      </c>
      <c r="F2530" s="3">
        <v>1</v>
      </c>
      <c r="G2530" s="7">
        <v>6.4456018518518524E-2</v>
      </c>
      <c r="H2530" s="7">
        <v>0</v>
      </c>
      <c r="I2530" s="7">
        <v>6.4456018518518524E-2</v>
      </c>
      <c r="J2530" s="7">
        <v>0</v>
      </c>
      <c r="K2530" s="7">
        <v>0</v>
      </c>
      <c r="L2530" s="7">
        <v>6.4456018518518524E-2</v>
      </c>
      <c r="M2530" s="6" t="s">
        <v>38</v>
      </c>
      <c r="N2530" s="6" t="s">
        <v>39</v>
      </c>
      <c r="O2530" s="6" t="s">
        <v>40</v>
      </c>
      <c r="P2530" s="6" t="s">
        <v>41</v>
      </c>
      <c r="Q2530" s="6" t="s">
        <v>78</v>
      </c>
      <c r="R2530" s="6" t="s">
        <v>43</v>
      </c>
      <c r="S2530" s="3">
        <v>4</v>
      </c>
      <c r="T2530" s="6"/>
      <c r="U2530" s="6"/>
      <c r="V2530" s="6"/>
      <c r="W2530" s="6"/>
      <c r="X2530" s="6"/>
      <c r="Y2530" s="6" t="s">
        <v>45</v>
      </c>
      <c r="Z2530" s="6" t="s">
        <v>45</v>
      </c>
      <c r="AA2530" s="6" t="s">
        <v>45</v>
      </c>
      <c r="AB2530" s="6" t="s">
        <v>45</v>
      </c>
      <c r="AC2530" s="6" t="s">
        <v>45</v>
      </c>
      <c r="AD2530" s="6" t="s">
        <v>45</v>
      </c>
      <c r="AE2530" s="6" t="s">
        <v>45</v>
      </c>
      <c r="AF2530" s="6" t="s">
        <v>45</v>
      </c>
      <c r="AG2530" s="6" t="s">
        <v>45</v>
      </c>
      <c r="AH2530" s="6" t="s">
        <v>45</v>
      </c>
    </row>
    <row r="2531" spans="1:34" hidden="1" x14ac:dyDescent="0.25">
      <c r="A2531" s="3" t="s">
        <v>36</v>
      </c>
      <c r="B2531" s="5">
        <v>0.55230324074074078</v>
      </c>
      <c r="C2531" s="5">
        <v>0.61675925925925923</v>
      </c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</row>
    <row r="2532" spans="1:34" ht="33.75" hidden="1" x14ac:dyDescent="0.25">
      <c r="A2532" s="3" t="s">
        <v>226</v>
      </c>
      <c r="B2532" s="4">
        <v>42388</v>
      </c>
      <c r="C2532" s="4">
        <v>42388</v>
      </c>
      <c r="D2532" s="6" t="s">
        <v>37</v>
      </c>
      <c r="E2532" s="3">
        <v>0</v>
      </c>
      <c r="F2532" s="3">
        <v>1</v>
      </c>
      <c r="G2532" s="7">
        <v>0</v>
      </c>
      <c r="H2532" s="7">
        <v>0</v>
      </c>
      <c r="I2532" s="7">
        <v>0</v>
      </c>
      <c r="J2532" s="7">
        <v>0</v>
      </c>
      <c r="K2532" s="7">
        <v>0</v>
      </c>
      <c r="L2532" s="7">
        <v>0</v>
      </c>
      <c r="M2532" s="6" t="s">
        <v>72</v>
      </c>
      <c r="N2532" s="6" t="s">
        <v>73</v>
      </c>
      <c r="O2532" s="6" t="s">
        <v>40</v>
      </c>
      <c r="P2532" s="6" t="s">
        <v>41</v>
      </c>
      <c r="Q2532" s="6" t="s">
        <v>74</v>
      </c>
      <c r="R2532" s="6" t="s">
        <v>43</v>
      </c>
      <c r="S2532" s="3">
        <v>4</v>
      </c>
      <c r="T2532" s="6"/>
      <c r="U2532" s="6"/>
      <c r="V2532" s="6"/>
      <c r="W2532" s="6"/>
      <c r="X2532" s="6"/>
      <c r="Y2532" s="6" t="s">
        <v>45</v>
      </c>
      <c r="Z2532" s="6" t="s">
        <v>45</v>
      </c>
      <c r="AA2532" s="6" t="s">
        <v>45</v>
      </c>
      <c r="AB2532" s="6" t="s">
        <v>45</v>
      </c>
      <c r="AC2532" s="6" t="s">
        <v>45</v>
      </c>
      <c r="AD2532" s="6" t="s">
        <v>45</v>
      </c>
      <c r="AE2532" s="6" t="s">
        <v>45</v>
      </c>
      <c r="AF2532" s="6" t="s">
        <v>45</v>
      </c>
      <c r="AG2532" s="6" t="s">
        <v>45</v>
      </c>
      <c r="AH2532" s="6" t="s">
        <v>45</v>
      </c>
    </row>
    <row r="2533" spans="1:34" hidden="1" x14ac:dyDescent="0.25">
      <c r="A2533" s="3" t="s">
        <v>36</v>
      </c>
      <c r="B2533" s="5">
        <v>0.55274305555555558</v>
      </c>
      <c r="C2533" s="5">
        <v>0.55274305555555558</v>
      </c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</row>
    <row r="2534" spans="1:34" ht="33.75" hidden="1" x14ac:dyDescent="0.25">
      <c r="A2534" s="3" t="s">
        <v>336</v>
      </c>
      <c r="B2534" s="4">
        <v>42388</v>
      </c>
      <c r="C2534" s="4">
        <v>42388</v>
      </c>
      <c r="D2534" s="6" t="s">
        <v>37</v>
      </c>
      <c r="E2534" s="3">
        <v>0</v>
      </c>
      <c r="F2534" s="3">
        <v>1</v>
      </c>
      <c r="G2534" s="7">
        <v>6.3287037037037031E-2</v>
      </c>
      <c r="H2534" s="7">
        <v>0</v>
      </c>
      <c r="I2534" s="7">
        <v>6.3287037037037031E-2</v>
      </c>
      <c r="J2534" s="7">
        <v>0</v>
      </c>
      <c r="K2534" s="7">
        <v>0</v>
      </c>
      <c r="L2534" s="7">
        <v>6.3287037037037031E-2</v>
      </c>
      <c r="M2534" s="6" t="s">
        <v>38</v>
      </c>
      <c r="N2534" s="6" t="s">
        <v>39</v>
      </c>
      <c r="O2534" s="6" t="s">
        <v>40</v>
      </c>
      <c r="P2534" s="6" t="s">
        <v>41</v>
      </c>
      <c r="Q2534" s="6" t="s">
        <v>78</v>
      </c>
      <c r="R2534" s="6" t="s">
        <v>43</v>
      </c>
      <c r="S2534" s="3">
        <v>4</v>
      </c>
      <c r="T2534" s="6"/>
      <c r="U2534" s="6"/>
      <c r="V2534" s="6"/>
      <c r="W2534" s="6"/>
      <c r="X2534" s="6"/>
      <c r="Y2534" s="6" t="s">
        <v>45</v>
      </c>
      <c r="Z2534" s="6" t="s">
        <v>45</v>
      </c>
      <c r="AA2534" s="6" t="s">
        <v>45</v>
      </c>
      <c r="AB2534" s="6" t="s">
        <v>45</v>
      </c>
      <c r="AC2534" s="6" t="s">
        <v>45</v>
      </c>
      <c r="AD2534" s="6" t="s">
        <v>45</v>
      </c>
      <c r="AE2534" s="6" t="s">
        <v>45</v>
      </c>
      <c r="AF2534" s="6" t="s">
        <v>45</v>
      </c>
      <c r="AG2534" s="6" t="s">
        <v>45</v>
      </c>
      <c r="AH2534" s="6" t="s">
        <v>45</v>
      </c>
    </row>
    <row r="2535" spans="1:34" hidden="1" x14ac:dyDescent="0.25">
      <c r="A2535" s="3" t="s">
        <v>36</v>
      </c>
      <c r="B2535" s="5">
        <v>0.55283564814814812</v>
      </c>
      <c r="C2535" s="5">
        <v>0.6161226851851852</v>
      </c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</row>
    <row r="2536" spans="1:34" ht="33.75" hidden="1" x14ac:dyDescent="0.25">
      <c r="A2536" s="3" t="s">
        <v>230</v>
      </c>
      <c r="B2536" s="4">
        <v>42388</v>
      </c>
      <c r="C2536" s="4">
        <v>42388</v>
      </c>
      <c r="D2536" s="6" t="s">
        <v>37</v>
      </c>
      <c r="E2536" s="3">
        <v>0</v>
      </c>
      <c r="F2536" s="3">
        <v>1</v>
      </c>
      <c r="G2536" s="7">
        <v>2.685185185185185E-3</v>
      </c>
      <c r="H2536" s="7">
        <v>0</v>
      </c>
      <c r="I2536" s="7">
        <v>2.685185185185185E-3</v>
      </c>
      <c r="J2536" s="7">
        <v>0</v>
      </c>
      <c r="K2536" s="7">
        <v>0</v>
      </c>
      <c r="L2536" s="7">
        <v>2.685185185185185E-3</v>
      </c>
      <c r="M2536" s="6" t="s">
        <v>72</v>
      </c>
      <c r="N2536" s="6" t="s">
        <v>73</v>
      </c>
      <c r="O2536" s="6" t="s">
        <v>40</v>
      </c>
      <c r="P2536" s="6" t="s">
        <v>41</v>
      </c>
      <c r="Q2536" s="6" t="s">
        <v>74</v>
      </c>
      <c r="R2536" s="6" t="s">
        <v>43</v>
      </c>
      <c r="S2536" s="3">
        <v>4</v>
      </c>
      <c r="T2536" s="6"/>
      <c r="U2536" s="6"/>
      <c r="V2536" s="6"/>
      <c r="W2536" s="6"/>
      <c r="X2536" s="6"/>
      <c r="Y2536" s="6" t="s">
        <v>45</v>
      </c>
      <c r="Z2536" s="6" t="s">
        <v>45</v>
      </c>
      <c r="AA2536" s="6" t="s">
        <v>45</v>
      </c>
      <c r="AB2536" s="6" t="s">
        <v>45</v>
      </c>
      <c r="AC2536" s="6" t="s">
        <v>45</v>
      </c>
      <c r="AD2536" s="6" t="s">
        <v>45</v>
      </c>
      <c r="AE2536" s="6" t="s">
        <v>45</v>
      </c>
      <c r="AF2536" s="6" t="s">
        <v>45</v>
      </c>
      <c r="AG2536" s="6" t="s">
        <v>45</v>
      </c>
      <c r="AH2536" s="6" t="s">
        <v>45</v>
      </c>
    </row>
    <row r="2537" spans="1:34" hidden="1" x14ac:dyDescent="0.25">
      <c r="A2537" s="3" t="s">
        <v>36</v>
      </c>
      <c r="B2537" s="5">
        <v>0.5529398148148148</v>
      </c>
      <c r="C2537" s="5">
        <v>0.55562500000000004</v>
      </c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</row>
    <row r="2538" spans="1:34" ht="33.75" hidden="1" x14ac:dyDescent="0.25">
      <c r="A2538" s="3" t="s">
        <v>237</v>
      </c>
      <c r="B2538" s="4">
        <v>42388</v>
      </c>
      <c r="C2538" s="4">
        <v>42388</v>
      </c>
      <c r="D2538" s="6" t="s">
        <v>37</v>
      </c>
      <c r="E2538" s="3">
        <v>0</v>
      </c>
      <c r="F2538" s="3">
        <v>1</v>
      </c>
      <c r="G2538" s="7">
        <v>1.306712962962963E-2</v>
      </c>
      <c r="H2538" s="7">
        <v>0</v>
      </c>
      <c r="I2538" s="7">
        <v>1.306712962962963E-2</v>
      </c>
      <c r="J2538" s="7">
        <v>0</v>
      </c>
      <c r="K2538" s="7">
        <v>0</v>
      </c>
      <c r="L2538" s="7">
        <v>1.306712962962963E-2</v>
      </c>
      <c r="M2538" s="6" t="s">
        <v>72</v>
      </c>
      <c r="N2538" s="6" t="s">
        <v>73</v>
      </c>
      <c r="O2538" s="6" t="s">
        <v>40</v>
      </c>
      <c r="P2538" s="6" t="s">
        <v>41</v>
      </c>
      <c r="Q2538" s="6" t="s">
        <v>74</v>
      </c>
      <c r="R2538" s="6" t="s">
        <v>43</v>
      </c>
      <c r="S2538" s="3">
        <v>4</v>
      </c>
      <c r="T2538" s="6"/>
      <c r="U2538" s="6"/>
      <c r="V2538" s="6"/>
      <c r="W2538" s="6"/>
      <c r="X2538" s="6"/>
      <c r="Y2538" s="6" t="s">
        <v>45</v>
      </c>
      <c r="Z2538" s="6" t="s">
        <v>45</v>
      </c>
      <c r="AA2538" s="6" t="s">
        <v>45</v>
      </c>
      <c r="AB2538" s="6" t="s">
        <v>45</v>
      </c>
      <c r="AC2538" s="6" t="s">
        <v>45</v>
      </c>
      <c r="AD2538" s="6" t="s">
        <v>45</v>
      </c>
      <c r="AE2538" s="6" t="s">
        <v>45</v>
      </c>
      <c r="AF2538" s="6" t="s">
        <v>45</v>
      </c>
      <c r="AG2538" s="6" t="s">
        <v>45</v>
      </c>
      <c r="AH2538" s="6" t="s">
        <v>45</v>
      </c>
    </row>
    <row r="2539" spans="1:34" hidden="1" x14ac:dyDescent="0.25">
      <c r="A2539" s="3" t="s">
        <v>36</v>
      </c>
      <c r="B2539" s="5">
        <v>0.55307870370370371</v>
      </c>
      <c r="C2539" s="5">
        <v>0.56614583333333335</v>
      </c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</row>
    <row r="2540" spans="1:34" ht="33.75" hidden="1" x14ac:dyDescent="0.25">
      <c r="A2540" s="3" t="s">
        <v>241</v>
      </c>
      <c r="B2540" s="4">
        <v>42388</v>
      </c>
      <c r="C2540" s="4">
        <v>42388</v>
      </c>
      <c r="D2540" s="6" t="s">
        <v>37</v>
      </c>
      <c r="E2540" s="3">
        <v>0</v>
      </c>
      <c r="F2540" s="3">
        <v>1</v>
      </c>
      <c r="G2540" s="7">
        <v>4.6412037037037038E-3</v>
      </c>
      <c r="H2540" s="7">
        <v>0</v>
      </c>
      <c r="I2540" s="7">
        <v>4.6412037037037038E-3</v>
      </c>
      <c r="J2540" s="7">
        <v>0</v>
      </c>
      <c r="K2540" s="7">
        <v>0</v>
      </c>
      <c r="L2540" s="7">
        <v>4.6412037037037038E-3</v>
      </c>
      <c r="M2540" s="6" t="s">
        <v>72</v>
      </c>
      <c r="N2540" s="6" t="s">
        <v>73</v>
      </c>
      <c r="O2540" s="6" t="s">
        <v>40</v>
      </c>
      <c r="P2540" s="6" t="s">
        <v>41</v>
      </c>
      <c r="Q2540" s="6" t="s">
        <v>74</v>
      </c>
      <c r="R2540" s="6" t="s">
        <v>43</v>
      </c>
      <c r="S2540" s="3">
        <v>4</v>
      </c>
      <c r="T2540" s="6"/>
      <c r="U2540" s="6"/>
      <c r="V2540" s="6"/>
      <c r="W2540" s="6"/>
      <c r="X2540" s="6"/>
      <c r="Y2540" s="6" t="s">
        <v>45</v>
      </c>
      <c r="Z2540" s="6" t="s">
        <v>45</v>
      </c>
      <c r="AA2540" s="6" t="s">
        <v>45</v>
      </c>
      <c r="AB2540" s="6" t="s">
        <v>45</v>
      </c>
      <c r="AC2540" s="6" t="s">
        <v>45</v>
      </c>
      <c r="AD2540" s="6" t="s">
        <v>45</v>
      </c>
      <c r="AE2540" s="6" t="s">
        <v>45</v>
      </c>
      <c r="AF2540" s="6" t="s">
        <v>45</v>
      </c>
      <c r="AG2540" s="6" t="s">
        <v>45</v>
      </c>
      <c r="AH2540" s="6" t="s">
        <v>45</v>
      </c>
    </row>
    <row r="2541" spans="1:34" hidden="1" x14ac:dyDescent="0.25">
      <c r="A2541" s="3" t="s">
        <v>36</v>
      </c>
      <c r="B2541" s="5">
        <v>0.56215277777777783</v>
      </c>
      <c r="C2541" s="5">
        <v>0.56679398148148141</v>
      </c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</row>
    <row r="2542" spans="1:34" ht="33.75" hidden="1" x14ac:dyDescent="0.25">
      <c r="A2542" s="3" t="s">
        <v>245</v>
      </c>
      <c r="B2542" s="4">
        <v>42388</v>
      </c>
      <c r="C2542" s="4">
        <v>42388</v>
      </c>
      <c r="D2542" s="6" t="s">
        <v>37</v>
      </c>
      <c r="E2542" s="3">
        <v>0</v>
      </c>
      <c r="F2542" s="3">
        <v>1</v>
      </c>
      <c r="G2542" s="7">
        <v>4.4907407407407405E-3</v>
      </c>
      <c r="H2542" s="7">
        <v>0</v>
      </c>
      <c r="I2542" s="7">
        <v>4.4907407407407405E-3</v>
      </c>
      <c r="J2542" s="7">
        <v>0</v>
      </c>
      <c r="K2542" s="7">
        <v>0</v>
      </c>
      <c r="L2542" s="7">
        <v>4.4907407407407405E-3</v>
      </c>
      <c r="M2542" s="6" t="s">
        <v>72</v>
      </c>
      <c r="N2542" s="6" t="s">
        <v>73</v>
      </c>
      <c r="O2542" s="6" t="s">
        <v>40</v>
      </c>
      <c r="P2542" s="6" t="s">
        <v>41</v>
      </c>
      <c r="Q2542" s="6" t="s">
        <v>74</v>
      </c>
      <c r="R2542" s="6" t="s">
        <v>43</v>
      </c>
      <c r="S2542" s="3">
        <v>4</v>
      </c>
      <c r="T2542" s="6"/>
      <c r="U2542" s="6"/>
      <c r="V2542" s="6"/>
      <c r="W2542" s="6"/>
      <c r="X2542" s="6"/>
      <c r="Y2542" s="6" t="s">
        <v>45</v>
      </c>
      <c r="Z2542" s="6" t="s">
        <v>45</v>
      </c>
      <c r="AA2542" s="6" t="s">
        <v>45</v>
      </c>
      <c r="AB2542" s="6" t="s">
        <v>45</v>
      </c>
      <c r="AC2542" s="6" t="s">
        <v>45</v>
      </c>
      <c r="AD2542" s="6" t="s">
        <v>45</v>
      </c>
      <c r="AE2542" s="6" t="s">
        <v>45</v>
      </c>
      <c r="AF2542" s="6" t="s">
        <v>45</v>
      </c>
      <c r="AG2542" s="6" t="s">
        <v>45</v>
      </c>
      <c r="AH2542" s="6" t="s">
        <v>45</v>
      </c>
    </row>
    <row r="2543" spans="1:34" hidden="1" x14ac:dyDescent="0.25">
      <c r="A2543" s="3" t="s">
        <v>36</v>
      </c>
      <c r="B2543" s="5">
        <v>0.56236111111111109</v>
      </c>
      <c r="C2543" s="5">
        <v>0.56685185185185183</v>
      </c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</row>
    <row r="2544" spans="1:34" ht="45" hidden="1" x14ac:dyDescent="0.25">
      <c r="A2544" s="8" t="s">
        <v>239</v>
      </c>
      <c r="B2544" s="9">
        <v>42388</v>
      </c>
      <c r="C2544" s="9">
        <v>42388</v>
      </c>
      <c r="D2544" s="9">
        <v>42388</v>
      </c>
      <c r="E2544" s="8">
        <v>0</v>
      </c>
      <c r="F2544" s="8">
        <v>1</v>
      </c>
      <c r="G2544" s="11">
        <v>0</v>
      </c>
      <c r="H2544" s="11">
        <v>6.9907407407407409E-3</v>
      </c>
      <c r="I2544" s="11">
        <v>6.9907407407407409E-3</v>
      </c>
      <c r="J2544" s="11">
        <v>4.8611111111111104E-4</v>
      </c>
      <c r="K2544" s="11">
        <v>4.8611111111111104E-4</v>
      </c>
      <c r="L2544" s="11">
        <v>7.4768518518518526E-3</v>
      </c>
      <c r="M2544" s="12" t="s">
        <v>38</v>
      </c>
      <c r="N2544" s="12" t="s">
        <v>39</v>
      </c>
      <c r="O2544" s="12" t="s">
        <v>40</v>
      </c>
      <c r="P2544" s="12" t="s">
        <v>41</v>
      </c>
      <c r="Q2544" s="12" t="s">
        <v>42</v>
      </c>
      <c r="R2544" s="12" t="s">
        <v>61</v>
      </c>
      <c r="S2544" s="8">
        <v>3</v>
      </c>
      <c r="T2544" s="12" t="s">
        <v>49</v>
      </c>
      <c r="U2544" s="12">
        <v>39793203</v>
      </c>
      <c r="V2544" s="12"/>
      <c r="W2544" s="12" t="s">
        <v>844</v>
      </c>
      <c r="X2544" s="12"/>
      <c r="Y2544" s="12" t="s">
        <v>45</v>
      </c>
      <c r="Z2544" s="12" t="s">
        <v>45</v>
      </c>
      <c r="AA2544" s="12" t="s">
        <v>45</v>
      </c>
      <c r="AB2544" s="12" t="s">
        <v>45</v>
      </c>
      <c r="AC2544" s="12" t="s">
        <v>45</v>
      </c>
      <c r="AD2544" s="12" t="s">
        <v>45</v>
      </c>
      <c r="AE2544" s="12" t="s">
        <v>45</v>
      </c>
      <c r="AF2544" s="12" t="s">
        <v>45</v>
      </c>
      <c r="AG2544" s="12" t="s">
        <v>45</v>
      </c>
      <c r="AH2544" s="12" t="s">
        <v>45</v>
      </c>
    </row>
    <row r="2545" spans="1:34" hidden="1" x14ac:dyDescent="0.25">
      <c r="A2545" s="8" t="s">
        <v>47</v>
      </c>
      <c r="B2545" s="10">
        <v>0.56379629629629624</v>
      </c>
      <c r="C2545" s="10">
        <v>0.57078703703703704</v>
      </c>
      <c r="D2545" s="10">
        <v>0.57127314814814811</v>
      </c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</row>
    <row r="2546" spans="1:34" ht="45" hidden="1" x14ac:dyDescent="0.25">
      <c r="A2546" s="8" t="s">
        <v>242</v>
      </c>
      <c r="B2546" s="9">
        <v>42388</v>
      </c>
      <c r="C2546" s="9">
        <v>42388</v>
      </c>
      <c r="D2546" s="9">
        <v>42388</v>
      </c>
      <c r="E2546" s="8">
        <v>0</v>
      </c>
      <c r="F2546" s="8">
        <v>1</v>
      </c>
      <c r="G2546" s="11">
        <v>7.4074074074074068E-3</v>
      </c>
      <c r="H2546" s="11">
        <v>3.4722222222222222E-5</v>
      </c>
      <c r="I2546" s="11">
        <v>7.4421296296296293E-3</v>
      </c>
      <c r="J2546" s="11">
        <v>3.4375E-3</v>
      </c>
      <c r="K2546" s="11">
        <v>3.4375E-3</v>
      </c>
      <c r="L2546" s="11">
        <v>1.087962962962963E-2</v>
      </c>
      <c r="M2546" s="12" t="s">
        <v>38</v>
      </c>
      <c r="N2546" s="12" t="s">
        <v>39</v>
      </c>
      <c r="O2546" s="12" t="s">
        <v>40</v>
      </c>
      <c r="P2546" s="12" t="s">
        <v>41</v>
      </c>
      <c r="Q2546" s="12" t="s">
        <v>42</v>
      </c>
      <c r="R2546" s="12" t="s">
        <v>61</v>
      </c>
      <c r="S2546" s="8">
        <v>4</v>
      </c>
      <c r="T2546" s="12" t="s">
        <v>49</v>
      </c>
      <c r="U2546" s="12">
        <v>6023726</v>
      </c>
      <c r="V2546" s="12"/>
      <c r="W2546" s="12" t="s">
        <v>845</v>
      </c>
      <c r="X2546" s="12"/>
      <c r="Y2546" s="12" t="s">
        <v>45</v>
      </c>
      <c r="Z2546" s="12" t="s">
        <v>45</v>
      </c>
      <c r="AA2546" s="12" t="s">
        <v>45</v>
      </c>
      <c r="AB2546" s="12" t="s">
        <v>45</v>
      </c>
      <c r="AC2546" s="12" t="s">
        <v>45</v>
      </c>
      <c r="AD2546" s="12" t="s">
        <v>45</v>
      </c>
      <c r="AE2546" s="12" t="s">
        <v>45</v>
      </c>
      <c r="AF2546" s="12" t="s">
        <v>45</v>
      </c>
      <c r="AG2546" s="12" t="s">
        <v>45</v>
      </c>
      <c r="AH2546" s="12" t="s">
        <v>45</v>
      </c>
    </row>
    <row r="2547" spans="1:34" hidden="1" x14ac:dyDescent="0.25">
      <c r="A2547" s="8" t="s">
        <v>47</v>
      </c>
      <c r="B2547" s="10">
        <v>0.5638657407407407</v>
      </c>
      <c r="C2547" s="10">
        <v>0.57130787037037034</v>
      </c>
      <c r="D2547" s="10">
        <v>0.57474537037037032</v>
      </c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</row>
    <row r="2548" spans="1:34" ht="33.75" hidden="1" x14ac:dyDescent="0.25">
      <c r="A2548" s="3" t="s">
        <v>248</v>
      </c>
      <c r="B2548" s="4">
        <v>42388</v>
      </c>
      <c r="C2548" s="4">
        <v>42388</v>
      </c>
      <c r="D2548" s="6" t="s">
        <v>37</v>
      </c>
      <c r="E2548" s="3">
        <v>0</v>
      </c>
      <c r="F2548" s="3">
        <v>1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6" t="s">
        <v>72</v>
      </c>
      <c r="N2548" s="6" t="s">
        <v>73</v>
      </c>
      <c r="O2548" s="6" t="s">
        <v>40</v>
      </c>
      <c r="P2548" s="6" t="s">
        <v>41</v>
      </c>
      <c r="Q2548" s="6" t="s">
        <v>74</v>
      </c>
      <c r="R2548" s="6" t="s">
        <v>43</v>
      </c>
      <c r="S2548" s="3">
        <v>4</v>
      </c>
      <c r="T2548" s="6"/>
      <c r="U2548" s="6"/>
      <c r="V2548" s="6"/>
      <c r="W2548" s="6"/>
      <c r="X2548" s="6"/>
      <c r="Y2548" s="6" t="s">
        <v>45</v>
      </c>
      <c r="Z2548" s="6" t="s">
        <v>45</v>
      </c>
      <c r="AA2548" s="6" t="s">
        <v>45</v>
      </c>
      <c r="AB2548" s="6" t="s">
        <v>45</v>
      </c>
      <c r="AC2548" s="6" t="s">
        <v>45</v>
      </c>
      <c r="AD2548" s="6" t="s">
        <v>45</v>
      </c>
      <c r="AE2548" s="6" t="s">
        <v>45</v>
      </c>
      <c r="AF2548" s="6" t="s">
        <v>45</v>
      </c>
      <c r="AG2548" s="6" t="s">
        <v>45</v>
      </c>
      <c r="AH2548" s="6" t="s">
        <v>45</v>
      </c>
    </row>
    <row r="2549" spans="1:34" hidden="1" x14ac:dyDescent="0.25">
      <c r="A2549" s="3" t="s">
        <v>36</v>
      </c>
      <c r="B2549" s="5">
        <v>0.57666666666666666</v>
      </c>
      <c r="C2549" s="5">
        <v>0.57666666666666666</v>
      </c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</row>
    <row r="2550" spans="1:34" ht="33.75" hidden="1" x14ac:dyDescent="0.25">
      <c r="A2550" s="3" t="s">
        <v>249</v>
      </c>
      <c r="B2550" s="4">
        <v>42388</v>
      </c>
      <c r="C2550" s="4">
        <v>42388</v>
      </c>
      <c r="D2550" s="6" t="s">
        <v>37</v>
      </c>
      <c r="E2550" s="3">
        <v>0</v>
      </c>
      <c r="F2550" s="3">
        <v>1</v>
      </c>
      <c r="G2550" s="7">
        <v>5.0694444444444441E-3</v>
      </c>
      <c r="H2550" s="7">
        <v>0</v>
      </c>
      <c r="I2550" s="7">
        <v>5.0694444444444441E-3</v>
      </c>
      <c r="J2550" s="7">
        <v>0</v>
      </c>
      <c r="K2550" s="7">
        <v>0</v>
      </c>
      <c r="L2550" s="7">
        <v>5.0694444444444441E-3</v>
      </c>
      <c r="M2550" s="6" t="s">
        <v>72</v>
      </c>
      <c r="N2550" s="6" t="s">
        <v>73</v>
      </c>
      <c r="O2550" s="6" t="s">
        <v>40</v>
      </c>
      <c r="P2550" s="6" t="s">
        <v>41</v>
      </c>
      <c r="Q2550" s="6" t="s">
        <v>74</v>
      </c>
      <c r="R2550" s="6" t="s">
        <v>43</v>
      </c>
      <c r="S2550" s="3">
        <v>4</v>
      </c>
      <c r="T2550" s="6"/>
      <c r="U2550" s="6"/>
      <c r="V2550" s="6"/>
      <c r="W2550" s="6"/>
      <c r="X2550" s="6"/>
      <c r="Y2550" s="6" t="s">
        <v>45</v>
      </c>
      <c r="Z2550" s="6" t="s">
        <v>45</v>
      </c>
      <c r="AA2550" s="6" t="s">
        <v>45</v>
      </c>
      <c r="AB2550" s="6" t="s">
        <v>45</v>
      </c>
      <c r="AC2550" s="6" t="s">
        <v>45</v>
      </c>
      <c r="AD2550" s="6" t="s">
        <v>45</v>
      </c>
      <c r="AE2550" s="6" t="s">
        <v>45</v>
      </c>
      <c r="AF2550" s="6" t="s">
        <v>45</v>
      </c>
      <c r="AG2550" s="6" t="s">
        <v>45</v>
      </c>
      <c r="AH2550" s="6" t="s">
        <v>45</v>
      </c>
    </row>
    <row r="2551" spans="1:34" hidden="1" x14ac:dyDescent="0.25">
      <c r="A2551" s="3" t="s">
        <v>36</v>
      </c>
      <c r="B2551" s="5">
        <v>0.5892708333333333</v>
      </c>
      <c r="C2551" s="5">
        <v>0.59434027777777776</v>
      </c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</row>
    <row r="2552" spans="1:34" ht="33.75" hidden="1" x14ac:dyDescent="0.25">
      <c r="A2552" s="3" t="s">
        <v>337</v>
      </c>
      <c r="B2552" s="4">
        <v>42388</v>
      </c>
      <c r="C2552" s="4">
        <v>42388</v>
      </c>
      <c r="D2552" s="6" t="s">
        <v>37</v>
      </c>
      <c r="E2552" s="3">
        <v>0</v>
      </c>
      <c r="F2552" s="3">
        <v>1</v>
      </c>
      <c r="G2552" s="7">
        <v>2.225694444444444E-2</v>
      </c>
      <c r="H2552" s="7">
        <v>0</v>
      </c>
      <c r="I2552" s="7">
        <v>2.225694444444444E-2</v>
      </c>
      <c r="J2552" s="7">
        <v>0</v>
      </c>
      <c r="K2552" s="7">
        <v>0</v>
      </c>
      <c r="L2552" s="7">
        <v>2.225694444444444E-2</v>
      </c>
      <c r="M2552" s="6" t="s">
        <v>38</v>
      </c>
      <c r="N2552" s="6" t="s">
        <v>39</v>
      </c>
      <c r="O2552" s="6" t="s">
        <v>40</v>
      </c>
      <c r="P2552" s="6" t="s">
        <v>41</v>
      </c>
      <c r="Q2552" s="6" t="s">
        <v>78</v>
      </c>
      <c r="R2552" s="6" t="s">
        <v>43</v>
      </c>
      <c r="S2552" s="3">
        <v>4</v>
      </c>
      <c r="T2552" s="6"/>
      <c r="U2552" s="6"/>
      <c r="V2552" s="6"/>
      <c r="W2552" s="6"/>
      <c r="X2552" s="6"/>
      <c r="Y2552" s="6" t="s">
        <v>45</v>
      </c>
      <c r="Z2552" s="6" t="s">
        <v>45</v>
      </c>
      <c r="AA2552" s="6" t="s">
        <v>45</v>
      </c>
      <c r="AB2552" s="6" t="s">
        <v>45</v>
      </c>
      <c r="AC2552" s="6" t="s">
        <v>45</v>
      </c>
      <c r="AD2552" s="6" t="s">
        <v>45</v>
      </c>
      <c r="AE2552" s="6" t="s">
        <v>45</v>
      </c>
      <c r="AF2552" s="6" t="s">
        <v>45</v>
      </c>
      <c r="AG2552" s="6" t="s">
        <v>45</v>
      </c>
      <c r="AH2552" s="6" t="s">
        <v>45</v>
      </c>
    </row>
    <row r="2553" spans="1:34" hidden="1" x14ac:dyDescent="0.25">
      <c r="A2553" s="3" t="s">
        <v>36</v>
      </c>
      <c r="B2553" s="5">
        <v>0.59395833333333337</v>
      </c>
      <c r="C2553" s="5">
        <v>0.61621527777777774</v>
      </c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</row>
    <row r="2554" spans="1:34" ht="33.75" hidden="1" x14ac:dyDescent="0.25">
      <c r="A2554" s="8" t="s">
        <v>642</v>
      </c>
      <c r="B2554" s="9">
        <v>42388</v>
      </c>
      <c r="C2554" s="9">
        <v>42388</v>
      </c>
      <c r="D2554" s="9">
        <v>42388</v>
      </c>
      <c r="E2554" s="8">
        <v>0</v>
      </c>
      <c r="F2554" s="8">
        <v>1</v>
      </c>
      <c r="G2554" s="11">
        <v>0</v>
      </c>
      <c r="H2554" s="11">
        <v>1.0300925925925926E-3</v>
      </c>
      <c r="I2554" s="11">
        <v>1.0300925925925926E-3</v>
      </c>
      <c r="J2554" s="11">
        <v>2.615740740740741E-3</v>
      </c>
      <c r="K2554" s="11">
        <v>2.615740740740741E-3</v>
      </c>
      <c r="L2554" s="11">
        <v>3.645833333333333E-3</v>
      </c>
      <c r="M2554" s="12" t="s">
        <v>38</v>
      </c>
      <c r="N2554" s="12" t="s">
        <v>39</v>
      </c>
      <c r="O2554" s="12" t="s">
        <v>40</v>
      </c>
      <c r="P2554" s="12" t="s">
        <v>41</v>
      </c>
      <c r="Q2554" s="12" t="s">
        <v>42</v>
      </c>
      <c r="R2554" s="12" t="s">
        <v>524</v>
      </c>
      <c r="S2554" s="8">
        <v>4</v>
      </c>
      <c r="T2554" s="12" t="s">
        <v>49</v>
      </c>
      <c r="U2554" s="12">
        <v>41528662</v>
      </c>
      <c r="V2554" s="12"/>
      <c r="W2554" s="12" t="s">
        <v>846</v>
      </c>
      <c r="X2554" s="12"/>
      <c r="Y2554" s="12" t="s">
        <v>45</v>
      </c>
      <c r="Z2554" s="12" t="s">
        <v>45</v>
      </c>
      <c r="AA2554" s="12" t="s">
        <v>45</v>
      </c>
      <c r="AB2554" s="12" t="s">
        <v>45</v>
      </c>
      <c r="AC2554" s="12" t="s">
        <v>45</v>
      </c>
      <c r="AD2554" s="12" t="s">
        <v>45</v>
      </c>
      <c r="AE2554" s="12" t="s">
        <v>45</v>
      </c>
      <c r="AF2554" s="12" t="s">
        <v>45</v>
      </c>
      <c r="AG2554" s="12" t="s">
        <v>45</v>
      </c>
      <c r="AH2554" s="12" t="s">
        <v>45</v>
      </c>
    </row>
    <row r="2555" spans="1:34" hidden="1" x14ac:dyDescent="0.25">
      <c r="A2555" s="8" t="s">
        <v>47</v>
      </c>
      <c r="B2555" s="10">
        <v>0.60081018518518514</v>
      </c>
      <c r="C2555" s="10">
        <v>0.60184027777777771</v>
      </c>
      <c r="D2555" s="10">
        <v>0.60445601851851849</v>
      </c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</row>
    <row r="2556" spans="1:34" ht="45" hidden="1" x14ac:dyDescent="0.25">
      <c r="A2556" s="8" t="s">
        <v>646</v>
      </c>
      <c r="B2556" s="9">
        <v>42388</v>
      </c>
      <c r="C2556" s="9">
        <v>42388</v>
      </c>
      <c r="D2556" s="9">
        <v>42388</v>
      </c>
      <c r="E2556" s="8">
        <v>0</v>
      </c>
      <c r="F2556" s="8">
        <v>1</v>
      </c>
      <c r="G2556" s="11">
        <v>3.5995370370370369E-3</v>
      </c>
      <c r="H2556" s="11">
        <v>1.6203703703703703E-4</v>
      </c>
      <c r="I2556" s="11">
        <v>3.7615740740740739E-3</v>
      </c>
      <c r="J2556" s="11">
        <v>1.8402777777777777E-3</v>
      </c>
      <c r="K2556" s="11">
        <v>1.8402777777777777E-3</v>
      </c>
      <c r="L2556" s="11">
        <v>5.6018518518518518E-3</v>
      </c>
      <c r="M2556" s="12" t="s">
        <v>38</v>
      </c>
      <c r="N2556" s="12" t="s">
        <v>39</v>
      </c>
      <c r="O2556" s="12" t="s">
        <v>40</v>
      </c>
      <c r="P2556" s="12" t="s">
        <v>41</v>
      </c>
      <c r="Q2556" s="12" t="s">
        <v>42</v>
      </c>
      <c r="R2556" s="12" t="s">
        <v>61</v>
      </c>
      <c r="S2556" s="8">
        <v>4</v>
      </c>
      <c r="T2556" s="12" t="s">
        <v>49</v>
      </c>
      <c r="U2556" s="12">
        <v>41528662</v>
      </c>
      <c r="V2556" s="12"/>
      <c r="W2556" s="12" t="s">
        <v>847</v>
      </c>
      <c r="X2556" s="12"/>
      <c r="Y2556" s="12" t="s">
        <v>45</v>
      </c>
      <c r="Z2556" s="12" t="s">
        <v>45</v>
      </c>
      <c r="AA2556" s="12" t="s">
        <v>45</v>
      </c>
      <c r="AB2556" s="12" t="s">
        <v>45</v>
      </c>
      <c r="AC2556" s="12" t="s">
        <v>45</v>
      </c>
      <c r="AD2556" s="12" t="s">
        <v>45</v>
      </c>
      <c r="AE2556" s="12" t="s">
        <v>45</v>
      </c>
      <c r="AF2556" s="12" t="s">
        <v>45</v>
      </c>
      <c r="AG2556" s="12" t="s">
        <v>45</v>
      </c>
      <c r="AH2556" s="12" t="s">
        <v>45</v>
      </c>
    </row>
    <row r="2557" spans="1:34" hidden="1" x14ac:dyDescent="0.25">
      <c r="A2557" s="8" t="s">
        <v>47</v>
      </c>
      <c r="B2557" s="10">
        <v>0.60085648148148152</v>
      </c>
      <c r="C2557" s="10">
        <v>0.60461805555555559</v>
      </c>
      <c r="D2557" s="10">
        <v>0.60645833333333332</v>
      </c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</row>
    <row r="2558" spans="1:34" ht="33.75" hidden="1" x14ac:dyDescent="0.25">
      <c r="A2558" s="3" t="s">
        <v>702</v>
      </c>
      <c r="B2558" s="4">
        <v>42388</v>
      </c>
      <c r="C2558" s="4">
        <v>42388</v>
      </c>
      <c r="D2558" s="6" t="s">
        <v>37</v>
      </c>
      <c r="E2558" s="3">
        <v>0</v>
      </c>
      <c r="F2558" s="3">
        <v>1</v>
      </c>
      <c r="G2558" s="7">
        <v>7.1990740740740739E-3</v>
      </c>
      <c r="H2558" s="7">
        <v>0</v>
      </c>
      <c r="I2558" s="7">
        <v>7.1990740740740739E-3</v>
      </c>
      <c r="J2558" s="7">
        <v>0</v>
      </c>
      <c r="K2558" s="7">
        <v>0</v>
      </c>
      <c r="L2558" s="7">
        <v>7.1990740740740739E-3</v>
      </c>
      <c r="M2558" s="6" t="s">
        <v>38</v>
      </c>
      <c r="N2558" s="6" t="s">
        <v>39</v>
      </c>
      <c r="O2558" s="6" t="s">
        <v>40</v>
      </c>
      <c r="P2558" s="6" t="s">
        <v>41</v>
      </c>
      <c r="Q2558" s="6" t="s">
        <v>42</v>
      </c>
      <c r="R2558" s="6" t="s">
        <v>43</v>
      </c>
      <c r="S2558" s="3">
        <v>4</v>
      </c>
      <c r="T2558" s="6"/>
      <c r="U2558" s="6"/>
      <c r="V2558" s="6"/>
      <c r="W2558" s="6"/>
      <c r="X2558" s="6"/>
      <c r="Y2558" s="6" t="s">
        <v>45</v>
      </c>
      <c r="Z2558" s="6" t="s">
        <v>45</v>
      </c>
      <c r="AA2558" s="6" t="s">
        <v>45</v>
      </c>
      <c r="AB2558" s="6" t="s">
        <v>45</v>
      </c>
      <c r="AC2558" s="6" t="s">
        <v>45</v>
      </c>
      <c r="AD2558" s="6" t="s">
        <v>45</v>
      </c>
      <c r="AE2558" s="6" t="s">
        <v>45</v>
      </c>
      <c r="AF2558" s="6" t="s">
        <v>45</v>
      </c>
      <c r="AG2558" s="6" t="s">
        <v>45</v>
      </c>
      <c r="AH2558" s="6" t="s">
        <v>45</v>
      </c>
    </row>
    <row r="2559" spans="1:34" hidden="1" x14ac:dyDescent="0.25">
      <c r="A2559" s="3" t="s">
        <v>36</v>
      </c>
      <c r="B2559" s="5">
        <v>0.60278935185185178</v>
      </c>
      <c r="C2559" s="5">
        <v>0.60998842592592595</v>
      </c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</row>
    <row r="2560" spans="1:34" ht="22.5" hidden="1" x14ac:dyDescent="0.25">
      <c r="A2560" s="3" t="s">
        <v>338</v>
      </c>
      <c r="B2560" s="4">
        <v>42388</v>
      </c>
      <c r="C2560" s="4">
        <v>42388</v>
      </c>
      <c r="D2560" s="6" t="s">
        <v>37</v>
      </c>
      <c r="E2560" s="3">
        <v>0</v>
      </c>
      <c r="F2560" s="3">
        <v>1</v>
      </c>
      <c r="G2560" s="7">
        <v>1.1550925925925925E-2</v>
      </c>
      <c r="H2560" s="7">
        <v>0</v>
      </c>
      <c r="I2560" s="7">
        <v>1.1550925925925925E-2</v>
      </c>
      <c r="J2560" s="7">
        <v>0</v>
      </c>
      <c r="K2560" s="7">
        <v>0</v>
      </c>
      <c r="L2560" s="7">
        <v>1.1550925925925925E-2</v>
      </c>
      <c r="M2560" s="6" t="s">
        <v>76</v>
      </c>
      <c r="N2560" s="6" t="s">
        <v>84</v>
      </c>
      <c r="O2560" s="6" t="s">
        <v>40</v>
      </c>
      <c r="P2560" s="6" t="s">
        <v>41</v>
      </c>
      <c r="Q2560" s="6" t="s">
        <v>78</v>
      </c>
      <c r="R2560" s="6" t="s">
        <v>43</v>
      </c>
      <c r="S2560" s="3">
        <v>4</v>
      </c>
      <c r="T2560" s="6"/>
      <c r="U2560" s="6"/>
      <c r="V2560" s="6"/>
      <c r="W2560" s="6"/>
      <c r="X2560" s="6"/>
      <c r="Y2560" s="6" t="s">
        <v>45</v>
      </c>
      <c r="Z2560" s="6" t="s">
        <v>45</v>
      </c>
      <c r="AA2560" s="6" t="s">
        <v>45</v>
      </c>
      <c r="AB2560" s="6" t="s">
        <v>45</v>
      </c>
      <c r="AC2560" s="6" t="s">
        <v>45</v>
      </c>
      <c r="AD2560" s="6" t="s">
        <v>45</v>
      </c>
      <c r="AE2560" s="6" t="s">
        <v>45</v>
      </c>
      <c r="AF2560" s="6" t="s">
        <v>45</v>
      </c>
      <c r="AG2560" s="6" t="s">
        <v>45</v>
      </c>
      <c r="AH2560" s="6" t="s">
        <v>45</v>
      </c>
    </row>
    <row r="2561" spans="1:34" hidden="1" x14ac:dyDescent="0.25">
      <c r="A2561" s="3" t="s">
        <v>36</v>
      </c>
      <c r="B2561" s="5">
        <v>0.60523148148148154</v>
      </c>
      <c r="C2561" s="5">
        <v>0.61678240740740742</v>
      </c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</row>
    <row r="2562" spans="1:34" ht="33.75" hidden="1" x14ac:dyDescent="0.25">
      <c r="A2562" s="3" t="s">
        <v>250</v>
      </c>
      <c r="B2562" s="4">
        <v>42388</v>
      </c>
      <c r="C2562" s="4">
        <v>42388</v>
      </c>
      <c r="D2562" s="6" t="s">
        <v>37</v>
      </c>
      <c r="E2562" s="3">
        <v>0</v>
      </c>
      <c r="F2562" s="3">
        <v>1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6" t="s">
        <v>72</v>
      </c>
      <c r="N2562" s="6" t="s">
        <v>73</v>
      </c>
      <c r="O2562" s="6" t="s">
        <v>40</v>
      </c>
      <c r="P2562" s="6" t="s">
        <v>41</v>
      </c>
      <c r="Q2562" s="6" t="s">
        <v>74</v>
      </c>
      <c r="R2562" s="6" t="s">
        <v>43</v>
      </c>
      <c r="S2562" s="3">
        <v>4</v>
      </c>
      <c r="T2562" s="6"/>
      <c r="U2562" s="6"/>
      <c r="V2562" s="6"/>
      <c r="W2562" s="6"/>
      <c r="X2562" s="6"/>
      <c r="Y2562" s="6" t="s">
        <v>45</v>
      </c>
      <c r="Z2562" s="6" t="s">
        <v>45</v>
      </c>
      <c r="AA2562" s="6" t="s">
        <v>45</v>
      </c>
      <c r="AB2562" s="6" t="s">
        <v>45</v>
      </c>
      <c r="AC2562" s="6" t="s">
        <v>45</v>
      </c>
      <c r="AD2562" s="6" t="s">
        <v>45</v>
      </c>
      <c r="AE2562" s="6" t="s">
        <v>45</v>
      </c>
      <c r="AF2562" s="6" t="s">
        <v>45</v>
      </c>
      <c r="AG2562" s="6" t="s">
        <v>45</v>
      </c>
      <c r="AH2562" s="6" t="s">
        <v>45</v>
      </c>
    </row>
    <row r="2563" spans="1:34" hidden="1" x14ac:dyDescent="0.25">
      <c r="A2563" s="3" t="s">
        <v>36</v>
      </c>
      <c r="B2563" s="5">
        <v>0.60746527777777781</v>
      </c>
      <c r="C2563" s="5">
        <v>0.60746527777777781</v>
      </c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</row>
    <row r="2564" spans="1:34" ht="22.5" hidden="1" x14ac:dyDescent="0.25">
      <c r="A2564" s="8" t="s">
        <v>339</v>
      </c>
      <c r="B2564" s="9">
        <v>42388</v>
      </c>
      <c r="C2564" s="9">
        <v>42388</v>
      </c>
      <c r="D2564" s="9">
        <v>42388</v>
      </c>
      <c r="E2564" s="8">
        <v>0</v>
      </c>
      <c r="F2564" s="8">
        <v>1</v>
      </c>
      <c r="G2564" s="11">
        <v>5.115740740740741E-3</v>
      </c>
      <c r="H2564" s="11">
        <v>6.9444444444444444E-5</v>
      </c>
      <c r="I2564" s="11">
        <v>5.185185185185185E-3</v>
      </c>
      <c r="J2564" s="11">
        <v>1.4398148148148148E-2</v>
      </c>
      <c r="K2564" s="11">
        <v>1.4398148148148148E-2</v>
      </c>
      <c r="L2564" s="11">
        <v>1.9583333333333331E-2</v>
      </c>
      <c r="M2564" s="12" t="s">
        <v>76</v>
      </c>
      <c r="N2564" s="12" t="s">
        <v>84</v>
      </c>
      <c r="O2564" s="12" t="s">
        <v>40</v>
      </c>
      <c r="P2564" s="12" t="s">
        <v>41</v>
      </c>
      <c r="Q2564" s="12" t="s">
        <v>78</v>
      </c>
      <c r="R2564" s="12" t="s">
        <v>55</v>
      </c>
      <c r="S2564" s="8">
        <v>4</v>
      </c>
      <c r="T2564" s="12" t="s">
        <v>49</v>
      </c>
      <c r="U2564" s="12">
        <v>111</v>
      </c>
      <c r="V2564" s="12"/>
      <c r="W2564" s="12">
        <v>111</v>
      </c>
      <c r="X2564" s="12"/>
      <c r="Y2564" s="12" t="s">
        <v>45</v>
      </c>
      <c r="Z2564" s="12" t="s">
        <v>45</v>
      </c>
      <c r="AA2564" s="12" t="s">
        <v>45</v>
      </c>
      <c r="AB2564" s="12" t="s">
        <v>45</v>
      </c>
      <c r="AC2564" s="12" t="s">
        <v>45</v>
      </c>
      <c r="AD2564" s="12" t="s">
        <v>45</v>
      </c>
      <c r="AE2564" s="12" t="s">
        <v>45</v>
      </c>
      <c r="AF2564" s="12" t="s">
        <v>45</v>
      </c>
      <c r="AG2564" s="12" t="s">
        <v>45</v>
      </c>
      <c r="AH2564" s="12" t="s">
        <v>45</v>
      </c>
    </row>
    <row r="2565" spans="1:34" hidden="1" x14ac:dyDescent="0.25">
      <c r="A2565" s="8" t="s">
        <v>47</v>
      </c>
      <c r="B2565" s="10">
        <v>0.61189814814814814</v>
      </c>
      <c r="C2565" s="10">
        <v>0.61708333333333332</v>
      </c>
      <c r="D2565" s="10">
        <v>0.63148148148148142</v>
      </c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</row>
    <row r="2566" spans="1:34" ht="33.75" hidden="1" x14ac:dyDescent="0.25">
      <c r="A2566" s="3" t="s">
        <v>251</v>
      </c>
      <c r="B2566" s="4">
        <v>42388</v>
      </c>
      <c r="C2566" s="4">
        <v>42388</v>
      </c>
      <c r="D2566" s="6" t="s">
        <v>37</v>
      </c>
      <c r="E2566" s="3">
        <v>0</v>
      </c>
      <c r="F2566" s="3">
        <v>1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6" t="s">
        <v>72</v>
      </c>
      <c r="N2566" s="6" t="s">
        <v>73</v>
      </c>
      <c r="O2566" s="6" t="s">
        <v>40</v>
      </c>
      <c r="P2566" s="6" t="s">
        <v>41</v>
      </c>
      <c r="Q2566" s="6" t="s">
        <v>74</v>
      </c>
      <c r="R2566" s="6" t="s">
        <v>43</v>
      </c>
      <c r="S2566" s="3">
        <v>4</v>
      </c>
      <c r="T2566" s="6"/>
      <c r="U2566" s="6"/>
      <c r="V2566" s="6"/>
      <c r="W2566" s="6"/>
      <c r="X2566" s="6"/>
      <c r="Y2566" s="6" t="s">
        <v>45</v>
      </c>
      <c r="Z2566" s="6" t="s">
        <v>45</v>
      </c>
      <c r="AA2566" s="6" t="s">
        <v>45</v>
      </c>
      <c r="AB2566" s="6" t="s">
        <v>45</v>
      </c>
      <c r="AC2566" s="6" t="s">
        <v>45</v>
      </c>
      <c r="AD2566" s="6" t="s">
        <v>45</v>
      </c>
      <c r="AE2566" s="6" t="s">
        <v>45</v>
      </c>
      <c r="AF2566" s="6" t="s">
        <v>45</v>
      </c>
      <c r="AG2566" s="6" t="s">
        <v>45</v>
      </c>
      <c r="AH2566" s="6" t="s">
        <v>45</v>
      </c>
    </row>
    <row r="2567" spans="1:34" hidden="1" x14ac:dyDescent="0.25">
      <c r="A2567" s="3" t="s">
        <v>36</v>
      </c>
      <c r="B2567" s="5">
        <v>0.61341435185185189</v>
      </c>
      <c r="C2567" s="5">
        <v>0.61341435185185189</v>
      </c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</row>
    <row r="2568" spans="1:34" ht="22.5" hidden="1" x14ac:dyDescent="0.25">
      <c r="A2568" s="8" t="s">
        <v>340</v>
      </c>
      <c r="B2568" s="9">
        <v>42388</v>
      </c>
      <c r="C2568" s="9">
        <v>42388</v>
      </c>
      <c r="D2568" s="9">
        <v>42388</v>
      </c>
      <c r="E2568" s="8">
        <v>0</v>
      </c>
      <c r="F2568" s="8">
        <v>1</v>
      </c>
      <c r="G2568" s="11">
        <v>1.3888888888888888E-2</v>
      </c>
      <c r="H2568" s="11">
        <v>8.2175925925925917E-4</v>
      </c>
      <c r="I2568" s="11">
        <v>1.4710648148148148E-2</v>
      </c>
      <c r="J2568" s="11">
        <v>1.2962962962962963E-3</v>
      </c>
      <c r="K2568" s="11">
        <v>1.2962962962962963E-3</v>
      </c>
      <c r="L2568" s="11">
        <v>1.6006944444444445E-2</v>
      </c>
      <c r="M2568" s="12" t="s">
        <v>76</v>
      </c>
      <c r="N2568" s="12" t="s">
        <v>84</v>
      </c>
      <c r="O2568" s="12" t="s">
        <v>40</v>
      </c>
      <c r="P2568" s="12" t="s">
        <v>41</v>
      </c>
      <c r="Q2568" s="12" t="s">
        <v>78</v>
      </c>
      <c r="R2568" s="12" t="s">
        <v>106</v>
      </c>
      <c r="S2568" s="8">
        <v>4</v>
      </c>
      <c r="T2568" s="12" t="s">
        <v>49</v>
      </c>
      <c r="U2568" s="12">
        <v>1111</v>
      </c>
      <c r="V2568" s="12"/>
      <c r="W2568" s="12" t="s">
        <v>848</v>
      </c>
      <c r="X2568" s="12"/>
      <c r="Y2568" s="12" t="s">
        <v>45</v>
      </c>
      <c r="Z2568" s="12" t="s">
        <v>45</v>
      </c>
      <c r="AA2568" s="12" t="s">
        <v>45</v>
      </c>
      <c r="AB2568" s="12" t="s">
        <v>45</v>
      </c>
      <c r="AC2568" s="12" t="s">
        <v>45</v>
      </c>
      <c r="AD2568" s="12" t="s">
        <v>45</v>
      </c>
      <c r="AE2568" s="12" t="s">
        <v>45</v>
      </c>
      <c r="AF2568" s="12" t="s">
        <v>45</v>
      </c>
      <c r="AG2568" s="12" t="s">
        <v>45</v>
      </c>
      <c r="AH2568" s="12" t="s">
        <v>45</v>
      </c>
    </row>
    <row r="2569" spans="1:34" hidden="1" x14ac:dyDescent="0.25">
      <c r="A2569" s="8" t="s">
        <v>47</v>
      </c>
      <c r="B2569" s="10">
        <v>0.61759259259259258</v>
      </c>
      <c r="C2569" s="10">
        <v>0.63230324074074074</v>
      </c>
      <c r="D2569" s="10">
        <v>0.63359953703703698</v>
      </c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</row>
    <row r="2570" spans="1:34" ht="45" hidden="1" x14ac:dyDescent="0.25">
      <c r="A2570" s="8" t="s">
        <v>705</v>
      </c>
      <c r="B2570" s="9">
        <v>42388</v>
      </c>
      <c r="C2570" s="9">
        <v>42388</v>
      </c>
      <c r="D2570" s="9">
        <v>42388</v>
      </c>
      <c r="E2570" s="8">
        <v>0</v>
      </c>
      <c r="F2570" s="8">
        <v>3</v>
      </c>
      <c r="G2570" s="11">
        <v>1.1574074074074073E-5</v>
      </c>
      <c r="H2570" s="11">
        <v>1.0763888888888889E-3</v>
      </c>
      <c r="I2570" s="11">
        <v>1.0879629629629629E-3</v>
      </c>
      <c r="J2570" s="11">
        <v>6.1805555555555563E-3</v>
      </c>
      <c r="K2570" s="11">
        <v>2.0601851851851853E-3</v>
      </c>
      <c r="L2570" s="11">
        <v>7.2685185185185188E-3</v>
      </c>
      <c r="M2570" s="12" t="s">
        <v>38</v>
      </c>
      <c r="N2570" s="12" t="s">
        <v>39</v>
      </c>
      <c r="O2570" s="12" t="s">
        <v>40</v>
      </c>
      <c r="P2570" s="12" t="s">
        <v>41</v>
      </c>
      <c r="Q2570" s="12" t="s">
        <v>42</v>
      </c>
      <c r="R2570" s="12" t="s">
        <v>61</v>
      </c>
      <c r="S2570" s="8">
        <v>4</v>
      </c>
      <c r="T2570" s="12" t="s">
        <v>49</v>
      </c>
      <c r="U2570" s="12">
        <v>79431884</v>
      </c>
      <c r="V2570" s="12"/>
      <c r="W2570" s="12" t="s">
        <v>849</v>
      </c>
      <c r="X2570" s="12"/>
      <c r="Y2570" s="12" t="s">
        <v>45</v>
      </c>
      <c r="Z2570" s="12" t="s">
        <v>45</v>
      </c>
      <c r="AA2570" s="12" t="s">
        <v>45</v>
      </c>
      <c r="AB2570" s="12" t="s">
        <v>45</v>
      </c>
      <c r="AC2570" s="12" t="s">
        <v>45</v>
      </c>
      <c r="AD2570" s="12" t="s">
        <v>45</v>
      </c>
      <c r="AE2570" s="12" t="s">
        <v>45</v>
      </c>
      <c r="AF2570" s="12" t="s">
        <v>45</v>
      </c>
      <c r="AG2570" s="12" t="s">
        <v>45</v>
      </c>
      <c r="AH2570" s="12" t="s">
        <v>45</v>
      </c>
    </row>
    <row r="2571" spans="1:34" hidden="1" x14ac:dyDescent="0.25">
      <c r="A2571" s="8" t="s">
        <v>47</v>
      </c>
      <c r="B2571" s="10">
        <v>0.61828703703703702</v>
      </c>
      <c r="C2571" s="10">
        <v>0.61937500000000001</v>
      </c>
      <c r="D2571" s="10">
        <v>0.62555555555555553</v>
      </c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</row>
    <row r="2572" spans="1:34" ht="45" hidden="1" x14ac:dyDescent="0.25">
      <c r="A2572" s="8" t="s">
        <v>771</v>
      </c>
      <c r="B2572" s="9">
        <v>42388</v>
      </c>
      <c r="C2572" s="9">
        <v>42388</v>
      </c>
      <c r="D2572" s="9">
        <v>42388</v>
      </c>
      <c r="E2572" s="8">
        <v>0</v>
      </c>
      <c r="F2572" s="8">
        <v>1</v>
      </c>
      <c r="G2572" s="11">
        <v>1.8981481481481482E-3</v>
      </c>
      <c r="H2572" s="11">
        <v>2.0833333333333335E-4</v>
      </c>
      <c r="I2572" s="11">
        <v>2.1064814814814813E-3</v>
      </c>
      <c r="J2572" s="11">
        <v>1.8634259259259261E-3</v>
      </c>
      <c r="K2572" s="11">
        <v>1.8634259259259261E-3</v>
      </c>
      <c r="L2572" s="11">
        <v>3.9699074074074072E-3</v>
      </c>
      <c r="M2572" s="12" t="s">
        <v>38</v>
      </c>
      <c r="N2572" s="12" t="s">
        <v>39</v>
      </c>
      <c r="O2572" s="12" t="s">
        <v>40</v>
      </c>
      <c r="P2572" s="12" t="s">
        <v>41</v>
      </c>
      <c r="Q2572" s="12" t="s">
        <v>42</v>
      </c>
      <c r="R2572" s="12" t="s">
        <v>61</v>
      </c>
      <c r="S2572" s="8">
        <v>4</v>
      </c>
      <c r="T2572" s="12" t="s">
        <v>49</v>
      </c>
      <c r="U2572" s="12">
        <v>25213354</v>
      </c>
      <c r="V2572" s="12"/>
      <c r="W2572" s="12" t="s">
        <v>850</v>
      </c>
      <c r="X2572" s="12"/>
      <c r="Y2572" s="12" t="s">
        <v>45</v>
      </c>
      <c r="Z2572" s="12" t="s">
        <v>45</v>
      </c>
      <c r="AA2572" s="12" t="s">
        <v>45</v>
      </c>
      <c r="AB2572" s="12" t="s">
        <v>45</v>
      </c>
      <c r="AC2572" s="12" t="s">
        <v>45</v>
      </c>
      <c r="AD2572" s="12" t="s">
        <v>45</v>
      </c>
      <c r="AE2572" s="12" t="s">
        <v>45</v>
      </c>
      <c r="AF2572" s="12" t="s">
        <v>45</v>
      </c>
      <c r="AG2572" s="12" t="s">
        <v>45</v>
      </c>
      <c r="AH2572" s="12" t="s">
        <v>45</v>
      </c>
    </row>
    <row r="2573" spans="1:34" hidden="1" x14ac:dyDescent="0.25">
      <c r="A2573" s="8" t="s">
        <v>47</v>
      </c>
      <c r="B2573" s="10">
        <v>0.62365740740740738</v>
      </c>
      <c r="C2573" s="10">
        <v>0.6257638888888889</v>
      </c>
      <c r="D2573" s="10">
        <v>0.62762731481481482</v>
      </c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</row>
    <row r="2574" spans="1:34" ht="22.5" hidden="1" x14ac:dyDescent="0.25">
      <c r="A2574" s="8" t="s">
        <v>341</v>
      </c>
      <c r="B2574" s="9">
        <v>42388</v>
      </c>
      <c r="C2574" s="9">
        <v>42388</v>
      </c>
      <c r="D2574" s="9">
        <v>42388</v>
      </c>
      <c r="E2574" s="8">
        <v>0</v>
      </c>
      <c r="F2574" s="8">
        <v>1</v>
      </c>
      <c r="G2574" s="11">
        <v>6.2615740740740748E-3</v>
      </c>
      <c r="H2574" s="11">
        <v>1.3888888888888889E-4</v>
      </c>
      <c r="I2574" s="11">
        <v>6.4004629629629628E-3</v>
      </c>
      <c r="J2574" s="11">
        <v>1.4259259259259261E-2</v>
      </c>
      <c r="K2574" s="11">
        <v>1.4259259259259261E-2</v>
      </c>
      <c r="L2574" s="11">
        <v>2.0659722222222222E-2</v>
      </c>
      <c r="M2574" s="12" t="s">
        <v>76</v>
      </c>
      <c r="N2574" s="12" t="s">
        <v>84</v>
      </c>
      <c r="O2574" s="12" t="s">
        <v>40</v>
      </c>
      <c r="P2574" s="12" t="s">
        <v>41</v>
      </c>
      <c r="Q2574" s="12" t="s">
        <v>78</v>
      </c>
      <c r="R2574" s="12" t="s">
        <v>55</v>
      </c>
      <c r="S2574" s="8">
        <v>4</v>
      </c>
      <c r="T2574" s="12" t="s">
        <v>49</v>
      </c>
      <c r="U2574" s="12">
        <v>1020728409</v>
      </c>
      <c r="V2574" s="12"/>
      <c r="W2574" s="12" t="s">
        <v>851</v>
      </c>
      <c r="X2574" s="12"/>
      <c r="Y2574" s="12" t="s">
        <v>45</v>
      </c>
      <c r="Z2574" s="12" t="s">
        <v>45</v>
      </c>
      <c r="AA2574" s="12" t="s">
        <v>45</v>
      </c>
      <c r="AB2574" s="12" t="s">
        <v>45</v>
      </c>
      <c r="AC2574" s="12" t="s">
        <v>45</v>
      </c>
      <c r="AD2574" s="12" t="s">
        <v>45</v>
      </c>
      <c r="AE2574" s="12" t="s">
        <v>45</v>
      </c>
      <c r="AF2574" s="12" t="s">
        <v>45</v>
      </c>
      <c r="AG2574" s="12" t="s">
        <v>45</v>
      </c>
      <c r="AH2574" s="12" t="s">
        <v>45</v>
      </c>
    </row>
    <row r="2575" spans="1:34" hidden="1" x14ac:dyDescent="0.25">
      <c r="A2575" s="8" t="s">
        <v>47</v>
      </c>
      <c r="B2575" s="10">
        <v>0.62733796296296296</v>
      </c>
      <c r="C2575" s="10">
        <v>0.63373842592592589</v>
      </c>
      <c r="D2575" s="10">
        <v>0.64799768518518519</v>
      </c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</row>
    <row r="2576" spans="1:34" ht="33.75" hidden="1" x14ac:dyDescent="0.25">
      <c r="A2576" s="3" t="s">
        <v>252</v>
      </c>
      <c r="B2576" s="4">
        <v>42388</v>
      </c>
      <c r="C2576" s="4">
        <v>42388</v>
      </c>
      <c r="D2576" s="6" t="s">
        <v>37</v>
      </c>
      <c r="E2576" s="3">
        <v>0</v>
      </c>
      <c r="F2576" s="3">
        <v>1</v>
      </c>
      <c r="G2576" s="7">
        <v>0</v>
      </c>
      <c r="H2576" s="7">
        <v>0</v>
      </c>
      <c r="I2576" s="7">
        <v>0</v>
      </c>
      <c r="J2576" s="7">
        <v>0</v>
      </c>
      <c r="K2576" s="7">
        <v>0</v>
      </c>
      <c r="L2576" s="7">
        <v>0</v>
      </c>
      <c r="M2576" s="6" t="s">
        <v>72</v>
      </c>
      <c r="N2576" s="6" t="s">
        <v>73</v>
      </c>
      <c r="O2576" s="6" t="s">
        <v>40</v>
      </c>
      <c r="P2576" s="6" t="s">
        <v>41</v>
      </c>
      <c r="Q2576" s="6" t="s">
        <v>74</v>
      </c>
      <c r="R2576" s="6" t="s">
        <v>43</v>
      </c>
      <c r="S2576" s="3">
        <v>4</v>
      </c>
      <c r="T2576" s="6"/>
      <c r="U2576" s="6"/>
      <c r="V2576" s="6"/>
      <c r="W2576" s="6"/>
      <c r="X2576" s="6"/>
      <c r="Y2576" s="6" t="s">
        <v>45</v>
      </c>
      <c r="Z2576" s="6" t="s">
        <v>45</v>
      </c>
      <c r="AA2576" s="6" t="s">
        <v>45</v>
      </c>
      <c r="AB2576" s="6" t="s">
        <v>45</v>
      </c>
      <c r="AC2576" s="6" t="s">
        <v>45</v>
      </c>
      <c r="AD2576" s="6" t="s">
        <v>45</v>
      </c>
      <c r="AE2576" s="6" t="s">
        <v>45</v>
      </c>
      <c r="AF2576" s="6" t="s">
        <v>45</v>
      </c>
      <c r="AG2576" s="6" t="s">
        <v>45</v>
      </c>
      <c r="AH2576" s="6" t="s">
        <v>45</v>
      </c>
    </row>
    <row r="2577" spans="1:34" hidden="1" x14ac:dyDescent="0.25">
      <c r="A2577" s="3" t="s">
        <v>36</v>
      </c>
      <c r="B2577" s="5">
        <v>0.62770833333333331</v>
      </c>
      <c r="C2577" s="5">
        <v>0.62770833333333331</v>
      </c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</row>
    <row r="2578" spans="1:34" ht="33.75" hidden="1" x14ac:dyDescent="0.25">
      <c r="A2578" s="3" t="s">
        <v>393</v>
      </c>
      <c r="B2578" s="4">
        <v>42388</v>
      </c>
      <c r="C2578" s="4">
        <v>42388</v>
      </c>
      <c r="D2578" s="6" t="s">
        <v>37</v>
      </c>
      <c r="E2578" s="3">
        <v>0</v>
      </c>
      <c r="F2578" s="3">
        <v>1</v>
      </c>
      <c r="G2578" s="7">
        <v>1.1504629629629629E-2</v>
      </c>
      <c r="H2578" s="7">
        <v>0</v>
      </c>
      <c r="I2578" s="7">
        <v>1.1504629629629629E-2</v>
      </c>
      <c r="J2578" s="7">
        <v>0</v>
      </c>
      <c r="K2578" s="7">
        <v>0</v>
      </c>
      <c r="L2578" s="7">
        <v>1.1504629629629629E-2</v>
      </c>
      <c r="M2578" s="6" t="s">
        <v>72</v>
      </c>
      <c r="N2578" s="6" t="s">
        <v>73</v>
      </c>
      <c r="O2578" s="6" t="s">
        <v>40</v>
      </c>
      <c r="P2578" s="6" t="s">
        <v>41</v>
      </c>
      <c r="Q2578" s="6" t="s">
        <v>74</v>
      </c>
      <c r="R2578" s="6" t="s">
        <v>43</v>
      </c>
      <c r="S2578" s="3">
        <v>4</v>
      </c>
      <c r="T2578" s="6"/>
      <c r="U2578" s="6"/>
      <c r="V2578" s="6"/>
      <c r="W2578" s="6"/>
      <c r="X2578" s="6"/>
      <c r="Y2578" s="6" t="s">
        <v>45</v>
      </c>
      <c r="Z2578" s="6" t="s">
        <v>45</v>
      </c>
      <c r="AA2578" s="6" t="s">
        <v>45</v>
      </c>
      <c r="AB2578" s="6" t="s">
        <v>45</v>
      </c>
      <c r="AC2578" s="6" t="s">
        <v>45</v>
      </c>
      <c r="AD2578" s="6" t="s">
        <v>45</v>
      </c>
      <c r="AE2578" s="6" t="s">
        <v>45</v>
      </c>
      <c r="AF2578" s="6" t="s">
        <v>45</v>
      </c>
      <c r="AG2578" s="6" t="s">
        <v>45</v>
      </c>
      <c r="AH2578" s="6" t="s">
        <v>45</v>
      </c>
    </row>
    <row r="2579" spans="1:34" hidden="1" x14ac:dyDescent="0.25">
      <c r="A2579" s="3" t="s">
        <v>36</v>
      </c>
      <c r="B2579" s="5">
        <v>0.62776620370370373</v>
      </c>
      <c r="C2579" s="5">
        <v>0.63927083333333334</v>
      </c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</row>
    <row r="2580" spans="1:34" ht="22.5" hidden="1" x14ac:dyDescent="0.25">
      <c r="A2580" s="3" t="s">
        <v>342</v>
      </c>
      <c r="B2580" s="4">
        <v>42388</v>
      </c>
      <c r="C2580" s="4">
        <v>42388</v>
      </c>
      <c r="D2580" s="6" t="s">
        <v>37</v>
      </c>
      <c r="E2580" s="3">
        <v>0</v>
      </c>
      <c r="F2580" s="3">
        <v>1</v>
      </c>
      <c r="G2580" s="7">
        <v>1.9664351851851853E-2</v>
      </c>
      <c r="H2580" s="7">
        <v>0</v>
      </c>
      <c r="I2580" s="7">
        <v>1.9664351851851853E-2</v>
      </c>
      <c r="J2580" s="7">
        <v>0</v>
      </c>
      <c r="K2580" s="7">
        <v>0</v>
      </c>
      <c r="L2580" s="7">
        <v>1.9664351851851853E-2</v>
      </c>
      <c r="M2580" s="6" t="s">
        <v>76</v>
      </c>
      <c r="N2580" s="6" t="s">
        <v>84</v>
      </c>
      <c r="O2580" s="6" t="s">
        <v>40</v>
      </c>
      <c r="P2580" s="6" t="s">
        <v>41</v>
      </c>
      <c r="Q2580" s="6" t="s">
        <v>78</v>
      </c>
      <c r="R2580" s="6" t="s">
        <v>43</v>
      </c>
      <c r="S2580" s="3">
        <v>4</v>
      </c>
      <c r="T2580" s="6"/>
      <c r="U2580" s="6"/>
      <c r="V2580" s="6"/>
      <c r="W2580" s="6"/>
      <c r="X2580" s="6"/>
      <c r="Y2580" s="6" t="s">
        <v>45</v>
      </c>
      <c r="Z2580" s="6" t="s">
        <v>45</v>
      </c>
      <c r="AA2580" s="6" t="s">
        <v>45</v>
      </c>
      <c r="AB2580" s="6" t="s">
        <v>45</v>
      </c>
      <c r="AC2580" s="6" t="s">
        <v>45</v>
      </c>
      <c r="AD2580" s="6" t="s">
        <v>45</v>
      </c>
      <c r="AE2580" s="6" t="s">
        <v>45</v>
      </c>
      <c r="AF2580" s="6" t="s">
        <v>45</v>
      </c>
      <c r="AG2580" s="6" t="s">
        <v>45</v>
      </c>
      <c r="AH2580" s="6" t="s">
        <v>45</v>
      </c>
    </row>
    <row r="2581" spans="1:34" hidden="1" x14ac:dyDescent="0.25">
      <c r="A2581" s="3" t="s">
        <v>36</v>
      </c>
      <c r="B2581" s="5">
        <v>0.6283333333333333</v>
      </c>
      <c r="C2581" s="5">
        <v>0.64799768518518519</v>
      </c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</row>
    <row r="2582" spans="1:34" ht="33.75" hidden="1" x14ac:dyDescent="0.25">
      <c r="A2582" s="3" t="s">
        <v>396</v>
      </c>
      <c r="B2582" s="4">
        <v>42388</v>
      </c>
      <c r="C2582" s="4">
        <v>42388</v>
      </c>
      <c r="D2582" s="6" t="s">
        <v>37</v>
      </c>
      <c r="E2582" s="3">
        <v>0</v>
      </c>
      <c r="F2582" s="3">
        <v>1</v>
      </c>
      <c r="G2582" s="7">
        <v>1.0625000000000001E-2</v>
      </c>
      <c r="H2582" s="7">
        <v>0</v>
      </c>
      <c r="I2582" s="7">
        <v>1.0625000000000001E-2</v>
      </c>
      <c r="J2582" s="7">
        <v>0</v>
      </c>
      <c r="K2582" s="7">
        <v>0</v>
      </c>
      <c r="L2582" s="7">
        <v>1.0625000000000001E-2</v>
      </c>
      <c r="M2582" s="6" t="s">
        <v>72</v>
      </c>
      <c r="N2582" s="6" t="s">
        <v>73</v>
      </c>
      <c r="O2582" s="6" t="s">
        <v>40</v>
      </c>
      <c r="P2582" s="6" t="s">
        <v>41</v>
      </c>
      <c r="Q2582" s="6" t="s">
        <v>74</v>
      </c>
      <c r="R2582" s="6" t="s">
        <v>43</v>
      </c>
      <c r="S2582" s="3">
        <v>4</v>
      </c>
      <c r="T2582" s="6"/>
      <c r="U2582" s="6"/>
      <c r="V2582" s="6"/>
      <c r="W2582" s="6"/>
      <c r="X2582" s="6"/>
      <c r="Y2582" s="6" t="s">
        <v>45</v>
      </c>
      <c r="Z2582" s="6" t="s">
        <v>45</v>
      </c>
      <c r="AA2582" s="6" t="s">
        <v>45</v>
      </c>
      <c r="AB2582" s="6" t="s">
        <v>45</v>
      </c>
      <c r="AC2582" s="6" t="s">
        <v>45</v>
      </c>
      <c r="AD2582" s="6" t="s">
        <v>45</v>
      </c>
      <c r="AE2582" s="6" t="s">
        <v>45</v>
      </c>
      <c r="AF2582" s="6" t="s">
        <v>45</v>
      </c>
      <c r="AG2582" s="6" t="s">
        <v>45</v>
      </c>
      <c r="AH2582" s="6" t="s">
        <v>45</v>
      </c>
    </row>
    <row r="2583" spans="1:34" hidden="1" x14ac:dyDescent="0.25">
      <c r="A2583" s="3" t="s">
        <v>36</v>
      </c>
      <c r="B2583" s="5">
        <v>0.62868055555555558</v>
      </c>
      <c r="C2583" s="5">
        <v>0.63930555555555557</v>
      </c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</row>
    <row r="2584" spans="1:34" ht="33.75" hidden="1" x14ac:dyDescent="0.25">
      <c r="A2584" s="3" t="s">
        <v>397</v>
      </c>
      <c r="B2584" s="4">
        <v>42388</v>
      </c>
      <c r="C2584" s="4">
        <v>42388</v>
      </c>
      <c r="D2584" s="6" t="s">
        <v>37</v>
      </c>
      <c r="E2584" s="3">
        <v>0</v>
      </c>
      <c r="F2584" s="3">
        <v>1</v>
      </c>
      <c r="G2584" s="7">
        <v>8.7152777777777784E-3</v>
      </c>
      <c r="H2584" s="7">
        <v>0</v>
      </c>
      <c r="I2584" s="7">
        <v>8.7152777777777784E-3</v>
      </c>
      <c r="J2584" s="7">
        <v>0</v>
      </c>
      <c r="K2584" s="7">
        <v>0</v>
      </c>
      <c r="L2584" s="7">
        <v>8.7152777777777784E-3</v>
      </c>
      <c r="M2584" s="6" t="s">
        <v>72</v>
      </c>
      <c r="N2584" s="6" t="s">
        <v>73</v>
      </c>
      <c r="O2584" s="6" t="s">
        <v>40</v>
      </c>
      <c r="P2584" s="6" t="s">
        <v>41</v>
      </c>
      <c r="Q2584" s="6" t="s">
        <v>74</v>
      </c>
      <c r="R2584" s="6" t="s">
        <v>43</v>
      </c>
      <c r="S2584" s="3">
        <v>4</v>
      </c>
      <c r="T2584" s="6"/>
      <c r="U2584" s="6"/>
      <c r="V2584" s="6"/>
      <c r="W2584" s="6"/>
      <c r="X2584" s="6"/>
      <c r="Y2584" s="6" t="s">
        <v>45</v>
      </c>
      <c r="Z2584" s="6" t="s">
        <v>45</v>
      </c>
      <c r="AA2584" s="6" t="s">
        <v>45</v>
      </c>
      <c r="AB2584" s="6" t="s">
        <v>45</v>
      </c>
      <c r="AC2584" s="6" t="s">
        <v>45</v>
      </c>
      <c r="AD2584" s="6" t="s">
        <v>45</v>
      </c>
      <c r="AE2584" s="6" t="s">
        <v>45</v>
      </c>
      <c r="AF2584" s="6" t="s">
        <v>45</v>
      </c>
      <c r="AG2584" s="6" t="s">
        <v>45</v>
      </c>
      <c r="AH2584" s="6" t="s">
        <v>45</v>
      </c>
    </row>
    <row r="2585" spans="1:34" hidden="1" x14ac:dyDescent="0.25">
      <c r="A2585" s="3" t="s">
        <v>36</v>
      </c>
      <c r="B2585" s="5">
        <v>0.63067129629629626</v>
      </c>
      <c r="C2585" s="5">
        <v>0.63938657407407407</v>
      </c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</row>
    <row r="2586" spans="1:34" ht="33.75" hidden="1" x14ac:dyDescent="0.25">
      <c r="A2586" s="3" t="s">
        <v>398</v>
      </c>
      <c r="B2586" s="4">
        <v>42388</v>
      </c>
      <c r="C2586" s="4">
        <v>42388</v>
      </c>
      <c r="D2586" s="6" t="s">
        <v>37</v>
      </c>
      <c r="E2586" s="3">
        <v>0</v>
      </c>
      <c r="F2586" s="3">
        <v>1</v>
      </c>
      <c r="G2586" s="7">
        <v>8.726851851851852E-3</v>
      </c>
      <c r="H2586" s="7">
        <v>0</v>
      </c>
      <c r="I2586" s="7">
        <v>8.726851851851852E-3</v>
      </c>
      <c r="J2586" s="7">
        <v>0</v>
      </c>
      <c r="K2586" s="7">
        <v>0</v>
      </c>
      <c r="L2586" s="7">
        <v>8.726851851851852E-3</v>
      </c>
      <c r="M2586" s="6" t="s">
        <v>72</v>
      </c>
      <c r="N2586" s="6" t="s">
        <v>73</v>
      </c>
      <c r="O2586" s="6" t="s">
        <v>40</v>
      </c>
      <c r="P2586" s="6" t="s">
        <v>41</v>
      </c>
      <c r="Q2586" s="6" t="s">
        <v>74</v>
      </c>
      <c r="R2586" s="6" t="s">
        <v>43</v>
      </c>
      <c r="S2586" s="3">
        <v>4</v>
      </c>
      <c r="T2586" s="6"/>
      <c r="U2586" s="6"/>
      <c r="V2586" s="6"/>
      <c r="W2586" s="6"/>
      <c r="X2586" s="6"/>
      <c r="Y2586" s="6" t="s">
        <v>45</v>
      </c>
      <c r="Z2586" s="6" t="s">
        <v>45</v>
      </c>
      <c r="AA2586" s="6" t="s">
        <v>45</v>
      </c>
      <c r="AB2586" s="6" t="s">
        <v>45</v>
      </c>
      <c r="AC2586" s="6" t="s">
        <v>45</v>
      </c>
      <c r="AD2586" s="6" t="s">
        <v>45</v>
      </c>
      <c r="AE2586" s="6" t="s">
        <v>45</v>
      </c>
      <c r="AF2586" s="6" t="s">
        <v>45</v>
      </c>
      <c r="AG2586" s="6" t="s">
        <v>45</v>
      </c>
      <c r="AH2586" s="6" t="s">
        <v>45</v>
      </c>
    </row>
    <row r="2587" spans="1:34" hidden="1" x14ac:dyDescent="0.25">
      <c r="A2587" s="3" t="s">
        <v>36</v>
      </c>
      <c r="B2587" s="5">
        <v>0.63072916666666667</v>
      </c>
      <c r="C2587" s="5">
        <v>0.63945601851851852</v>
      </c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</row>
    <row r="2588" spans="1:34" ht="45" hidden="1" x14ac:dyDescent="0.25">
      <c r="A2588" s="8" t="s">
        <v>776</v>
      </c>
      <c r="B2588" s="9">
        <v>42388</v>
      </c>
      <c r="C2588" s="9">
        <v>42388</v>
      </c>
      <c r="D2588" s="9">
        <v>42388</v>
      </c>
      <c r="E2588" s="8">
        <v>0</v>
      </c>
      <c r="F2588" s="8">
        <v>1</v>
      </c>
      <c r="G2588" s="11">
        <v>0</v>
      </c>
      <c r="H2588" s="11">
        <v>1.6666666666666668E-3</v>
      </c>
      <c r="I2588" s="11">
        <v>1.6666666666666668E-3</v>
      </c>
      <c r="J2588" s="11">
        <v>2.8356481481481479E-3</v>
      </c>
      <c r="K2588" s="11">
        <v>2.8356481481481479E-3</v>
      </c>
      <c r="L2588" s="11">
        <v>4.5023148148148149E-3</v>
      </c>
      <c r="M2588" s="12" t="s">
        <v>38</v>
      </c>
      <c r="N2588" s="12" t="s">
        <v>39</v>
      </c>
      <c r="O2588" s="12" t="s">
        <v>40</v>
      </c>
      <c r="P2588" s="12" t="s">
        <v>41</v>
      </c>
      <c r="Q2588" s="12" t="s">
        <v>42</v>
      </c>
      <c r="R2588" s="12" t="s">
        <v>61</v>
      </c>
      <c r="S2588" s="8">
        <v>4</v>
      </c>
      <c r="T2588" s="12" t="s">
        <v>49</v>
      </c>
      <c r="U2588" s="12">
        <v>35333872</v>
      </c>
      <c r="V2588" s="12"/>
      <c r="W2588" s="12" t="s">
        <v>852</v>
      </c>
      <c r="X2588" s="12"/>
      <c r="Y2588" s="12" t="s">
        <v>45</v>
      </c>
      <c r="Z2588" s="12" t="s">
        <v>45</v>
      </c>
      <c r="AA2588" s="12" t="s">
        <v>45</v>
      </c>
      <c r="AB2588" s="12" t="s">
        <v>45</v>
      </c>
      <c r="AC2588" s="12" t="s">
        <v>45</v>
      </c>
      <c r="AD2588" s="12" t="s">
        <v>45</v>
      </c>
      <c r="AE2588" s="12" t="s">
        <v>45</v>
      </c>
      <c r="AF2588" s="12" t="s">
        <v>45</v>
      </c>
      <c r="AG2588" s="12" t="s">
        <v>45</v>
      </c>
      <c r="AH2588" s="12" t="s">
        <v>45</v>
      </c>
    </row>
    <row r="2589" spans="1:34" hidden="1" x14ac:dyDescent="0.25">
      <c r="A2589" s="8" t="s">
        <v>47</v>
      </c>
      <c r="B2589" s="10">
        <v>0.63177083333333328</v>
      </c>
      <c r="C2589" s="10">
        <v>0.63343749999999999</v>
      </c>
      <c r="D2589" s="10">
        <v>0.63627314814814817</v>
      </c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</row>
    <row r="2590" spans="1:34" ht="22.5" hidden="1" x14ac:dyDescent="0.25">
      <c r="A2590" s="3" t="s">
        <v>343</v>
      </c>
      <c r="B2590" s="4">
        <v>42388</v>
      </c>
      <c r="C2590" s="4">
        <v>42388</v>
      </c>
      <c r="D2590" s="6" t="s">
        <v>37</v>
      </c>
      <c r="E2590" s="3">
        <v>0</v>
      </c>
      <c r="F2590" s="3">
        <v>1</v>
      </c>
      <c r="G2590" s="7">
        <v>1.1504629629629629E-2</v>
      </c>
      <c r="H2590" s="7">
        <v>0</v>
      </c>
      <c r="I2590" s="7">
        <v>1.1504629629629629E-2</v>
      </c>
      <c r="J2590" s="7">
        <v>0</v>
      </c>
      <c r="K2590" s="7">
        <v>0</v>
      </c>
      <c r="L2590" s="7">
        <v>1.1504629629629629E-2</v>
      </c>
      <c r="M2590" s="6" t="s">
        <v>76</v>
      </c>
      <c r="N2590" s="6" t="s">
        <v>84</v>
      </c>
      <c r="O2590" s="6" t="s">
        <v>40</v>
      </c>
      <c r="P2590" s="6" t="s">
        <v>41</v>
      </c>
      <c r="Q2590" s="6" t="s">
        <v>78</v>
      </c>
      <c r="R2590" s="6" t="s">
        <v>43</v>
      </c>
      <c r="S2590" s="3">
        <v>4</v>
      </c>
      <c r="T2590" s="6"/>
      <c r="U2590" s="6"/>
      <c r="V2590" s="6"/>
      <c r="W2590" s="6"/>
      <c r="X2590" s="6"/>
      <c r="Y2590" s="6" t="s">
        <v>45</v>
      </c>
      <c r="Z2590" s="6" t="s">
        <v>45</v>
      </c>
      <c r="AA2590" s="6" t="s">
        <v>45</v>
      </c>
      <c r="AB2590" s="6" t="s">
        <v>45</v>
      </c>
      <c r="AC2590" s="6" t="s">
        <v>45</v>
      </c>
      <c r="AD2590" s="6" t="s">
        <v>45</v>
      </c>
      <c r="AE2590" s="6" t="s">
        <v>45</v>
      </c>
      <c r="AF2590" s="6" t="s">
        <v>45</v>
      </c>
      <c r="AG2590" s="6" t="s">
        <v>45</v>
      </c>
      <c r="AH2590" s="6" t="s">
        <v>45</v>
      </c>
    </row>
    <row r="2591" spans="1:34" hidden="1" x14ac:dyDescent="0.25">
      <c r="A2591" s="3" t="s">
        <v>36</v>
      </c>
      <c r="B2591" s="5">
        <v>0.63684027777777785</v>
      </c>
      <c r="C2591" s="5">
        <v>0.64834490740740736</v>
      </c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</row>
    <row r="2592" spans="1:34" ht="33.75" hidden="1" x14ac:dyDescent="0.25">
      <c r="A2592" s="3" t="s">
        <v>402</v>
      </c>
      <c r="B2592" s="4">
        <v>42388</v>
      </c>
      <c r="C2592" s="4">
        <v>42388</v>
      </c>
      <c r="D2592" s="6" t="s">
        <v>37</v>
      </c>
      <c r="E2592" s="3">
        <v>0</v>
      </c>
      <c r="F2592" s="3">
        <v>1</v>
      </c>
      <c r="G2592" s="7">
        <v>3.1828703703703702E-3</v>
      </c>
      <c r="H2592" s="7">
        <v>0</v>
      </c>
      <c r="I2592" s="7">
        <v>3.1828703703703702E-3</v>
      </c>
      <c r="J2592" s="7">
        <v>0</v>
      </c>
      <c r="K2592" s="7">
        <v>0</v>
      </c>
      <c r="L2592" s="7">
        <v>3.1828703703703702E-3</v>
      </c>
      <c r="M2592" s="6" t="s">
        <v>72</v>
      </c>
      <c r="N2592" s="6" t="s">
        <v>73</v>
      </c>
      <c r="O2592" s="6" t="s">
        <v>40</v>
      </c>
      <c r="P2592" s="6" t="s">
        <v>41</v>
      </c>
      <c r="Q2592" s="6" t="s">
        <v>74</v>
      </c>
      <c r="R2592" s="6" t="s">
        <v>43</v>
      </c>
      <c r="S2592" s="3">
        <v>4</v>
      </c>
      <c r="T2592" s="6"/>
      <c r="U2592" s="6"/>
      <c r="V2592" s="6"/>
      <c r="W2592" s="6"/>
      <c r="X2592" s="6"/>
      <c r="Y2592" s="6" t="s">
        <v>45</v>
      </c>
      <c r="Z2592" s="6" t="s">
        <v>45</v>
      </c>
      <c r="AA2592" s="6" t="s">
        <v>45</v>
      </c>
      <c r="AB2592" s="6" t="s">
        <v>45</v>
      </c>
      <c r="AC2592" s="6" t="s">
        <v>45</v>
      </c>
      <c r="AD2592" s="6" t="s">
        <v>45</v>
      </c>
      <c r="AE2592" s="6" t="s">
        <v>45</v>
      </c>
      <c r="AF2592" s="6" t="s">
        <v>45</v>
      </c>
      <c r="AG2592" s="6" t="s">
        <v>45</v>
      </c>
      <c r="AH2592" s="6" t="s">
        <v>45</v>
      </c>
    </row>
    <row r="2593" spans="1:34" hidden="1" x14ac:dyDescent="0.25">
      <c r="A2593" s="3" t="s">
        <v>36</v>
      </c>
      <c r="B2593" s="5">
        <v>0.63695601851851846</v>
      </c>
      <c r="C2593" s="5">
        <v>0.64013888888888892</v>
      </c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</row>
    <row r="2594" spans="1:34" ht="45" hidden="1" x14ac:dyDescent="0.25">
      <c r="A2594" s="8" t="s">
        <v>778</v>
      </c>
      <c r="B2594" s="9">
        <v>42388</v>
      </c>
      <c r="C2594" s="9">
        <v>42388</v>
      </c>
      <c r="D2594" s="9">
        <v>42388</v>
      </c>
      <c r="E2594" s="8">
        <v>0</v>
      </c>
      <c r="F2594" s="8">
        <v>2</v>
      </c>
      <c r="G2594" s="11">
        <v>0</v>
      </c>
      <c r="H2594" s="11">
        <v>1.5972222222222221E-3</v>
      </c>
      <c r="I2594" s="11">
        <v>1.5972222222222221E-3</v>
      </c>
      <c r="J2594" s="11">
        <v>3.0324074074074073E-3</v>
      </c>
      <c r="K2594" s="11">
        <v>1.5162037037037036E-3</v>
      </c>
      <c r="L2594" s="11">
        <v>4.6296296296296302E-3</v>
      </c>
      <c r="M2594" s="12" t="s">
        <v>38</v>
      </c>
      <c r="N2594" s="12" t="s">
        <v>39</v>
      </c>
      <c r="O2594" s="12" t="s">
        <v>40</v>
      </c>
      <c r="P2594" s="12" t="s">
        <v>41</v>
      </c>
      <c r="Q2594" s="12" t="s">
        <v>42</v>
      </c>
      <c r="R2594" s="12" t="s">
        <v>61</v>
      </c>
      <c r="S2594" s="8">
        <v>4</v>
      </c>
      <c r="T2594" s="12" t="s">
        <v>49</v>
      </c>
      <c r="U2594" s="12">
        <v>93151896</v>
      </c>
      <c r="V2594" s="12"/>
      <c r="W2594" s="12" t="s">
        <v>853</v>
      </c>
      <c r="X2594" s="12"/>
      <c r="Y2594" s="12" t="s">
        <v>45</v>
      </c>
      <c r="Z2594" s="12" t="s">
        <v>45</v>
      </c>
      <c r="AA2594" s="12" t="s">
        <v>45</v>
      </c>
      <c r="AB2594" s="12" t="s">
        <v>45</v>
      </c>
      <c r="AC2594" s="12" t="s">
        <v>45</v>
      </c>
      <c r="AD2594" s="12" t="s">
        <v>45</v>
      </c>
      <c r="AE2594" s="12" t="s">
        <v>45</v>
      </c>
      <c r="AF2594" s="12" t="s">
        <v>45</v>
      </c>
      <c r="AG2594" s="12" t="s">
        <v>45</v>
      </c>
      <c r="AH2594" s="12" t="s">
        <v>45</v>
      </c>
    </row>
    <row r="2595" spans="1:34" hidden="1" x14ac:dyDescent="0.25">
      <c r="A2595" s="8" t="s">
        <v>47</v>
      </c>
      <c r="B2595" s="10">
        <v>0.6384953703703703</v>
      </c>
      <c r="C2595" s="10">
        <v>0.64009259259259255</v>
      </c>
      <c r="D2595" s="10">
        <v>0.64312500000000006</v>
      </c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</row>
    <row r="2596" spans="1:34" ht="22.5" hidden="1" x14ac:dyDescent="0.25">
      <c r="A2596" s="8" t="s">
        <v>344</v>
      </c>
      <c r="B2596" s="9">
        <v>42388</v>
      </c>
      <c r="C2596" s="9">
        <v>42388</v>
      </c>
      <c r="D2596" s="9">
        <v>42388</v>
      </c>
      <c r="E2596" s="8">
        <v>0</v>
      </c>
      <c r="F2596" s="8">
        <v>1</v>
      </c>
      <c r="G2596" s="11">
        <v>8.8310185185185176E-3</v>
      </c>
      <c r="H2596" s="11">
        <v>3.4722222222222222E-5</v>
      </c>
      <c r="I2596" s="11">
        <v>8.8657407407407417E-3</v>
      </c>
      <c r="J2596" s="11">
        <v>6.0648148148148145E-3</v>
      </c>
      <c r="K2596" s="11">
        <v>6.0648148148148145E-3</v>
      </c>
      <c r="L2596" s="11">
        <v>1.4930555555555556E-2</v>
      </c>
      <c r="M2596" s="12" t="s">
        <v>76</v>
      </c>
      <c r="N2596" s="12" t="s">
        <v>84</v>
      </c>
      <c r="O2596" s="12" t="s">
        <v>40</v>
      </c>
      <c r="P2596" s="12" t="s">
        <v>41</v>
      </c>
      <c r="Q2596" s="12" t="s">
        <v>78</v>
      </c>
      <c r="R2596" s="12" t="s">
        <v>55</v>
      </c>
      <c r="S2596" s="8">
        <v>4</v>
      </c>
      <c r="T2596" s="12" t="s">
        <v>49</v>
      </c>
      <c r="U2596" s="12">
        <v>79412287</v>
      </c>
      <c r="V2596" s="12"/>
      <c r="W2596" s="12">
        <v>79412287</v>
      </c>
      <c r="X2596" s="12"/>
      <c r="Y2596" s="12" t="s">
        <v>45</v>
      </c>
      <c r="Z2596" s="12" t="s">
        <v>45</v>
      </c>
      <c r="AA2596" s="12" t="s">
        <v>45</v>
      </c>
      <c r="AB2596" s="12" t="s">
        <v>45</v>
      </c>
      <c r="AC2596" s="12" t="s">
        <v>45</v>
      </c>
      <c r="AD2596" s="12" t="s">
        <v>45</v>
      </c>
      <c r="AE2596" s="12" t="s">
        <v>45</v>
      </c>
      <c r="AF2596" s="12" t="s">
        <v>45</v>
      </c>
      <c r="AG2596" s="12" t="s">
        <v>45</v>
      </c>
      <c r="AH2596" s="12" t="s">
        <v>45</v>
      </c>
    </row>
    <row r="2597" spans="1:34" hidden="1" x14ac:dyDescent="0.25">
      <c r="A2597" s="8" t="s">
        <v>47</v>
      </c>
      <c r="B2597" s="10">
        <v>0.63967592592592593</v>
      </c>
      <c r="C2597" s="10">
        <v>0.64854166666666668</v>
      </c>
      <c r="D2597" s="10">
        <v>0.65460648148148148</v>
      </c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</row>
    <row r="2598" spans="1:34" ht="33.75" hidden="1" x14ac:dyDescent="0.25">
      <c r="A2598" s="8" t="s">
        <v>779</v>
      </c>
      <c r="B2598" s="9">
        <v>42388</v>
      </c>
      <c r="C2598" s="9">
        <v>42388</v>
      </c>
      <c r="D2598" s="9">
        <v>42388</v>
      </c>
      <c r="E2598" s="8">
        <v>0</v>
      </c>
      <c r="F2598" s="8">
        <v>1</v>
      </c>
      <c r="G2598" s="11">
        <v>0</v>
      </c>
      <c r="H2598" s="11">
        <v>4.8611111111111104E-4</v>
      </c>
      <c r="I2598" s="11">
        <v>4.8611111111111104E-4</v>
      </c>
      <c r="J2598" s="11">
        <v>1.9444444444444442E-3</v>
      </c>
      <c r="K2598" s="11">
        <v>1.9444444444444442E-3</v>
      </c>
      <c r="L2598" s="11">
        <v>2.4305555555555556E-3</v>
      </c>
      <c r="M2598" s="12" t="s">
        <v>38</v>
      </c>
      <c r="N2598" s="12" t="s">
        <v>39</v>
      </c>
      <c r="O2598" s="12" t="s">
        <v>40</v>
      </c>
      <c r="P2598" s="12" t="s">
        <v>41</v>
      </c>
      <c r="Q2598" s="12" t="s">
        <v>42</v>
      </c>
      <c r="R2598" s="12" t="s">
        <v>524</v>
      </c>
      <c r="S2598" s="8">
        <v>4</v>
      </c>
      <c r="T2598" s="12" t="s">
        <v>49</v>
      </c>
      <c r="U2598" s="12">
        <v>41678944</v>
      </c>
      <c r="V2598" s="12"/>
      <c r="W2598" s="12" t="s">
        <v>854</v>
      </c>
      <c r="X2598" s="12"/>
      <c r="Y2598" s="12" t="s">
        <v>45</v>
      </c>
      <c r="Z2598" s="12" t="s">
        <v>45</v>
      </c>
      <c r="AA2598" s="12" t="s">
        <v>45</v>
      </c>
      <c r="AB2598" s="12" t="s">
        <v>45</v>
      </c>
      <c r="AC2598" s="12" t="s">
        <v>45</v>
      </c>
      <c r="AD2598" s="12" t="s">
        <v>45</v>
      </c>
      <c r="AE2598" s="12" t="s">
        <v>45</v>
      </c>
      <c r="AF2598" s="12" t="s">
        <v>45</v>
      </c>
      <c r="AG2598" s="12" t="s">
        <v>45</v>
      </c>
      <c r="AH2598" s="12" t="s">
        <v>45</v>
      </c>
    </row>
    <row r="2599" spans="1:34" hidden="1" x14ac:dyDescent="0.25">
      <c r="A2599" s="8" t="s">
        <v>47</v>
      </c>
      <c r="B2599" s="10">
        <v>0.64476851851851846</v>
      </c>
      <c r="C2599" s="10">
        <v>0.64525462962962965</v>
      </c>
      <c r="D2599" s="10">
        <v>0.64719907407407407</v>
      </c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</row>
    <row r="2600" spans="1:34" ht="22.5" hidden="1" x14ac:dyDescent="0.25">
      <c r="A2600" s="3" t="s">
        <v>408</v>
      </c>
      <c r="B2600" s="4">
        <v>42388</v>
      </c>
      <c r="C2600" s="4">
        <v>42388</v>
      </c>
      <c r="D2600" s="6" t="s">
        <v>37</v>
      </c>
      <c r="E2600" s="3">
        <v>0</v>
      </c>
      <c r="F2600" s="3">
        <v>1</v>
      </c>
      <c r="G2600" s="7">
        <v>7.905092592592592E-3</v>
      </c>
      <c r="H2600" s="7">
        <v>0</v>
      </c>
      <c r="I2600" s="7">
        <v>7.905092592592592E-3</v>
      </c>
      <c r="J2600" s="7">
        <v>0</v>
      </c>
      <c r="K2600" s="7">
        <v>0</v>
      </c>
      <c r="L2600" s="7">
        <v>7.905092592592592E-3</v>
      </c>
      <c r="M2600" s="6" t="s">
        <v>76</v>
      </c>
      <c r="N2600" s="6" t="s">
        <v>84</v>
      </c>
      <c r="O2600" s="6" t="s">
        <v>40</v>
      </c>
      <c r="P2600" s="6" t="s">
        <v>41</v>
      </c>
      <c r="Q2600" s="6" t="s">
        <v>78</v>
      </c>
      <c r="R2600" s="6" t="s">
        <v>43</v>
      </c>
      <c r="S2600" s="3">
        <v>4</v>
      </c>
      <c r="T2600" s="6"/>
      <c r="U2600" s="6"/>
      <c r="V2600" s="6"/>
      <c r="W2600" s="6"/>
      <c r="X2600" s="6"/>
      <c r="Y2600" s="6" t="s">
        <v>45</v>
      </c>
      <c r="Z2600" s="6" t="s">
        <v>45</v>
      </c>
      <c r="AA2600" s="6" t="s">
        <v>45</v>
      </c>
      <c r="AB2600" s="6" t="s">
        <v>45</v>
      </c>
      <c r="AC2600" s="6" t="s">
        <v>45</v>
      </c>
      <c r="AD2600" s="6" t="s">
        <v>45</v>
      </c>
      <c r="AE2600" s="6" t="s">
        <v>45</v>
      </c>
      <c r="AF2600" s="6" t="s">
        <v>45</v>
      </c>
      <c r="AG2600" s="6" t="s">
        <v>45</v>
      </c>
      <c r="AH2600" s="6" t="s">
        <v>45</v>
      </c>
    </row>
    <row r="2601" spans="1:34" hidden="1" x14ac:dyDescent="0.25">
      <c r="A2601" s="3" t="s">
        <v>36</v>
      </c>
      <c r="B2601" s="5">
        <v>0.64670138888888895</v>
      </c>
      <c r="C2601" s="5">
        <v>0.65460648148148148</v>
      </c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</row>
    <row r="2602" spans="1:34" ht="33.75" hidden="1" x14ac:dyDescent="0.25">
      <c r="A2602" s="3" t="s">
        <v>406</v>
      </c>
      <c r="B2602" s="4">
        <v>42388</v>
      </c>
      <c r="C2602" s="4">
        <v>42388</v>
      </c>
      <c r="D2602" s="6" t="s">
        <v>37</v>
      </c>
      <c r="E2602" s="3">
        <v>0</v>
      </c>
      <c r="F2602" s="3">
        <v>1</v>
      </c>
      <c r="G2602" s="7">
        <v>3.472222222222222E-3</v>
      </c>
      <c r="H2602" s="7">
        <v>0</v>
      </c>
      <c r="I2602" s="7">
        <v>3.472222222222222E-3</v>
      </c>
      <c r="J2602" s="7">
        <v>0</v>
      </c>
      <c r="K2602" s="7">
        <v>0</v>
      </c>
      <c r="L2602" s="7">
        <v>3.472222222222222E-3</v>
      </c>
      <c r="M2602" s="6" t="s">
        <v>72</v>
      </c>
      <c r="N2602" s="6" t="s">
        <v>73</v>
      </c>
      <c r="O2602" s="6" t="s">
        <v>40</v>
      </c>
      <c r="P2602" s="6" t="s">
        <v>41</v>
      </c>
      <c r="Q2602" s="6" t="s">
        <v>74</v>
      </c>
      <c r="R2602" s="6" t="s">
        <v>43</v>
      </c>
      <c r="S2602" s="3">
        <v>4</v>
      </c>
      <c r="T2602" s="6"/>
      <c r="U2602" s="6"/>
      <c r="V2602" s="6"/>
      <c r="W2602" s="6"/>
      <c r="X2602" s="6"/>
      <c r="Y2602" s="6" t="s">
        <v>45</v>
      </c>
      <c r="Z2602" s="6" t="s">
        <v>45</v>
      </c>
      <c r="AA2602" s="6" t="s">
        <v>45</v>
      </c>
      <c r="AB2602" s="6" t="s">
        <v>45</v>
      </c>
      <c r="AC2602" s="6" t="s">
        <v>45</v>
      </c>
      <c r="AD2602" s="6" t="s">
        <v>45</v>
      </c>
      <c r="AE2602" s="6" t="s">
        <v>45</v>
      </c>
      <c r="AF2602" s="6" t="s">
        <v>45</v>
      </c>
      <c r="AG2602" s="6" t="s">
        <v>45</v>
      </c>
      <c r="AH2602" s="6" t="s">
        <v>45</v>
      </c>
    </row>
    <row r="2603" spans="1:34" hidden="1" x14ac:dyDescent="0.25">
      <c r="A2603" s="3" t="s">
        <v>36</v>
      </c>
      <c r="B2603" s="5">
        <v>0.64758101851851857</v>
      </c>
      <c r="C2603" s="5">
        <v>0.65105324074074067</v>
      </c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</row>
    <row r="2604" spans="1:34" ht="22.5" hidden="1" x14ac:dyDescent="0.25">
      <c r="A2604" s="8" t="s">
        <v>413</v>
      </c>
      <c r="B2604" s="9">
        <v>42388</v>
      </c>
      <c r="C2604" s="9">
        <v>42388</v>
      </c>
      <c r="D2604" s="9">
        <v>42388</v>
      </c>
      <c r="E2604" s="8">
        <v>0</v>
      </c>
      <c r="F2604" s="8">
        <v>1</v>
      </c>
      <c r="G2604" s="11">
        <v>5.3819444444444453E-3</v>
      </c>
      <c r="H2604" s="11">
        <v>1.0416666666666667E-4</v>
      </c>
      <c r="I2604" s="11">
        <v>5.4861111111111117E-3</v>
      </c>
      <c r="J2604" s="11">
        <v>2.1643518518518518E-3</v>
      </c>
      <c r="K2604" s="11">
        <v>2.1643518518518518E-3</v>
      </c>
      <c r="L2604" s="11">
        <v>7.6504629629629631E-3</v>
      </c>
      <c r="M2604" s="12" t="s">
        <v>76</v>
      </c>
      <c r="N2604" s="12" t="s">
        <v>84</v>
      </c>
      <c r="O2604" s="12" t="s">
        <v>40</v>
      </c>
      <c r="P2604" s="12" t="s">
        <v>41</v>
      </c>
      <c r="Q2604" s="12" t="s">
        <v>78</v>
      </c>
      <c r="R2604" s="12" t="s">
        <v>55</v>
      </c>
      <c r="S2604" s="8">
        <v>4</v>
      </c>
      <c r="T2604" s="12" t="s">
        <v>49</v>
      </c>
      <c r="U2604" s="12">
        <v>79412287</v>
      </c>
      <c r="V2604" s="12"/>
      <c r="W2604" s="12">
        <v>79412287</v>
      </c>
      <c r="X2604" s="12"/>
      <c r="Y2604" s="12" t="s">
        <v>45</v>
      </c>
      <c r="Z2604" s="12" t="s">
        <v>45</v>
      </c>
      <c r="AA2604" s="12" t="s">
        <v>45</v>
      </c>
      <c r="AB2604" s="12" t="s">
        <v>45</v>
      </c>
      <c r="AC2604" s="12" t="s">
        <v>45</v>
      </c>
      <c r="AD2604" s="12" t="s">
        <v>45</v>
      </c>
      <c r="AE2604" s="12" t="s">
        <v>45</v>
      </c>
      <c r="AF2604" s="12" t="s">
        <v>45</v>
      </c>
      <c r="AG2604" s="12" t="s">
        <v>45</v>
      </c>
      <c r="AH2604" s="12" t="s">
        <v>45</v>
      </c>
    </row>
    <row r="2605" spans="1:34" hidden="1" x14ac:dyDescent="0.25">
      <c r="A2605" s="8" t="s">
        <v>47</v>
      </c>
      <c r="B2605" s="10">
        <v>0.64952546296296299</v>
      </c>
      <c r="C2605" s="10">
        <v>0.65501157407407407</v>
      </c>
      <c r="D2605" s="10">
        <v>0.65717592592592589</v>
      </c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</row>
    <row r="2606" spans="1:34" ht="22.5" hidden="1" x14ac:dyDescent="0.25">
      <c r="A2606" s="3" t="s">
        <v>692</v>
      </c>
      <c r="B2606" s="4">
        <v>42388</v>
      </c>
      <c r="C2606" s="4">
        <v>42388</v>
      </c>
      <c r="D2606" s="6" t="s">
        <v>37</v>
      </c>
      <c r="E2606" s="3">
        <v>0</v>
      </c>
      <c r="F2606" s="3">
        <v>1</v>
      </c>
      <c r="G2606" s="7">
        <v>7.5115740740740742E-3</v>
      </c>
      <c r="H2606" s="7">
        <v>0</v>
      </c>
      <c r="I2606" s="7">
        <v>7.5115740740740742E-3</v>
      </c>
      <c r="J2606" s="7">
        <v>0</v>
      </c>
      <c r="K2606" s="7">
        <v>0</v>
      </c>
      <c r="L2606" s="7">
        <v>7.5115740740740742E-3</v>
      </c>
      <c r="M2606" s="6" t="s">
        <v>76</v>
      </c>
      <c r="N2606" s="6" t="s">
        <v>84</v>
      </c>
      <c r="O2606" s="6" t="s">
        <v>40</v>
      </c>
      <c r="P2606" s="6" t="s">
        <v>41</v>
      </c>
      <c r="Q2606" s="6" t="s">
        <v>54</v>
      </c>
      <c r="R2606" s="6" t="s">
        <v>43</v>
      </c>
      <c r="S2606" s="3">
        <v>4</v>
      </c>
      <c r="T2606" s="6"/>
      <c r="U2606" s="6"/>
      <c r="V2606" s="6"/>
      <c r="W2606" s="6"/>
      <c r="X2606" s="6"/>
      <c r="Y2606" s="6" t="s">
        <v>45</v>
      </c>
      <c r="Z2606" s="6" t="s">
        <v>45</v>
      </c>
      <c r="AA2606" s="6" t="s">
        <v>45</v>
      </c>
      <c r="AB2606" s="6" t="s">
        <v>45</v>
      </c>
      <c r="AC2606" s="6" t="s">
        <v>45</v>
      </c>
      <c r="AD2606" s="6" t="s">
        <v>45</v>
      </c>
      <c r="AE2606" s="6" t="s">
        <v>45</v>
      </c>
      <c r="AF2606" s="6" t="s">
        <v>45</v>
      </c>
      <c r="AG2606" s="6" t="s">
        <v>45</v>
      </c>
      <c r="AH2606" s="6" t="s">
        <v>45</v>
      </c>
    </row>
    <row r="2607" spans="1:34" hidden="1" x14ac:dyDescent="0.25">
      <c r="A2607" s="3" t="s">
        <v>36</v>
      </c>
      <c r="B2607" s="5">
        <v>0.64966435185185178</v>
      </c>
      <c r="C2607" s="5">
        <v>0.65717592592592589</v>
      </c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</row>
    <row r="2608" spans="1:34" ht="33.75" hidden="1" x14ac:dyDescent="0.25">
      <c r="A2608" s="3" t="s">
        <v>410</v>
      </c>
      <c r="B2608" s="4">
        <v>42388</v>
      </c>
      <c r="C2608" s="4">
        <v>42388</v>
      </c>
      <c r="D2608" s="6" t="s">
        <v>37</v>
      </c>
      <c r="E2608" s="3">
        <v>0</v>
      </c>
      <c r="F2608" s="3">
        <v>1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6" t="s">
        <v>72</v>
      </c>
      <c r="N2608" s="6" t="s">
        <v>73</v>
      </c>
      <c r="O2608" s="6" t="s">
        <v>40</v>
      </c>
      <c r="P2608" s="6" t="s">
        <v>41</v>
      </c>
      <c r="Q2608" s="6" t="s">
        <v>74</v>
      </c>
      <c r="R2608" s="6" t="s">
        <v>43</v>
      </c>
      <c r="S2608" s="3">
        <v>4</v>
      </c>
      <c r="T2608" s="6"/>
      <c r="U2608" s="6"/>
      <c r="V2608" s="6"/>
      <c r="W2608" s="6"/>
      <c r="X2608" s="6"/>
      <c r="Y2608" s="6" t="s">
        <v>45</v>
      </c>
      <c r="Z2608" s="6" t="s">
        <v>45</v>
      </c>
      <c r="AA2608" s="6" t="s">
        <v>45</v>
      </c>
      <c r="AB2608" s="6" t="s">
        <v>45</v>
      </c>
      <c r="AC2608" s="6" t="s">
        <v>45</v>
      </c>
      <c r="AD2608" s="6" t="s">
        <v>45</v>
      </c>
      <c r="AE2608" s="6" t="s">
        <v>45</v>
      </c>
      <c r="AF2608" s="6" t="s">
        <v>45</v>
      </c>
      <c r="AG2608" s="6" t="s">
        <v>45</v>
      </c>
      <c r="AH2608" s="6" t="s">
        <v>45</v>
      </c>
    </row>
    <row r="2609" spans="1:34" hidden="1" x14ac:dyDescent="0.25">
      <c r="A2609" s="3" t="s">
        <v>36</v>
      </c>
      <c r="B2609" s="5">
        <v>0.65843750000000001</v>
      </c>
      <c r="C2609" s="5">
        <v>0.65843750000000001</v>
      </c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</row>
    <row r="2610" spans="1:34" ht="33.75" hidden="1" x14ac:dyDescent="0.25">
      <c r="A2610" s="3" t="s">
        <v>411</v>
      </c>
      <c r="B2610" s="4">
        <v>42388</v>
      </c>
      <c r="C2610" s="4">
        <v>42388</v>
      </c>
      <c r="D2610" s="6" t="s">
        <v>37</v>
      </c>
      <c r="E2610" s="3">
        <v>0</v>
      </c>
      <c r="F2610" s="3">
        <v>1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6" t="s">
        <v>72</v>
      </c>
      <c r="N2610" s="6" t="s">
        <v>73</v>
      </c>
      <c r="O2610" s="6" t="s">
        <v>40</v>
      </c>
      <c r="P2610" s="6" t="s">
        <v>41</v>
      </c>
      <c r="Q2610" s="6" t="s">
        <v>74</v>
      </c>
      <c r="R2610" s="6" t="s">
        <v>43</v>
      </c>
      <c r="S2610" s="3">
        <v>4</v>
      </c>
      <c r="T2610" s="6"/>
      <c r="U2610" s="6"/>
      <c r="V2610" s="6"/>
      <c r="W2610" s="6"/>
      <c r="X2610" s="6"/>
      <c r="Y2610" s="6" t="s">
        <v>45</v>
      </c>
      <c r="Z2610" s="6" t="s">
        <v>45</v>
      </c>
      <c r="AA2610" s="6" t="s">
        <v>45</v>
      </c>
      <c r="AB2610" s="6" t="s">
        <v>45</v>
      </c>
      <c r="AC2610" s="6" t="s">
        <v>45</v>
      </c>
      <c r="AD2610" s="6" t="s">
        <v>45</v>
      </c>
      <c r="AE2610" s="6" t="s">
        <v>45</v>
      </c>
      <c r="AF2610" s="6" t="s">
        <v>45</v>
      </c>
      <c r="AG2610" s="6" t="s">
        <v>45</v>
      </c>
      <c r="AH2610" s="6" t="s">
        <v>45</v>
      </c>
    </row>
    <row r="2611" spans="1:34" hidden="1" x14ac:dyDescent="0.25">
      <c r="A2611" s="3" t="s">
        <v>36</v>
      </c>
      <c r="B2611" s="5">
        <v>0.66331018518518514</v>
      </c>
      <c r="C2611" s="5">
        <v>0.66331018518518514</v>
      </c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</row>
    <row r="2612" spans="1:34" ht="33.75" hidden="1" x14ac:dyDescent="0.25">
      <c r="A2612" s="3" t="s">
        <v>415</v>
      </c>
      <c r="B2612" s="4">
        <v>42388</v>
      </c>
      <c r="C2612" s="4">
        <v>42388</v>
      </c>
      <c r="D2612" s="6" t="s">
        <v>37</v>
      </c>
      <c r="E2612" s="3">
        <v>0</v>
      </c>
      <c r="F2612" s="3">
        <v>1</v>
      </c>
      <c r="G2612" s="7">
        <v>2.9745370370370373E-3</v>
      </c>
      <c r="H2612" s="7">
        <v>0</v>
      </c>
      <c r="I2612" s="7">
        <v>2.9745370370370373E-3</v>
      </c>
      <c r="J2612" s="7">
        <v>0</v>
      </c>
      <c r="K2612" s="7">
        <v>0</v>
      </c>
      <c r="L2612" s="7">
        <v>2.9745370370370373E-3</v>
      </c>
      <c r="M2612" s="6" t="s">
        <v>72</v>
      </c>
      <c r="N2612" s="6" t="s">
        <v>73</v>
      </c>
      <c r="O2612" s="6" t="s">
        <v>40</v>
      </c>
      <c r="P2612" s="6" t="s">
        <v>41</v>
      </c>
      <c r="Q2612" s="6" t="s">
        <v>74</v>
      </c>
      <c r="R2612" s="6" t="s">
        <v>43</v>
      </c>
      <c r="S2612" s="3">
        <v>4</v>
      </c>
      <c r="T2612" s="6"/>
      <c r="U2612" s="6"/>
      <c r="V2612" s="6"/>
      <c r="W2612" s="6"/>
      <c r="X2612" s="6"/>
      <c r="Y2612" s="6" t="s">
        <v>45</v>
      </c>
      <c r="Z2612" s="6" t="s">
        <v>45</v>
      </c>
      <c r="AA2612" s="6" t="s">
        <v>45</v>
      </c>
      <c r="AB2612" s="6" t="s">
        <v>45</v>
      </c>
      <c r="AC2612" s="6" t="s">
        <v>45</v>
      </c>
      <c r="AD2612" s="6" t="s">
        <v>45</v>
      </c>
      <c r="AE2612" s="6" t="s">
        <v>45</v>
      </c>
      <c r="AF2612" s="6" t="s">
        <v>45</v>
      </c>
      <c r="AG2612" s="6" t="s">
        <v>45</v>
      </c>
      <c r="AH2612" s="6" t="s">
        <v>45</v>
      </c>
    </row>
    <row r="2613" spans="1:34" hidden="1" x14ac:dyDescent="0.25">
      <c r="A2613" s="3" t="s">
        <v>36</v>
      </c>
      <c r="B2613" s="5">
        <v>0.66609953703703706</v>
      </c>
      <c r="C2613" s="5">
        <v>0.66907407407407404</v>
      </c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</row>
    <row r="2614" spans="1:34" ht="22.5" hidden="1" x14ac:dyDescent="0.25">
      <c r="A2614" s="3" t="s">
        <v>418</v>
      </c>
      <c r="B2614" s="4">
        <v>42388</v>
      </c>
      <c r="C2614" s="4">
        <v>42388</v>
      </c>
      <c r="D2614" s="6" t="s">
        <v>37</v>
      </c>
      <c r="E2614" s="3">
        <v>0</v>
      </c>
      <c r="F2614" s="3">
        <v>1</v>
      </c>
      <c r="G2614" s="7">
        <v>2.4328703703703703E-2</v>
      </c>
      <c r="H2614" s="7">
        <v>0</v>
      </c>
      <c r="I2614" s="7">
        <v>2.4328703703703703E-2</v>
      </c>
      <c r="J2614" s="7">
        <v>0</v>
      </c>
      <c r="K2614" s="7">
        <v>0</v>
      </c>
      <c r="L2614" s="7">
        <v>2.4328703703703703E-2</v>
      </c>
      <c r="M2614" s="6" t="s">
        <v>52</v>
      </c>
      <c r="N2614" s="6" t="s">
        <v>53</v>
      </c>
      <c r="O2614" s="6" t="s">
        <v>40</v>
      </c>
      <c r="P2614" s="6" t="s">
        <v>41</v>
      </c>
      <c r="Q2614" s="6" t="s">
        <v>78</v>
      </c>
      <c r="R2614" s="6" t="s">
        <v>43</v>
      </c>
      <c r="S2614" s="3">
        <v>4</v>
      </c>
      <c r="T2614" s="6"/>
      <c r="U2614" s="6"/>
      <c r="V2614" s="6"/>
      <c r="W2614" s="6"/>
      <c r="X2614" s="6"/>
      <c r="Y2614" s="6" t="s">
        <v>45</v>
      </c>
      <c r="Z2614" s="6" t="s">
        <v>45</v>
      </c>
      <c r="AA2614" s="6" t="s">
        <v>45</v>
      </c>
      <c r="AB2614" s="6" t="s">
        <v>45</v>
      </c>
      <c r="AC2614" s="6" t="s">
        <v>45</v>
      </c>
      <c r="AD2614" s="6" t="s">
        <v>45</v>
      </c>
      <c r="AE2614" s="6" t="s">
        <v>45</v>
      </c>
      <c r="AF2614" s="6" t="s">
        <v>45</v>
      </c>
      <c r="AG2614" s="6" t="s">
        <v>45</v>
      </c>
      <c r="AH2614" s="6" t="s">
        <v>45</v>
      </c>
    </row>
    <row r="2615" spans="1:34" hidden="1" x14ac:dyDescent="0.25">
      <c r="A2615" s="3" t="s">
        <v>36</v>
      </c>
      <c r="B2615" s="5">
        <v>0.67953703703703694</v>
      </c>
      <c r="C2615" s="5">
        <v>0.70386574074074071</v>
      </c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</row>
    <row r="2616" spans="1:34" ht="33.75" hidden="1" x14ac:dyDescent="0.25">
      <c r="A2616" s="3" t="s">
        <v>416</v>
      </c>
      <c r="B2616" s="4">
        <v>42388</v>
      </c>
      <c r="C2616" s="4">
        <v>42388</v>
      </c>
      <c r="D2616" s="6" t="s">
        <v>37</v>
      </c>
      <c r="E2616" s="3">
        <v>0</v>
      </c>
      <c r="F2616" s="3">
        <v>1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6" t="s">
        <v>72</v>
      </c>
      <c r="N2616" s="6" t="s">
        <v>73</v>
      </c>
      <c r="O2616" s="6" t="s">
        <v>40</v>
      </c>
      <c r="P2616" s="6" t="s">
        <v>41</v>
      </c>
      <c r="Q2616" s="6" t="s">
        <v>74</v>
      </c>
      <c r="R2616" s="6" t="s">
        <v>43</v>
      </c>
      <c r="S2616" s="3">
        <v>4</v>
      </c>
      <c r="T2616" s="6"/>
      <c r="U2616" s="6"/>
      <c r="V2616" s="6"/>
      <c r="W2616" s="6"/>
      <c r="X2616" s="6"/>
      <c r="Y2616" s="6" t="s">
        <v>45</v>
      </c>
      <c r="Z2616" s="6" t="s">
        <v>45</v>
      </c>
      <c r="AA2616" s="6" t="s">
        <v>45</v>
      </c>
      <c r="AB2616" s="6" t="s">
        <v>45</v>
      </c>
      <c r="AC2616" s="6" t="s">
        <v>45</v>
      </c>
      <c r="AD2616" s="6" t="s">
        <v>45</v>
      </c>
      <c r="AE2616" s="6" t="s">
        <v>45</v>
      </c>
      <c r="AF2616" s="6" t="s">
        <v>45</v>
      </c>
      <c r="AG2616" s="6" t="s">
        <v>45</v>
      </c>
      <c r="AH2616" s="6" t="s">
        <v>45</v>
      </c>
    </row>
    <row r="2617" spans="1:34" hidden="1" x14ac:dyDescent="0.25">
      <c r="A2617" s="3" t="s">
        <v>36</v>
      </c>
      <c r="B2617" s="5">
        <v>0.68199074074074073</v>
      </c>
      <c r="C2617" s="5">
        <v>0.68199074074074073</v>
      </c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</row>
    <row r="2618" spans="1:34" ht="22.5" hidden="1" x14ac:dyDescent="0.25">
      <c r="A2618" s="3" t="s">
        <v>421</v>
      </c>
      <c r="B2618" s="4">
        <v>42388</v>
      </c>
      <c r="C2618" s="4">
        <v>42388</v>
      </c>
      <c r="D2618" s="6" t="s">
        <v>37</v>
      </c>
      <c r="E2618" s="3">
        <v>0</v>
      </c>
      <c r="F2618" s="3">
        <v>1</v>
      </c>
      <c r="G2618" s="7">
        <v>1.9756944444444445E-2</v>
      </c>
      <c r="H2618" s="7">
        <v>0</v>
      </c>
      <c r="I2618" s="7">
        <v>1.9756944444444445E-2</v>
      </c>
      <c r="J2618" s="7">
        <v>0</v>
      </c>
      <c r="K2618" s="7">
        <v>0</v>
      </c>
      <c r="L2618" s="7">
        <v>1.9756944444444445E-2</v>
      </c>
      <c r="M2618" s="6" t="s">
        <v>52</v>
      </c>
      <c r="N2618" s="6" t="s">
        <v>53</v>
      </c>
      <c r="O2618" s="6" t="s">
        <v>40</v>
      </c>
      <c r="P2618" s="6" t="s">
        <v>41</v>
      </c>
      <c r="Q2618" s="6" t="s">
        <v>78</v>
      </c>
      <c r="R2618" s="6" t="s">
        <v>43</v>
      </c>
      <c r="S2618" s="3">
        <v>4</v>
      </c>
      <c r="T2618" s="6"/>
      <c r="U2618" s="6"/>
      <c r="V2618" s="6"/>
      <c r="W2618" s="6"/>
      <c r="X2618" s="6"/>
      <c r="Y2618" s="6" t="s">
        <v>45</v>
      </c>
      <c r="Z2618" s="6" t="s">
        <v>45</v>
      </c>
      <c r="AA2618" s="6" t="s">
        <v>45</v>
      </c>
      <c r="AB2618" s="6" t="s">
        <v>45</v>
      </c>
      <c r="AC2618" s="6" t="s">
        <v>45</v>
      </c>
      <c r="AD2618" s="6" t="s">
        <v>45</v>
      </c>
      <c r="AE2618" s="6" t="s">
        <v>45</v>
      </c>
      <c r="AF2618" s="6" t="s">
        <v>45</v>
      </c>
      <c r="AG2618" s="6" t="s">
        <v>45</v>
      </c>
      <c r="AH2618" s="6" t="s">
        <v>45</v>
      </c>
    </row>
    <row r="2619" spans="1:34" hidden="1" x14ac:dyDescent="0.25">
      <c r="A2619" s="3" t="s">
        <v>36</v>
      </c>
      <c r="B2619" s="5">
        <v>0.68461805555555555</v>
      </c>
      <c r="C2619" s="5">
        <v>0.70437500000000008</v>
      </c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</row>
    <row r="2620" spans="1:34" ht="22.5" hidden="1" x14ac:dyDescent="0.25">
      <c r="A2620" s="3" t="s">
        <v>528</v>
      </c>
      <c r="B2620" s="4">
        <v>42388</v>
      </c>
      <c r="C2620" s="4">
        <v>42388</v>
      </c>
      <c r="D2620" s="6" t="s">
        <v>37</v>
      </c>
      <c r="E2620" s="3">
        <v>0</v>
      </c>
      <c r="F2620" s="3">
        <v>1</v>
      </c>
      <c r="G2620" s="7">
        <v>1.9756944444444445E-2</v>
      </c>
      <c r="H2620" s="7">
        <v>0</v>
      </c>
      <c r="I2620" s="7">
        <v>1.9756944444444445E-2</v>
      </c>
      <c r="J2620" s="7">
        <v>0</v>
      </c>
      <c r="K2620" s="7">
        <v>0</v>
      </c>
      <c r="L2620" s="7">
        <v>1.9756944444444445E-2</v>
      </c>
      <c r="M2620" s="6" t="s">
        <v>52</v>
      </c>
      <c r="N2620" s="6" t="s">
        <v>53</v>
      </c>
      <c r="O2620" s="6" t="s">
        <v>40</v>
      </c>
      <c r="P2620" s="6" t="s">
        <v>41</v>
      </c>
      <c r="Q2620" s="6" t="s">
        <v>78</v>
      </c>
      <c r="R2620" s="6" t="s">
        <v>43</v>
      </c>
      <c r="S2620" s="3">
        <v>4</v>
      </c>
      <c r="T2620" s="6"/>
      <c r="U2620" s="6"/>
      <c r="V2620" s="6"/>
      <c r="W2620" s="6"/>
      <c r="X2620" s="6"/>
      <c r="Y2620" s="6" t="s">
        <v>45</v>
      </c>
      <c r="Z2620" s="6" t="s">
        <v>45</v>
      </c>
      <c r="AA2620" s="6" t="s">
        <v>45</v>
      </c>
      <c r="AB2620" s="6" t="s">
        <v>45</v>
      </c>
      <c r="AC2620" s="6" t="s">
        <v>45</v>
      </c>
      <c r="AD2620" s="6" t="s">
        <v>45</v>
      </c>
      <c r="AE2620" s="6" t="s">
        <v>45</v>
      </c>
      <c r="AF2620" s="6" t="s">
        <v>45</v>
      </c>
      <c r="AG2620" s="6" t="s">
        <v>45</v>
      </c>
      <c r="AH2620" s="6" t="s">
        <v>45</v>
      </c>
    </row>
    <row r="2621" spans="1:34" hidden="1" x14ac:dyDescent="0.25">
      <c r="A2621" s="3" t="s">
        <v>36</v>
      </c>
      <c r="B2621" s="5">
        <v>0.68467592592592597</v>
      </c>
      <c r="C2621" s="5">
        <v>0.70443287037037028</v>
      </c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</row>
    <row r="2622" spans="1:34" ht="22.5" hidden="1" x14ac:dyDescent="0.25">
      <c r="A2622" s="8" t="s">
        <v>530</v>
      </c>
      <c r="B2622" s="9">
        <v>42388</v>
      </c>
      <c r="C2622" s="9">
        <v>42388</v>
      </c>
      <c r="D2622" s="9">
        <v>42388</v>
      </c>
      <c r="E2622" s="8">
        <v>0</v>
      </c>
      <c r="F2622" s="8">
        <v>1</v>
      </c>
      <c r="G2622" s="11">
        <v>1.4421296296296295E-2</v>
      </c>
      <c r="H2622" s="11">
        <v>1.1574074074074073E-4</v>
      </c>
      <c r="I2622" s="11">
        <v>1.4537037037037038E-2</v>
      </c>
      <c r="J2622" s="11">
        <v>9.3750000000000007E-4</v>
      </c>
      <c r="K2622" s="11">
        <v>9.3750000000000007E-4</v>
      </c>
      <c r="L2622" s="11">
        <v>1.5474537037037038E-2</v>
      </c>
      <c r="M2622" s="12" t="s">
        <v>52</v>
      </c>
      <c r="N2622" s="12" t="s">
        <v>53</v>
      </c>
      <c r="O2622" s="12" t="s">
        <v>40</v>
      </c>
      <c r="P2622" s="12" t="s">
        <v>41</v>
      </c>
      <c r="Q2622" s="12" t="s">
        <v>78</v>
      </c>
      <c r="R2622" s="12" t="s">
        <v>55</v>
      </c>
      <c r="S2622" s="8">
        <v>4</v>
      </c>
      <c r="T2622" s="12" t="s">
        <v>49</v>
      </c>
      <c r="U2622" s="12">
        <v>11</v>
      </c>
      <c r="V2622" s="12"/>
      <c r="W2622" s="12" t="s">
        <v>44</v>
      </c>
      <c r="X2622" s="12"/>
      <c r="Y2622" s="12" t="s">
        <v>45</v>
      </c>
      <c r="Z2622" s="12" t="s">
        <v>45</v>
      </c>
      <c r="AA2622" s="12" t="s">
        <v>45</v>
      </c>
      <c r="AB2622" s="12" t="s">
        <v>45</v>
      </c>
      <c r="AC2622" s="12" t="s">
        <v>45</v>
      </c>
      <c r="AD2622" s="12" t="s">
        <v>45</v>
      </c>
      <c r="AE2622" s="12" t="s">
        <v>45</v>
      </c>
      <c r="AF2622" s="12" t="s">
        <v>45</v>
      </c>
      <c r="AG2622" s="12" t="s">
        <v>45</v>
      </c>
      <c r="AH2622" s="12" t="s">
        <v>45</v>
      </c>
    </row>
    <row r="2623" spans="1:34" hidden="1" x14ac:dyDescent="0.25">
      <c r="A2623" s="8" t="s">
        <v>47</v>
      </c>
      <c r="B2623" s="10">
        <v>0.69006944444444451</v>
      </c>
      <c r="C2623" s="10">
        <v>0.70460648148148142</v>
      </c>
      <c r="D2623" s="10">
        <v>0.70554398148148145</v>
      </c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</row>
    <row r="2624" spans="1:34" ht="33.75" hidden="1" x14ac:dyDescent="0.25">
      <c r="A2624" s="3" t="s">
        <v>422</v>
      </c>
      <c r="B2624" s="4">
        <v>42388</v>
      </c>
      <c r="C2624" s="4">
        <v>42388</v>
      </c>
      <c r="D2624" s="6" t="s">
        <v>37</v>
      </c>
      <c r="E2624" s="3">
        <v>0</v>
      </c>
      <c r="F2624" s="3">
        <v>1</v>
      </c>
      <c r="G2624" s="7">
        <v>0</v>
      </c>
      <c r="H2624" s="7">
        <v>0</v>
      </c>
      <c r="I2624" s="7">
        <v>0</v>
      </c>
      <c r="J2624" s="7">
        <v>0</v>
      </c>
      <c r="K2624" s="7">
        <v>0</v>
      </c>
      <c r="L2624" s="7">
        <v>0</v>
      </c>
      <c r="M2624" s="6" t="s">
        <v>72</v>
      </c>
      <c r="N2624" s="6" t="s">
        <v>73</v>
      </c>
      <c r="O2624" s="6" t="s">
        <v>40</v>
      </c>
      <c r="P2624" s="6" t="s">
        <v>41</v>
      </c>
      <c r="Q2624" s="6" t="s">
        <v>74</v>
      </c>
      <c r="R2624" s="6" t="s">
        <v>43</v>
      </c>
      <c r="S2624" s="3">
        <v>4</v>
      </c>
      <c r="T2624" s="6"/>
      <c r="U2624" s="6"/>
      <c r="V2624" s="6"/>
      <c r="W2624" s="6"/>
      <c r="X2624" s="6"/>
      <c r="Y2624" s="6" t="s">
        <v>45</v>
      </c>
      <c r="Z2624" s="6" t="s">
        <v>45</v>
      </c>
      <c r="AA2624" s="6" t="s">
        <v>45</v>
      </c>
      <c r="AB2624" s="6" t="s">
        <v>45</v>
      </c>
      <c r="AC2624" s="6" t="s">
        <v>45</v>
      </c>
      <c r="AD2624" s="6" t="s">
        <v>45</v>
      </c>
      <c r="AE2624" s="6" t="s">
        <v>45</v>
      </c>
      <c r="AF2624" s="6" t="s">
        <v>45</v>
      </c>
      <c r="AG2624" s="6" t="s">
        <v>45</v>
      </c>
      <c r="AH2624" s="6" t="s">
        <v>45</v>
      </c>
    </row>
    <row r="2625" spans="1:34" hidden="1" x14ac:dyDescent="0.25">
      <c r="A2625" s="3" t="s">
        <v>36</v>
      </c>
      <c r="B2625" s="5">
        <v>0.69523148148148151</v>
      </c>
      <c r="C2625" s="5">
        <v>0.69523148148148151</v>
      </c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</row>
    <row r="2626" spans="1:34" ht="22.5" hidden="1" x14ac:dyDescent="0.25">
      <c r="A2626" s="8" t="s">
        <v>531</v>
      </c>
      <c r="B2626" s="9">
        <v>42388</v>
      </c>
      <c r="C2626" s="9">
        <v>42388</v>
      </c>
      <c r="D2626" s="9">
        <v>42388</v>
      </c>
      <c r="E2626" s="8">
        <v>0</v>
      </c>
      <c r="F2626" s="8">
        <v>1</v>
      </c>
      <c r="G2626" s="11">
        <v>2.8472222222222219E-3</v>
      </c>
      <c r="H2626" s="11">
        <v>8.1018518518518516E-5</v>
      </c>
      <c r="I2626" s="11">
        <v>2.9282407407407412E-3</v>
      </c>
      <c r="J2626" s="11">
        <v>2.0833333333333333E-3</v>
      </c>
      <c r="K2626" s="11">
        <v>2.0833333333333333E-3</v>
      </c>
      <c r="L2626" s="11">
        <v>5.0115740740740737E-3</v>
      </c>
      <c r="M2626" s="12" t="s">
        <v>52</v>
      </c>
      <c r="N2626" s="12" t="s">
        <v>53</v>
      </c>
      <c r="O2626" s="12" t="s">
        <v>40</v>
      </c>
      <c r="P2626" s="12" t="s">
        <v>41</v>
      </c>
      <c r="Q2626" s="12" t="s">
        <v>78</v>
      </c>
      <c r="R2626" s="12" t="s">
        <v>89</v>
      </c>
      <c r="S2626" s="8">
        <v>3</v>
      </c>
      <c r="T2626" s="12" t="s">
        <v>49</v>
      </c>
      <c r="U2626" s="12">
        <v>19113372</v>
      </c>
      <c r="V2626" s="12"/>
      <c r="W2626" s="12" t="s">
        <v>855</v>
      </c>
      <c r="X2626" s="12"/>
      <c r="Y2626" s="12" t="s">
        <v>45</v>
      </c>
      <c r="Z2626" s="12" t="s">
        <v>45</v>
      </c>
      <c r="AA2626" s="12" t="s">
        <v>45</v>
      </c>
      <c r="AB2626" s="12" t="s">
        <v>45</v>
      </c>
      <c r="AC2626" s="12" t="s">
        <v>45</v>
      </c>
      <c r="AD2626" s="12" t="s">
        <v>45</v>
      </c>
      <c r="AE2626" s="12" t="s">
        <v>45</v>
      </c>
      <c r="AF2626" s="12" t="s">
        <v>45</v>
      </c>
      <c r="AG2626" s="12" t="s">
        <v>45</v>
      </c>
      <c r="AH2626" s="12" t="s">
        <v>45</v>
      </c>
    </row>
    <row r="2627" spans="1:34" hidden="1" x14ac:dyDescent="0.25">
      <c r="A2627" s="8" t="s">
        <v>47</v>
      </c>
      <c r="B2627" s="10">
        <v>0.70269675925925934</v>
      </c>
      <c r="C2627" s="10">
        <v>0.70562499999999995</v>
      </c>
      <c r="D2627" s="10">
        <v>0.70770833333333327</v>
      </c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</row>
    <row r="2628" spans="1:34" ht="33.75" hidden="1" x14ac:dyDescent="0.25">
      <c r="A2628" s="8" t="s">
        <v>35</v>
      </c>
      <c r="B2628" s="9">
        <v>42389</v>
      </c>
      <c r="C2628" s="9">
        <v>42389</v>
      </c>
      <c r="D2628" s="9">
        <v>42389</v>
      </c>
      <c r="E2628" s="8">
        <v>0</v>
      </c>
      <c r="F2628" s="8">
        <v>1</v>
      </c>
      <c r="G2628" s="11">
        <v>8.4375000000000006E-3</v>
      </c>
      <c r="H2628" s="11">
        <v>3.4722222222222222E-5</v>
      </c>
      <c r="I2628" s="11">
        <v>8.4722222222222213E-3</v>
      </c>
      <c r="J2628" s="11">
        <v>2.7777777777777778E-4</v>
      </c>
      <c r="K2628" s="11">
        <v>2.7777777777777778E-4</v>
      </c>
      <c r="L2628" s="11">
        <v>8.7499999999999991E-3</v>
      </c>
      <c r="M2628" s="12" t="s">
        <v>38</v>
      </c>
      <c r="N2628" s="12" t="s">
        <v>39</v>
      </c>
      <c r="O2628" s="12" t="s">
        <v>40</v>
      </c>
      <c r="P2628" s="12" t="s">
        <v>41</v>
      </c>
      <c r="Q2628" s="12" t="s">
        <v>42</v>
      </c>
      <c r="R2628" s="12" t="s">
        <v>142</v>
      </c>
      <c r="S2628" s="8">
        <v>4</v>
      </c>
      <c r="T2628" s="12" t="s">
        <v>49</v>
      </c>
      <c r="U2628" s="12">
        <v>35316229</v>
      </c>
      <c r="V2628" s="12"/>
      <c r="W2628" s="12" t="s">
        <v>856</v>
      </c>
      <c r="X2628" s="12"/>
      <c r="Y2628" s="12" t="s">
        <v>45</v>
      </c>
      <c r="Z2628" s="12" t="s">
        <v>45</v>
      </c>
      <c r="AA2628" s="12" t="s">
        <v>45</v>
      </c>
      <c r="AB2628" s="12" t="s">
        <v>45</v>
      </c>
      <c r="AC2628" s="12" t="s">
        <v>45</v>
      </c>
      <c r="AD2628" s="12" t="s">
        <v>45</v>
      </c>
      <c r="AE2628" s="12" t="s">
        <v>45</v>
      </c>
      <c r="AF2628" s="12" t="s">
        <v>45</v>
      </c>
      <c r="AG2628" s="12" t="s">
        <v>45</v>
      </c>
      <c r="AH2628" s="12" t="s">
        <v>45</v>
      </c>
    </row>
    <row r="2629" spans="1:34" hidden="1" x14ac:dyDescent="0.25">
      <c r="A2629" s="8" t="s">
        <v>47</v>
      </c>
      <c r="B2629" s="10">
        <v>0.31642361111111111</v>
      </c>
      <c r="C2629" s="10">
        <v>0.32489583333333333</v>
      </c>
      <c r="D2629" s="10">
        <v>0.32517361111111115</v>
      </c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</row>
    <row r="2630" spans="1:34" ht="22.5" hidden="1" x14ac:dyDescent="0.25">
      <c r="A2630" s="3" t="s">
        <v>75</v>
      </c>
      <c r="B2630" s="4">
        <v>42389</v>
      </c>
      <c r="C2630" s="4">
        <v>42389</v>
      </c>
      <c r="D2630" s="6" t="s">
        <v>37</v>
      </c>
      <c r="E2630" s="3">
        <v>0</v>
      </c>
      <c r="F2630" s="3">
        <v>1</v>
      </c>
      <c r="G2630" s="7">
        <v>1.4432870370370372E-2</v>
      </c>
      <c r="H2630" s="7">
        <v>0</v>
      </c>
      <c r="I2630" s="7">
        <v>1.4432870370370372E-2</v>
      </c>
      <c r="J2630" s="7">
        <v>0</v>
      </c>
      <c r="K2630" s="7">
        <v>0</v>
      </c>
      <c r="L2630" s="7">
        <v>1.4432870370370372E-2</v>
      </c>
      <c r="M2630" s="6" t="s">
        <v>76</v>
      </c>
      <c r="N2630" s="6" t="s">
        <v>84</v>
      </c>
      <c r="O2630" s="6" t="s">
        <v>40</v>
      </c>
      <c r="P2630" s="6" t="s">
        <v>41</v>
      </c>
      <c r="Q2630" s="6" t="s">
        <v>78</v>
      </c>
      <c r="R2630" s="6" t="s">
        <v>43</v>
      </c>
      <c r="S2630" s="3">
        <v>4</v>
      </c>
      <c r="T2630" s="6"/>
      <c r="U2630" s="6"/>
      <c r="V2630" s="6"/>
      <c r="W2630" s="6"/>
      <c r="X2630" s="6"/>
      <c r="Y2630" s="6" t="s">
        <v>45</v>
      </c>
      <c r="Z2630" s="6" t="s">
        <v>45</v>
      </c>
      <c r="AA2630" s="6" t="s">
        <v>45</v>
      </c>
      <c r="AB2630" s="6" t="s">
        <v>45</v>
      </c>
      <c r="AC2630" s="6" t="s">
        <v>45</v>
      </c>
      <c r="AD2630" s="6" t="s">
        <v>45</v>
      </c>
      <c r="AE2630" s="6" t="s">
        <v>45</v>
      </c>
      <c r="AF2630" s="6" t="s">
        <v>45</v>
      </c>
      <c r="AG2630" s="6" t="s">
        <v>45</v>
      </c>
      <c r="AH2630" s="6" t="s">
        <v>45</v>
      </c>
    </row>
    <row r="2631" spans="1:34" hidden="1" x14ac:dyDescent="0.25">
      <c r="A2631" s="3" t="s">
        <v>36</v>
      </c>
      <c r="B2631" s="5">
        <v>0.32059027777777777</v>
      </c>
      <c r="C2631" s="5">
        <v>0.3350231481481481</v>
      </c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</row>
    <row r="2632" spans="1:34" ht="45" hidden="1" x14ac:dyDescent="0.25">
      <c r="A2632" s="8" t="s">
        <v>46</v>
      </c>
      <c r="B2632" s="9">
        <v>42389</v>
      </c>
      <c r="C2632" s="9">
        <v>42389</v>
      </c>
      <c r="D2632" s="9">
        <v>42389</v>
      </c>
      <c r="E2632" s="8">
        <v>0</v>
      </c>
      <c r="F2632" s="8">
        <v>2</v>
      </c>
      <c r="G2632" s="11">
        <v>0</v>
      </c>
      <c r="H2632" s="11">
        <v>4.2824074074074075E-4</v>
      </c>
      <c r="I2632" s="11">
        <v>4.2824074074074075E-4</v>
      </c>
      <c r="J2632" s="11">
        <v>1.8715277777777779E-2</v>
      </c>
      <c r="K2632" s="11">
        <v>9.3518518518518525E-3</v>
      </c>
      <c r="L2632" s="11">
        <v>1.9143518518518518E-2</v>
      </c>
      <c r="M2632" s="12" t="s">
        <v>38</v>
      </c>
      <c r="N2632" s="12" t="s">
        <v>39</v>
      </c>
      <c r="O2632" s="12" t="s">
        <v>40</v>
      </c>
      <c r="P2632" s="12" t="s">
        <v>41</v>
      </c>
      <c r="Q2632" s="12" t="s">
        <v>42</v>
      </c>
      <c r="R2632" s="12" t="s">
        <v>61</v>
      </c>
      <c r="S2632" s="8">
        <v>4</v>
      </c>
      <c r="T2632" s="12" t="s">
        <v>49</v>
      </c>
      <c r="U2632" s="12">
        <v>19244648</v>
      </c>
      <c r="V2632" s="12"/>
      <c r="W2632" s="12" t="s">
        <v>857</v>
      </c>
      <c r="X2632" s="12"/>
      <c r="Y2632" s="12" t="s">
        <v>45</v>
      </c>
      <c r="Z2632" s="12" t="s">
        <v>45</v>
      </c>
      <c r="AA2632" s="12" t="s">
        <v>45</v>
      </c>
      <c r="AB2632" s="12" t="s">
        <v>45</v>
      </c>
      <c r="AC2632" s="12" t="s">
        <v>45</v>
      </c>
      <c r="AD2632" s="12" t="s">
        <v>45</v>
      </c>
      <c r="AE2632" s="12" t="s">
        <v>45</v>
      </c>
      <c r="AF2632" s="12" t="s">
        <v>45</v>
      </c>
      <c r="AG2632" s="12" t="s">
        <v>45</v>
      </c>
      <c r="AH2632" s="12" t="s">
        <v>45</v>
      </c>
    </row>
    <row r="2633" spans="1:34" hidden="1" x14ac:dyDescent="0.25">
      <c r="A2633" s="8" t="s">
        <v>47</v>
      </c>
      <c r="B2633" s="10">
        <v>0.32561342592592596</v>
      </c>
      <c r="C2633" s="10">
        <v>0.32604166666666667</v>
      </c>
      <c r="D2633" s="10">
        <v>0.34475694444444444</v>
      </c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</row>
    <row r="2634" spans="1:34" ht="33.75" hidden="1" x14ac:dyDescent="0.25">
      <c r="A2634" s="3" t="s">
        <v>71</v>
      </c>
      <c r="B2634" s="4">
        <v>42389</v>
      </c>
      <c r="C2634" s="4">
        <v>42389</v>
      </c>
      <c r="D2634" s="6" t="s">
        <v>37</v>
      </c>
      <c r="E2634" s="3">
        <v>0</v>
      </c>
      <c r="F2634" s="3">
        <v>1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6" t="s">
        <v>72</v>
      </c>
      <c r="N2634" s="6" t="s">
        <v>73</v>
      </c>
      <c r="O2634" s="6" t="s">
        <v>40</v>
      </c>
      <c r="P2634" s="6" t="s">
        <v>41</v>
      </c>
      <c r="Q2634" s="6" t="s">
        <v>74</v>
      </c>
      <c r="R2634" s="6" t="s">
        <v>43</v>
      </c>
      <c r="S2634" s="3">
        <v>4</v>
      </c>
      <c r="T2634" s="6"/>
      <c r="U2634" s="6"/>
      <c r="V2634" s="6"/>
      <c r="W2634" s="6"/>
      <c r="X2634" s="6"/>
      <c r="Y2634" s="6" t="s">
        <v>45</v>
      </c>
      <c r="Z2634" s="6" t="s">
        <v>45</v>
      </c>
      <c r="AA2634" s="6" t="s">
        <v>45</v>
      </c>
      <c r="AB2634" s="6" t="s">
        <v>45</v>
      </c>
      <c r="AC2634" s="6" t="s">
        <v>45</v>
      </c>
      <c r="AD2634" s="6" t="s">
        <v>45</v>
      </c>
      <c r="AE2634" s="6" t="s">
        <v>45</v>
      </c>
      <c r="AF2634" s="6" t="s">
        <v>45</v>
      </c>
      <c r="AG2634" s="6" t="s">
        <v>45</v>
      </c>
      <c r="AH2634" s="6" t="s">
        <v>45</v>
      </c>
    </row>
    <row r="2635" spans="1:34" hidden="1" x14ac:dyDescent="0.25">
      <c r="A2635" s="3" t="s">
        <v>36</v>
      </c>
      <c r="B2635" s="5">
        <v>0.32578703703703704</v>
      </c>
      <c r="C2635" s="5">
        <v>0.32578703703703704</v>
      </c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</row>
    <row r="2636" spans="1:34" ht="33.75" hidden="1" x14ac:dyDescent="0.25">
      <c r="A2636" s="3" t="s">
        <v>94</v>
      </c>
      <c r="B2636" s="4">
        <v>42389</v>
      </c>
      <c r="C2636" s="4">
        <v>42389</v>
      </c>
      <c r="D2636" s="6" t="s">
        <v>37</v>
      </c>
      <c r="E2636" s="3">
        <v>0</v>
      </c>
      <c r="F2636" s="3">
        <v>1</v>
      </c>
      <c r="G2636" s="7">
        <v>5.2083333333333333E-4</v>
      </c>
      <c r="H2636" s="7">
        <v>0</v>
      </c>
      <c r="I2636" s="7">
        <v>5.2083333333333333E-4</v>
      </c>
      <c r="J2636" s="7">
        <v>0</v>
      </c>
      <c r="K2636" s="7">
        <v>0</v>
      </c>
      <c r="L2636" s="7">
        <v>5.2083333333333333E-4</v>
      </c>
      <c r="M2636" s="6" t="s">
        <v>72</v>
      </c>
      <c r="N2636" s="6" t="s">
        <v>73</v>
      </c>
      <c r="O2636" s="6" t="s">
        <v>40</v>
      </c>
      <c r="P2636" s="6" t="s">
        <v>41</v>
      </c>
      <c r="Q2636" s="6" t="s">
        <v>74</v>
      </c>
      <c r="R2636" s="6" t="s">
        <v>43</v>
      </c>
      <c r="S2636" s="3">
        <v>4</v>
      </c>
      <c r="T2636" s="6"/>
      <c r="U2636" s="6"/>
      <c r="V2636" s="6"/>
      <c r="W2636" s="6"/>
      <c r="X2636" s="6"/>
      <c r="Y2636" s="6" t="s">
        <v>45</v>
      </c>
      <c r="Z2636" s="6" t="s">
        <v>45</v>
      </c>
      <c r="AA2636" s="6" t="s">
        <v>45</v>
      </c>
      <c r="AB2636" s="6" t="s">
        <v>45</v>
      </c>
      <c r="AC2636" s="6" t="s">
        <v>45</v>
      </c>
      <c r="AD2636" s="6" t="s">
        <v>45</v>
      </c>
      <c r="AE2636" s="6" t="s">
        <v>45</v>
      </c>
      <c r="AF2636" s="6" t="s">
        <v>45</v>
      </c>
      <c r="AG2636" s="6" t="s">
        <v>45</v>
      </c>
      <c r="AH2636" s="6" t="s">
        <v>45</v>
      </c>
    </row>
    <row r="2637" spans="1:34" hidden="1" x14ac:dyDescent="0.25">
      <c r="A2637" s="3" t="s">
        <v>36</v>
      </c>
      <c r="B2637" s="5">
        <v>0.32945601851851852</v>
      </c>
      <c r="C2637" s="5">
        <v>0.32997685185185183</v>
      </c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</row>
    <row r="2638" spans="1:34" ht="33.75" hidden="1" x14ac:dyDescent="0.25">
      <c r="A2638" s="3" t="s">
        <v>95</v>
      </c>
      <c r="B2638" s="4">
        <v>42389</v>
      </c>
      <c r="C2638" s="4">
        <v>42389</v>
      </c>
      <c r="D2638" s="6" t="s">
        <v>37</v>
      </c>
      <c r="E2638" s="3">
        <v>0</v>
      </c>
      <c r="F2638" s="3">
        <v>1</v>
      </c>
      <c r="G2638" s="7">
        <v>0</v>
      </c>
      <c r="H2638" s="7">
        <v>0</v>
      </c>
      <c r="I2638" s="7">
        <v>0</v>
      </c>
      <c r="J2638" s="7">
        <v>0</v>
      </c>
      <c r="K2638" s="7">
        <v>0</v>
      </c>
      <c r="L2638" s="7">
        <v>0</v>
      </c>
      <c r="M2638" s="6" t="s">
        <v>72</v>
      </c>
      <c r="N2638" s="6" t="s">
        <v>73</v>
      </c>
      <c r="O2638" s="6" t="s">
        <v>40</v>
      </c>
      <c r="P2638" s="6" t="s">
        <v>41</v>
      </c>
      <c r="Q2638" s="6" t="s">
        <v>74</v>
      </c>
      <c r="R2638" s="6" t="s">
        <v>43</v>
      </c>
      <c r="S2638" s="3">
        <v>4</v>
      </c>
      <c r="T2638" s="6"/>
      <c r="U2638" s="6"/>
      <c r="V2638" s="6"/>
      <c r="W2638" s="6"/>
      <c r="X2638" s="6"/>
      <c r="Y2638" s="6" t="s">
        <v>45</v>
      </c>
      <c r="Z2638" s="6" t="s">
        <v>45</v>
      </c>
      <c r="AA2638" s="6" t="s">
        <v>45</v>
      </c>
      <c r="AB2638" s="6" t="s">
        <v>45</v>
      </c>
      <c r="AC2638" s="6" t="s">
        <v>45</v>
      </c>
      <c r="AD2638" s="6" t="s">
        <v>45</v>
      </c>
      <c r="AE2638" s="6" t="s">
        <v>45</v>
      </c>
      <c r="AF2638" s="6" t="s">
        <v>45</v>
      </c>
      <c r="AG2638" s="6" t="s">
        <v>45</v>
      </c>
      <c r="AH2638" s="6" t="s">
        <v>45</v>
      </c>
    </row>
    <row r="2639" spans="1:34" hidden="1" x14ac:dyDescent="0.25">
      <c r="A2639" s="3" t="s">
        <v>36</v>
      </c>
      <c r="B2639" s="5">
        <v>0.33853009259259265</v>
      </c>
      <c r="C2639" s="5">
        <v>0.33853009259259265</v>
      </c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</row>
    <row r="2640" spans="1:34" ht="33.75" hidden="1" x14ac:dyDescent="0.25">
      <c r="A2640" s="3" t="s">
        <v>97</v>
      </c>
      <c r="B2640" s="4">
        <v>42389</v>
      </c>
      <c r="C2640" s="4">
        <v>42389</v>
      </c>
      <c r="D2640" s="6" t="s">
        <v>37</v>
      </c>
      <c r="E2640" s="3">
        <v>0</v>
      </c>
      <c r="F2640" s="3">
        <v>1</v>
      </c>
      <c r="G2640" s="7">
        <v>1.1354166666666667E-2</v>
      </c>
      <c r="H2640" s="7">
        <v>0</v>
      </c>
      <c r="I2640" s="7">
        <v>1.1354166666666667E-2</v>
      </c>
      <c r="J2640" s="7">
        <v>0</v>
      </c>
      <c r="K2640" s="7">
        <v>0</v>
      </c>
      <c r="L2640" s="7">
        <v>1.1354166666666667E-2</v>
      </c>
      <c r="M2640" s="6" t="s">
        <v>72</v>
      </c>
      <c r="N2640" s="6" t="s">
        <v>73</v>
      </c>
      <c r="O2640" s="6" t="s">
        <v>40</v>
      </c>
      <c r="P2640" s="6" t="s">
        <v>41</v>
      </c>
      <c r="Q2640" s="6" t="s">
        <v>74</v>
      </c>
      <c r="R2640" s="6" t="s">
        <v>43</v>
      </c>
      <c r="S2640" s="3">
        <v>4</v>
      </c>
      <c r="T2640" s="6"/>
      <c r="U2640" s="6"/>
      <c r="V2640" s="6"/>
      <c r="W2640" s="6"/>
      <c r="X2640" s="6"/>
      <c r="Y2640" s="6" t="s">
        <v>45</v>
      </c>
      <c r="Z2640" s="6" t="s">
        <v>45</v>
      </c>
      <c r="AA2640" s="6" t="s">
        <v>45</v>
      </c>
      <c r="AB2640" s="6" t="s">
        <v>45</v>
      </c>
      <c r="AC2640" s="6" t="s">
        <v>45</v>
      </c>
      <c r="AD2640" s="6" t="s">
        <v>45</v>
      </c>
      <c r="AE2640" s="6" t="s">
        <v>45</v>
      </c>
      <c r="AF2640" s="6" t="s">
        <v>45</v>
      </c>
      <c r="AG2640" s="6" t="s">
        <v>45</v>
      </c>
      <c r="AH2640" s="6" t="s">
        <v>45</v>
      </c>
    </row>
    <row r="2641" spans="1:34" hidden="1" x14ac:dyDescent="0.25">
      <c r="A2641" s="3" t="s">
        <v>36</v>
      </c>
      <c r="B2641" s="5">
        <v>0.33861111111111114</v>
      </c>
      <c r="C2641" s="5">
        <v>0.34996527777777775</v>
      </c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</row>
    <row r="2642" spans="1:34" ht="22.5" hidden="1" x14ac:dyDescent="0.25">
      <c r="A2642" s="3" t="s">
        <v>82</v>
      </c>
      <c r="B2642" s="4">
        <v>42389</v>
      </c>
      <c r="C2642" s="4">
        <v>42389</v>
      </c>
      <c r="D2642" s="6" t="s">
        <v>37</v>
      </c>
      <c r="E2642" s="3">
        <v>0</v>
      </c>
      <c r="F2642" s="3">
        <v>1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6" t="s">
        <v>52</v>
      </c>
      <c r="N2642" s="6" t="s">
        <v>53</v>
      </c>
      <c r="O2642" s="6" t="s">
        <v>40</v>
      </c>
      <c r="P2642" s="6" t="s">
        <v>41</v>
      </c>
      <c r="Q2642" s="6" t="s">
        <v>78</v>
      </c>
      <c r="R2642" s="6" t="s">
        <v>43</v>
      </c>
      <c r="S2642" s="3">
        <v>4</v>
      </c>
      <c r="T2642" s="6"/>
      <c r="U2642" s="6"/>
      <c r="V2642" s="6"/>
      <c r="W2642" s="6"/>
      <c r="X2642" s="6"/>
      <c r="Y2642" s="6" t="s">
        <v>45</v>
      </c>
      <c r="Z2642" s="6" t="s">
        <v>45</v>
      </c>
      <c r="AA2642" s="6" t="s">
        <v>45</v>
      </c>
      <c r="AB2642" s="6" t="s">
        <v>45</v>
      </c>
      <c r="AC2642" s="6" t="s">
        <v>45</v>
      </c>
      <c r="AD2642" s="6" t="s">
        <v>45</v>
      </c>
      <c r="AE2642" s="6" t="s">
        <v>45</v>
      </c>
      <c r="AF2642" s="6" t="s">
        <v>45</v>
      </c>
      <c r="AG2642" s="6" t="s">
        <v>45</v>
      </c>
      <c r="AH2642" s="6" t="s">
        <v>45</v>
      </c>
    </row>
    <row r="2643" spans="1:34" hidden="1" x14ac:dyDescent="0.25">
      <c r="A2643" s="3" t="s">
        <v>36</v>
      </c>
      <c r="B2643" s="5">
        <v>0.34123842592592596</v>
      </c>
      <c r="C2643" s="5">
        <v>0.34123842592592596</v>
      </c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</row>
    <row r="2644" spans="1:34" ht="22.5" hidden="1" x14ac:dyDescent="0.25">
      <c r="A2644" s="8" t="s">
        <v>88</v>
      </c>
      <c r="B2644" s="9">
        <v>42389</v>
      </c>
      <c r="C2644" s="9">
        <v>42389</v>
      </c>
      <c r="D2644" s="9">
        <v>42389</v>
      </c>
      <c r="E2644" s="8">
        <v>0</v>
      </c>
      <c r="F2644" s="8">
        <v>1</v>
      </c>
      <c r="G2644" s="11">
        <v>0</v>
      </c>
      <c r="H2644" s="11">
        <v>6.7129629629629625E-4</v>
      </c>
      <c r="I2644" s="11">
        <v>6.7129629629629625E-4</v>
      </c>
      <c r="J2644" s="11">
        <v>7.291666666666667E-4</v>
      </c>
      <c r="K2644" s="11">
        <v>7.291666666666667E-4</v>
      </c>
      <c r="L2644" s="11">
        <v>1.4004629629629629E-3</v>
      </c>
      <c r="M2644" s="12" t="s">
        <v>76</v>
      </c>
      <c r="N2644" s="12" t="s">
        <v>84</v>
      </c>
      <c r="O2644" s="12" t="s">
        <v>40</v>
      </c>
      <c r="P2644" s="12" t="s">
        <v>41</v>
      </c>
      <c r="Q2644" s="12" t="s">
        <v>78</v>
      </c>
      <c r="R2644" s="12" t="s">
        <v>55</v>
      </c>
      <c r="S2644" s="8">
        <v>4</v>
      </c>
      <c r="T2644" s="12" t="s">
        <v>49</v>
      </c>
      <c r="U2644" s="12">
        <v>111</v>
      </c>
      <c r="V2644" s="12"/>
      <c r="W2644" s="12" t="s">
        <v>858</v>
      </c>
      <c r="X2644" s="12"/>
      <c r="Y2644" s="12" t="s">
        <v>45</v>
      </c>
      <c r="Z2644" s="12" t="s">
        <v>45</v>
      </c>
      <c r="AA2644" s="12" t="s">
        <v>45</v>
      </c>
      <c r="AB2644" s="12" t="s">
        <v>45</v>
      </c>
      <c r="AC2644" s="12" t="s">
        <v>45</v>
      </c>
      <c r="AD2644" s="12" t="s">
        <v>45</v>
      </c>
      <c r="AE2644" s="12" t="s">
        <v>45</v>
      </c>
      <c r="AF2644" s="12" t="s">
        <v>45</v>
      </c>
      <c r="AG2644" s="12" t="s">
        <v>45</v>
      </c>
      <c r="AH2644" s="12" t="s">
        <v>45</v>
      </c>
    </row>
    <row r="2645" spans="1:34" hidden="1" x14ac:dyDescent="0.25">
      <c r="A2645" s="8" t="s">
        <v>47</v>
      </c>
      <c r="B2645" s="10">
        <v>0.34945601851851849</v>
      </c>
      <c r="C2645" s="10">
        <v>0.35012731481481479</v>
      </c>
      <c r="D2645" s="10">
        <v>0.35085648148148146</v>
      </c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</row>
    <row r="2646" spans="1:34" ht="45" hidden="1" x14ac:dyDescent="0.25">
      <c r="A2646" s="8" t="s">
        <v>57</v>
      </c>
      <c r="B2646" s="9">
        <v>42389</v>
      </c>
      <c r="C2646" s="9">
        <v>42389</v>
      </c>
      <c r="D2646" s="9">
        <v>42389</v>
      </c>
      <c r="E2646" s="8">
        <v>0</v>
      </c>
      <c r="F2646" s="8">
        <v>1</v>
      </c>
      <c r="G2646" s="11">
        <v>0</v>
      </c>
      <c r="H2646" s="11">
        <v>3.1481481481481482E-3</v>
      </c>
      <c r="I2646" s="11">
        <v>3.1481481481481482E-3</v>
      </c>
      <c r="J2646" s="11">
        <v>1.042824074074074E-2</v>
      </c>
      <c r="K2646" s="11">
        <v>1.042824074074074E-2</v>
      </c>
      <c r="L2646" s="11">
        <v>1.357638888888889E-2</v>
      </c>
      <c r="M2646" s="12" t="s">
        <v>38</v>
      </c>
      <c r="N2646" s="12" t="s">
        <v>39</v>
      </c>
      <c r="O2646" s="12" t="s">
        <v>40</v>
      </c>
      <c r="P2646" s="12" t="s">
        <v>41</v>
      </c>
      <c r="Q2646" s="12" t="s">
        <v>42</v>
      </c>
      <c r="R2646" s="12" t="s">
        <v>61</v>
      </c>
      <c r="S2646" s="8">
        <v>4</v>
      </c>
      <c r="T2646" s="12" t="s">
        <v>49</v>
      </c>
      <c r="U2646" s="12">
        <v>41348956</v>
      </c>
      <c r="V2646" s="12"/>
      <c r="W2646" s="12" t="s">
        <v>859</v>
      </c>
      <c r="X2646" s="12"/>
      <c r="Y2646" s="12" t="s">
        <v>45</v>
      </c>
      <c r="Z2646" s="12" t="s">
        <v>45</v>
      </c>
      <c r="AA2646" s="12" t="s">
        <v>45</v>
      </c>
      <c r="AB2646" s="12" t="s">
        <v>45</v>
      </c>
      <c r="AC2646" s="12" t="s">
        <v>45</v>
      </c>
      <c r="AD2646" s="12" t="s">
        <v>45</v>
      </c>
      <c r="AE2646" s="12" t="s">
        <v>45</v>
      </c>
      <c r="AF2646" s="12" t="s">
        <v>45</v>
      </c>
      <c r="AG2646" s="12" t="s">
        <v>45</v>
      </c>
      <c r="AH2646" s="12" t="s">
        <v>45</v>
      </c>
    </row>
    <row r="2647" spans="1:34" hidden="1" x14ac:dyDescent="0.25">
      <c r="A2647" s="8" t="s">
        <v>47</v>
      </c>
      <c r="B2647" s="10">
        <v>0.34952546296296294</v>
      </c>
      <c r="C2647" s="10">
        <v>0.35267361111111112</v>
      </c>
      <c r="D2647" s="10">
        <v>0.36310185185185184</v>
      </c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</row>
    <row r="2648" spans="1:34" ht="22.5" hidden="1" x14ac:dyDescent="0.25">
      <c r="A2648" s="8" t="s">
        <v>96</v>
      </c>
      <c r="B2648" s="9">
        <v>42389</v>
      </c>
      <c r="C2648" s="9">
        <v>42389</v>
      </c>
      <c r="D2648" s="9">
        <v>42389</v>
      </c>
      <c r="E2648" s="8">
        <v>0</v>
      </c>
      <c r="F2648" s="8">
        <v>1</v>
      </c>
      <c r="G2648" s="11">
        <v>3.5879629629629635E-4</v>
      </c>
      <c r="H2648" s="11">
        <v>2.0833333333333335E-4</v>
      </c>
      <c r="I2648" s="11">
        <v>5.6712962962962956E-4</v>
      </c>
      <c r="J2648" s="11">
        <v>8.3912037037037045E-3</v>
      </c>
      <c r="K2648" s="11">
        <v>8.3912037037037045E-3</v>
      </c>
      <c r="L2648" s="11">
        <v>8.9583333333333338E-3</v>
      </c>
      <c r="M2648" s="12" t="s">
        <v>76</v>
      </c>
      <c r="N2648" s="12" t="s">
        <v>84</v>
      </c>
      <c r="O2648" s="12" t="s">
        <v>40</v>
      </c>
      <c r="P2648" s="12" t="s">
        <v>41</v>
      </c>
      <c r="Q2648" s="12" t="s">
        <v>78</v>
      </c>
      <c r="R2648" s="12" t="s">
        <v>55</v>
      </c>
      <c r="S2648" s="8">
        <v>3</v>
      </c>
      <c r="T2648" s="12" t="s">
        <v>49</v>
      </c>
      <c r="U2648" s="12">
        <v>1</v>
      </c>
      <c r="V2648" s="12"/>
      <c r="W2648" s="12">
        <v>1</v>
      </c>
      <c r="X2648" s="12"/>
      <c r="Y2648" s="12" t="s">
        <v>45</v>
      </c>
      <c r="Z2648" s="12" t="s">
        <v>45</v>
      </c>
      <c r="AA2648" s="12" t="s">
        <v>45</v>
      </c>
      <c r="AB2648" s="12" t="s">
        <v>45</v>
      </c>
      <c r="AC2648" s="12" t="s">
        <v>45</v>
      </c>
      <c r="AD2648" s="12" t="s">
        <v>45</v>
      </c>
      <c r="AE2648" s="12" t="s">
        <v>45</v>
      </c>
      <c r="AF2648" s="12" t="s">
        <v>45</v>
      </c>
      <c r="AG2648" s="12" t="s">
        <v>45</v>
      </c>
      <c r="AH2648" s="12" t="s">
        <v>45</v>
      </c>
    </row>
    <row r="2649" spans="1:34" hidden="1" x14ac:dyDescent="0.25">
      <c r="A2649" s="8" t="s">
        <v>47</v>
      </c>
      <c r="B2649" s="10">
        <v>0.35049768518518515</v>
      </c>
      <c r="C2649" s="10">
        <v>0.35106481481481483</v>
      </c>
      <c r="D2649" s="10">
        <v>0.35945601851851849</v>
      </c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</row>
    <row r="2650" spans="1:34" ht="33.75" hidden="1" x14ac:dyDescent="0.25">
      <c r="A2650" s="3" t="s">
        <v>113</v>
      </c>
      <c r="B2650" s="4">
        <v>42389</v>
      </c>
      <c r="C2650" s="4">
        <v>42389</v>
      </c>
      <c r="D2650" s="6" t="s">
        <v>37</v>
      </c>
      <c r="E2650" s="3">
        <v>0</v>
      </c>
      <c r="F2650" s="3">
        <v>1</v>
      </c>
      <c r="G2650" s="7">
        <v>0</v>
      </c>
      <c r="H2650" s="7">
        <v>0</v>
      </c>
      <c r="I2650" s="7">
        <v>0</v>
      </c>
      <c r="J2650" s="7">
        <v>0</v>
      </c>
      <c r="K2650" s="7">
        <v>0</v>
      </c>
      <c r="L2650" s="7">
        <v>0</v>
      </c>
      <c r="M2650" s="6" t="s">
        <v>72</v>
      </c>
      <c r="N2650" s="6" t="s">
        <v>73</v>
      </c>
      <c r="O2650" s="6" t="s">
        <v>40</v>
      </c>
      <c r="P2650" s="6" t="s">
        <v>41</v>
      </c>
      <c r="Q2650" s="6" t="s">
        <v>74</v>
      </c>
      <c r="R2650" s="6" t="s">
        <v>43</v>
      </c>
      <c r="S2650" s="3">
        <v>4</v>
      </c>
      <c r="T2650" s="6"/>
      <c r="U2650" s="6"/>
      <c r="V2650" s="6"/>
      <c r="W2650" s="6"/>
      <c r="X2650" s="6"/>
      <c r="Y2650" s="6" t="s">
        <v>45</v>
      </c>
      <c r="Z2650" s="6" t="s">
        <v>45</v>
      </c>
      <c r="AA2650" s="6" t="s">
        <v>45</v>
      </c>
      <c r="AB2650" s="6" t="s">
        <v>45</v>
      </c>
      <c r="AC2650" s="6" t="s">
        <v>45</v>
      </c>
      <c r="AD2650" s="6" t="s">
        <v>45</v>
      </c>
      <c r="AE2650" s="6" t="s">
        <v>45</v>
      </c>
      <c r="AF2650" s="6" t="s">
        <v>45</v>
      </c>
      <c r="AG2650" s="6" t="s">
        <v>45</v>
      </c>
      <c r="AH2650" s="6" t="s">
        <v>45</v>
      </c>
    </row>
    <row r="2651" spans="1:34" hidden="1" x14ac:dyDescent="0.25">
      <c r="A2651" s="3" t="s">
        <v>36</v>
      </c>
      <c r="B2651" s="5">
        <v>0.35842592592592593</v>
      </c>
      <c r="C2651" s="5">
        <v>0.35842592592592593</v>
      </c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</row>
    <row r="2652" spans="1:34" ht="45" hidden="1" x14ac:dyDescent="0.25">
      <c r="A2652" s="8" t="s">
        <v>60</v>
      </c>
      <c r="B2652" s="9">
        <v>42389</v>
      </c>
      <c r="C2652" s="9">
        <v>42389</v>
      </c>
      <c r="D2652" s="9">
        <v>42389</v>
      </c>
      <c r="E2652" s="8">
        <v>0</v>
      </c>
      <c r="F2652" s="8">
        <v>1</v>
      </c>
      <c r="G2652" s="11">
        <v>0</v>
      </c>
      <c r="H2652" s="11">
        <v>1.6782407407407406E-3</v>
      </c>
      <c r="I2652" s="11">
        <v>1.6782407407407406E-3</v>
      </c>
      <c r="J2652" s="11">
        <v>5.7870370370370376E-3</v>
      </c>
      <c r="K2652" s="11">
        <v>5.7870370370370376E-3</v>
      </c>
      <c r="L2652" s="11">
        <v>7.4652777777777781E-3</v>
      </c>
      <c r="M2652" s="12" t="s">
        <v>38</v>
      </c>
      <c r="N2652" s="12" t="s">
        <v>39</v>
      </c>
      <c r="O2652" s="12" t="s">
        <v>40</v>
      </c>
      <c r="P2652" s="12" t="s">
        <v>41</v>
      </c>
      <c r="Q2652" s="12" t="s">
        <v>42</v>
      </c>
      <c r="R2652" s="12" t="s">
        <v>48</v>
      </c>
      <c r="S2652" s="8">
        <v>4</v>
      </c>
      <c r="T2652" s="12" t="s">
        <v>49</v>
      </c>
      <c r="U2652" s="12">
        <v>41794391</v>
      </c>
      <c r="V2652" s="12"/>
      <c r="W2652" s="12" t="s">
        <v>860</v>
      </c>
      <c r="X2652" s="12"/>
      <c r="Y2652" s="12" t="s">
        <v>45</v>
      </c>
      <c r="Z2652" s="12" t="s">
        <v>45</v>
      </c>
      <c r="AA2652" s="12" t="s">
        <v>45</v>
      </c>
      <c r="AB2652" s="12" t="s">
        <v>45</v>
      </c>
      <c r="AC2652" s="12" t="s">
        <v>45</v>
      </c>
      <c r="AD2652" s="12" t="s">
        <v>45</v>
      </c>
      <c r="AE2652" s="12" t="s">
        <v>45</v>
      </c>
      <c r="AF2652" s="12" t="s">
        <v>45</v>
      </c>
      <c r="AG2652" s="12" t="s">
        <v>45</v>
      </c>
      <c r="AH2652" s="12" t="s">
        <v>45</v>
      </c>
    </row>
    <row r="2653" spans="1:34" hidden="1" x14ac:dyDescent="0.25">
      <c r="A2653" s="8" t="s">
        <v>47</v>
      </c>
      <c r="B2653" s="10">
        <v>0.36549768518518522</v>
      </c>
      <c r="C2653" s="10">
        <v>0.36717592592592596</v>
      </c>
      <c r="D2653" s="10">
        <v>0.37296296296296294</v>
      </c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</row>
    <row r="2654" spans="1:34" ht="33.75" hidden="1" x14ac:dyDescent="0.25">
      <c r="A2654" s="8" t="s">
        <v>63</v>
      </c>
      <c r="B2654" s="9">
        <v>42389</v>
      </c>
      <c r="C2654" s="9">
        <v>42389</v>
      </c>
      <c r="D2654" s="9">
        <v>42389</v>
      </c>
      <c r="E2654" s="8">
        <v>0</v>
      </c>
      <c r="F2654" s="8">
        <v>4</v>
      </c>
      <c r="G2654" s="11">
        <v>3.3217592592592591E-3</v>
      </c>
      <c r="H2654" s="11">
        <v>3.4722222222222222E-5</v>
      </c>
      <c r="I2654" s="11">
        <v>3.3564814814814811E-3</v>
      </c>
      <c r="J2654" s="11">
        <v>1.0092592592592592E-2</v>
      </c>
      <c r="K2654" s="11">
        <v>2.5231481481481481E-3</v>
      </c>
      <c r="L2654" s="11">
        <v>1.3449074074074073E-2</v>
      </c>
      <c r="M2654" s="12" t="s">
        <v>38</v>
      </c>
      <c r="N2654" s="12" t="s">
        <v>39</v>
      </c>
      <c r="O2654" s="12" t="s">
        <v>40</v>
      </c>
      <c r="P2654" s="12" t="s">
        <v>41</v>
      </c>
      <c r="Q2654" s="12" t="s">
        <v>42</v>
      </c>
      <c r="R2654" s="12" t="s">
        <v>524</v>
      </c>
      <c r="S2654" s="8">
        <v>4</v>
      </c>
      <c r="T2654" s="12" t="s">
        <v>49</v>
      </c>
      <c r="U2654" s="12">
        <v>51789108</v>
      </c>
      <c r="V2654" s="12"/>
      <c r="W2654" s="12" t="s">
        <v>861</v>
      </c>
      <c r="X2654" s="12"/>
      <c r="Y2654" s="12" t="s">
        <v>45</v>
      </c>
      <c r="Z2654" s="12" t="s">
        <v>45</v>
      </c>
      <c r="AA2654" s="12" t="s">
        <v>45</v>
      </c>
      <c r="AB2654" s="12" t="s">
        <v>45</v>
      </c>
      <c r="AC2654" s="12" t="s">
        <v>45</v>
      </c>
      <c r="AD2654" s="12" t="s">
        <v>45</v>
      </c>
      <c r="AE2654" s="12" t="s">
        <v>45</v>
      </c>
      <c r="AF2654" s="12" t="s">
        <v>45</v>
      </c>
      <c r="AG2654" s="12" t="s">
        <v>45</v>
      </c>
      <c r="AH2654" s="12" t="s">
        <v>45</v>
      </c>
    </row>
    <row r="2655" spans="1:34" hidden="1" x14ac:dyDescent="0.25">
      <c r="A2655" s="8" t="s">
        <v>47</v>
      </c>
      <c r="B2655" s="10">
        <v>0.36964120370370374</v>
      </c>
      <c r="C2655" s="10">
        <v>0.37299768518518522</v>
      </c>
      <c r="D2655" s="10">
        <v>0.38309027777777777</v>
      </c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</row>
    <row r="2656" spans="1:34" ht="45" hidden="1" x14ac:dyDescent="0.25">
      <c r="A2656" s="8" t="s">
        <v>65</v>
      </c>
      <c r="B2656" s="9">
        <v>42389</v>
      </c>
      <c r="C2656" s="9">
        <v>42389</v>
      </c>
      <c r="D2656" s="9">
        <v>42389</v>
      </c>
      <c r="E2656" s="8">
        <v>0</v>
      </c>
      <c r="F2656" s="8">
        <v>1</v>
      </c>
      <c r="G2656" s="11">
        <v>5.1041666666666666E-3</v>
      </c>
      <c r="H2656" s="11">
        <v>9.2592592592592588E-5</v>
      </c>
      <c r="I2656" s="11">
        <v>5.1967592592592595E-3</v>
      </c>
      <c r="J2656" s="11">
        <v>1.9907407407407408E-3</v>
      </c>
      <c r="K2656" s="11">
        <v>1.9907407407407408E-3</v>
      </c>
      <c r="L2656" s="11">
        <v>7.1874999999999994E-3</v>
      </c>
      <c r="M2656" s="12" t="s">
        <v>38</v>
      </c>
      <c r="N2656" s="12" t="s">
        <v>39</v>
      </c>
      <c r="O2656" s="12" t="s">
        <v>40</v>
      </c>
      <c r="P2656" s="12" t="s">
        <v>41</v>
      </c>
      <c r="Q2656" s="12" t="s">
        <v>42</v>
      </c>
      <c r="R2656" s="12" t="s">
        <v>61</v>
      </c>
      <c r="S2656" s="8">
        <v>4</v>
      </c>
      <c r="T2656" s="12" t="s">
        <v>49</v>
      </c>
      <c r="U2656" s="12">
        <v>79565484</v>
      </c>
      <c r="V2656" s="12"/>
      <c r="W2656" s="12" t="s">
        <v>862</v>
      </c>
      <c r="X2656" s="12"/>
      <c r="Y2656" s="12" t="s">
        <v>45</v>
      </c>
      <c r="Z2656" s="12" t="s">
        <v>45</v>
      </c>
      <c r="AA2656" s="12" t="s">
        <v>45</v>
      </c>
      <c r="AB2656" s="12" t="s">
        <v>45</v>
      </c>
      <c r="AC2656" s="12" t="s">
        <v>45</v>
      </c>
      <c r="AD2656" s="12" t="s">
        <v>45</v>
      </c>
      <c r="AE2656" s="12" t="s">
        <v>45</v>
      </c>
      <c r="AF2656" s="12" t="s">
        <v>45</v>
      </c>
      <c r="AG2656" s="12" t="s">
        <v>45</v>
      </c>
      <c r="AH2656" s="12" t="s">
        <v>45</v>
      </c>
    </row>
    <row r="2657" spans="1:34" hidden="1" x14ac:dyDescent="0.25">
      <c r="A2657" s="8" t="s">
        <v>47</v>
      </c>
      <c r="B2657" s="10">
        <v>0.37798611111111113</v>
      </c>
      <c r="C2657" s="10">
        <v>0.38318287037037035</v>
      </c>
      <c r="D2657" s="10">
        <v>0.38517361111111109</v>
      </c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</row>
    <row r="2658" spans="1:34" ht="45" hidden="1" x14ac:dyDescent="0.25">
      <c r="A2658" s="8" t="s">
        <v>67</v>
      </c>
      <c r="B2658" s="9">
        <v>42389</v>
      </c>
      <c r="C2658" s="9">
        <v>42389</v>
      </c>
      <c r="D2658" s="9">
        <v>42389</v>
      </c>
      <c r="E2658" s="8">
        <v>0</v>
      </c>
      <c r="F2658" s="8">
        <v>1</v>
      </c>
      <c r="G2658" s="11">
        <v>6.5046296296296302E-3</v>
      </c>
      <c r="H2658" s="11">
        <v>2.3148148148148147E-5</v>
      </c>
      <c r="I2658" s="11">
        <v>6.5277777777777782E-3</v>
      </c>
      <c r="J2658" s="11">
        <v>1.6550925925925926E-3</v>
      </c>
      <c r="K2658" s="11">
        <v>1.6550925925925926E-3</v>
      </c>
      <c r="L2658" s="11">
        <v>8.1828703703703699E-3</v>
      </c>
      <c r="M2658" s="12" t="s">
        <v>38</v>
      </c>
      <c r="N2658" s="12" t="s">
        <v>39</v>
      </c>
      <c r="O2658" s="12" t="s">
        <v>40</v>
      </c>
      <c r="P2658" s="12" t="s">
        <v>41</v>
      </c>
      <c r="Q2658" s="12" t="s">
        <v>42</v>
      </c>
      <c r="R2658" s="12" t="s">
        <v>524</v>
      </c>
      <c r="S2658" s="8">
        <v>4</v>
      </c>
      <c r="T2658" s="12" t="s">
        <v>49</v>
      </c>
      <c r="U2658" s="12">
        <v>19228748</v>
      </c>
      <c r="V2658" s="12"/>
      <c r="W2658" s="12" t="s">
        <v>863</v>
      </c>
      <c r="X2658" s="12"/>
      <c r="Y2658" s="12" t="s">
        <v>45</v>
      </c>
      <c r="Z2658" s="12" t="s">
        <v>45</v>
      </c>
      <c r="AA2658" s="12" t="s">
        <v>45</v>
      </c>
      <c r="AB2658" s="12" t="s">
        <v>45</v>
      </c>
      <c r="AC2658" s="12" t="s">
        <v>45</v>
      </c>
      <c r="AD2658" s="12" t="s">
        <v>45</v>
      </c>
      <c r="AE2658" s="12" t="s">
        <v>45</v>
      </c>
      <c r="AF2658" s="12" t="s">
        <v>45</v>
      </c>
      <c r="AG2658" s="12" t="s">
        <v>45</v>
      </c>
      <c r="AH2658" s="12" t="s">
        <v>45</v>
      </c>
    </row>
    <row r="2659" spans="1:34" hidden="1" x14ac:dyDescent="0.25">
      <c r="A2659" s="8" t="s">
        <v>47</v>
      </c>
      <c r="B2659" s="10">
        <v>0.37866898148148148</v>
      </c>
      <c r="C2659" s="10">
        <v>0.38519675925925928</v>
      </c>
      <c r="D2659" s="10">
        <v>0.38685185185185184</v>
      </c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</row>
    <row r="2660" spans="1:34" ht="33.75" hidden="1" x14ac:dyDescent="0.25">
      <c r="A2660" s="3" t="s">
        <v>127</v>
      </c>
      <c r="B2660" s="4">
        <v>42389</v>
      </c>
      <c r="C2660" s="4">
        <v>42389</v>
      </c>
      <c r="D2660" s="6" t="s">
        <v>37</v>
      </c>
      <c r="E2660" s="3">
        <v>0</v>
      </c>
      <c r="F2660" s="3">
        <v>1</v>
      </c>
      <c r="G2660" s="7">
        <v>0</v>
      </c>
      <c r="H2660" s="7">
        <v>0</v>
      </c>
      <c r="I2660" s="7">
        <v>0</v>
      </c>
      <c r="J2660" s="7">
        <v>0</v>
      </c>
      <c r="K2660" s="7">
        <v>0</v>
      </c>
      <c r="L2660" s="7">
        <v>0</v>
      </c>
      <c r="M2660" s="6" t="s">
        <v>72</v>
      </c>
      <c r="N2660" s="6" t="s">
        <v>73</v>
      </c>
      <c r="O2660" s="6" t="s">
        <v>40</v>
      </c>
      <c r="P2660" s="6" t="s">
        <v>41</v>
      </c>
      <c r="Q2660" s="6" t="s">
        <v>74</v>
      </c>
      <c r="R2660" s="6" t="s">
        <v>43</v>
      </c>
      <c r="S2660" s="3">
        <v>4</v>
      </c>
      <c r="T2660" s="6"/>
      <c r="U2660" s="6"/>
      <c r="V2660" s="6"/>
      <c r="W2660" s="6"/>
      <c r="X2660" s="6"/>
      <c r="Y2660" s="6" t="s">
        <v>45</v>
      </c>
      <c r="Z2660" s="6" t="s">
        <v>45</v>
      </c>
      <c r="AA2660" s="6" t="s">
        <v>45</v>
      </c>
      <c r="AB2660" s="6" t="s">
        <v>45</v>
      </c>
      <c r="AC2660" s="6" t="s">
        <v>45</v>
      </c>
      <c r="AD2660" s="6" t="s">
        <v>45</v>
      </c>
      <c r="AE2660" s="6" t="s">
        <v>45</v>
      </c>
      <c r="AF2660" s="6" t="s">
        <v>45</v>
      </c>
      <c r="AG2660" s="6" t="s">
        <v>45</v>
      </c>
      <c r="AH2660" s="6" t="s">
        <v>45</v>
      </c>
    </row>
    <row r="2661" spans="1:34" hidden="1" x14ac:dyDescent="0.25">
      <c r="A2661" s="3" t="s">
        <v>36</v>
      </c>
      <c r="B2661" s="5">
        <v>0.38019675925925928</v>
      </c>
      <c r="C2661" s="5">
        <v>0.38019675925925928</v>
      </c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</row>
    <row r="2662" spans="1:34" ht="45" hidden="1" x14ac:dyDescent="0.25">
      <c r="A2662" s="8" t="s">
        <v>68</v>
      </c>
      <c r="B2662" s="9">
        <v>42389</v>
      </c>
      <c r="C2662" s="9">
        <v>42389</v>
      </c>
      <c r="D2662" s="9">
        <v>42389</v>
      </c>
      <c r="E2662" s="8">
        <v>0</v>
      </c>
      <c r="F2662" s="8">
        <v>1</v>
      </c>
      <c r="G2662" s="11">
        <v>2.9398148148148148E-3</v>
      </c>
      <c r="H2662" s="11">
        <v>3.4722222222222222E-5</v>
      </c>
      <c r="I2662" s="11">
        <v>2.9745370370370373E-3</v>
      </c>
      <c r="J2662" s="11">
        <v>1.6435185185185183E-3</v>
      </c>
      <c r="K2662" s="11">
        <v>1.6435185185185183E-3</v>
      </c>
      <c r="L2662" s="11">
        <v>4.6180555555555558E-3</v>
      </c>
      <c r="M2662" s="12" t="s">
        <v>38</v>
      </c>
      <c r="N2662" s="12" t="s">
        <v>39</v>
      </c>
      <c r="O2662" s="12" t="s">
        <v>40</v>
      </c>
      <c r="P2662" s="12" t="s">
        <v>41</v>
      </c>
      <c r="Q2662" s="12" t="s">
        <v>42</v>
      </c>
      <c r="R2662" s="12" t="s">
        <v>48</v>
      </c>
      <c r="S2662" s="8">
        <v>4</v>
      </c>
      <c r="T2662" s="12" t="s">
        <v>49</v>
      </c>
      <c r="U2662" s="12">
        <v>41660730</v>
      </c>
      <c r="V2662" s="12"/>
      <c r="W2662" s="12" t="s">
        <v>864</v>
      </c>
      <c r="X2662" s="12"/>
      <c r="Y2662" s="12" t="s">
        <v>45</v>
      </c>
      <c r="Z2662" s="12" t="s">
        <v>45</v>
      </c>
      <c r="AA2662" s="12" t="s">
        <v>45</v>
      </c>
      <c r="AB2662" s="12" t="s">
        <v>45</v>
      </c>
      <c r="AC2662" s="12" t="s">
        <v>45</v>
      </c>
      <c r="AD2662" s="12" t="s">
        <v>45</v>
      </c>
      <c r="AE2662" s="12" t="s">
        <v>45</v>
      </c>
      <c r="AF2662" s="12" t="s">
        <v>45</v>
      </c>
      <c r="AG2662" s="12" t="s">
        <v>45</v>
      </c>
      <c r="AH2662" s="12" t="s">
        <v>45</v>
      </c>
    </row>
    <row r="2663" spans="1:34" hidden="1" x14ac:dyDescent="0.25">
      <c r="A2663" s="8" t="s">
        <v>47</v>
      </c>
      <c r="B2663" s="10">
        <v>0.38391203703703702</v>
      </c>
      <c r="C2663" s="10">
        <v>0.38688657407407406</v>
      </c>
      <c r="D2663" s="10">
        <v>0.38853009259259258</v>
      </c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</row>
    <row r="2664" spans="1:34" ht="33.75" hidden="1" x14ac:dyDescent="0.25">
      <c r="A2664" s="8" t="s">
        <v>80</v>
      </c>
      <c r="B2664" s="9">
        <v>42389</v>
      </c>
      <c r="C2664" s="9">
        <v>42389</v>
      </c>
      <c r="D2664" s="9">
        <v>42389</v>
      </c>
      <c r="E2664" s="8">
        <v>0</v>
      </c>
      <c r="F2664" s="8">
        <v>1</v>
      </c>
      <c r="G2664" s="11">
        <v>2.7083333333333334E-3</v>
      </c>
      <c r="H2664" s="11">
        <v>3.4722222222222222E-5</v>
      </c>
      <c r="I2664" s="11">
        <v>2.7430555555555559E-3</v>
      </c>
      <c r="J2664" s="11">
        <v>2.1296296296296298E-3</v>
      </c>
      <c r="K2664" s="11">
        <v>2.1296296296296298E-3</v>
      </c>
      <c r="L2664" s="11">
        <v>4.8726851851851856E-3</v>
      </c>
      <c r="M2664" s="12" t="s">
        <v>38</v>
      </c>
      <c r="N2664" s="12" t="s">
        <v>39</v>
      </c>
      <c r="O2664" s="12" t="s">
        <v>40</v>
      </c>
      <c r="P2664" s="12" t="s">
        <v>41</v>
      </c>
      <c r="Q2664" s="12" t="s">
        <v>42</v>
      </c>
      <c r="R2664" s="12" t="s">
        <v>524</v>
      </c>
      <c r="S2664" s="8">
        <v>4</v>
      </c>
      <c r="T2664" s="12" t="s">
        <v>49</v>
      </c>
      <c r="U2664" s="12">
        <v>20296820</v>
      </c>
      <c r="V2664" s="12"/>
      <c r="W2664" s="12" t="s">
        <v>865</v>
      </c>
      <c r="X2664" s="12"/>
      <c r="Y2664" s="12" t="s">
        <v>45</v>
      </c>
      <c r="Z2664" s="12" t="s">
        <v>45</v>
      </c>
      <c r="AA2664" s="12" t="s">
        <v>45</v>
      </c>
      <c r="AB2664" s="12" t="s">
        <v>45</v>
      </c>
      <c r="AC2664" s="12" t="s">
        <v>45</v>
      </c>
      <c r="AD2664" s="12" t="s">
        <v>45</v>
      </c>
      <c r="AE2664" s="12" t="s">
        <v>45</v>
      </c>
      <c r="AF2664" s="12" t="s">
        <v>45</v>
      </c>
      <c r="AG2664" s="12" t="s">
        <v>45</v>
      </c>
      <c r="AH2664" s="12" t="s">
        <v>45</v>
      </c>
    </row>
    <row r="2665" spans="1:34" hidden="1" x14ac:dyDescent="0.25">
      <c r="A2665" s="8" t="s">
        <v>47</v>
      </c>
      <c r="B2665" s="10">
        <v>0.38582175925925927</v>
      </c>
      <c r="C2665" s="10">
        <v>0.38856481481481481</v>
      </c>
      <c r="D2665" s="10">
        <v>0.39069444444444446</v>
      </c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</row>
    <row r="2666" spans="1:34" ht="33.75" hidden="1" x14ac:dyDescent="0.25">
      <c r="A2666" s="8" t="s">
        <v>86</v>
      </c>
      <c r="B2666" s="9">
        <v>42389</v>
      </c>
      <c r="C2666" s="9">
        <v>42389</v>
      </c>
      <c r="D2666" s="9">
        <v>42389</v>
      </c>
      <c r="E2666" s="8">
        <v>0</v>
      </c>
      <c r="F2666" s="8">
        <v>1</v>
      </c>
      <c r="G2666" s="11">
        <v>1.3194444444444443E-3</v>
      </c>
      <c r="H2666" s="11">
        <v>9.2592592592592588E-5</v>
      </c>
      <c r="I2666" s="11">
        <v>1.4120370370370369E-3</v>
      </c>
      <c r="J2666" s="11">
        <v>1.1574074074074073E-4</v>
      </c>
      <c r="K2666" s="11">
        <v>1.1574074074074073E-4</v>
      </c>
      <c r="L2666" s="11">
        <v>1.5277777777777779E-3</v>
      </c>
      <c r="M2666" s="12" t="s">
        <v>38</v>
      </c>
      <c r="N2666" s="12" t="s">
        <v>39</v>
      </c>
      <c r="O2666" s="12" t="s">
        <v>40</v>
      </c>
      <c r="P2666" s="12" t="s">
        <v>41</v>
      </c>
      <c r="Q2666" s="12" t="s">
        <v>42</v>
      </c>
      <c r="R2666" s="12" t="s">
        <v>48</v>
      </c>
      <c r="S2666" s="8">
        <v>4</v>
      </c>
      <c r="T2666" s="12" t="s">
        <v>49</v>
      </c>
      <c r="U2666" s="12">
        <v>4522137</v>
      </c>
      <c r="V2666" s="12"/>
      <c r="W2666" s="12" t="s">
        <v>866</v>
      </c>
      <c r="X2666" s="12"/>
      <c r="Y2666" s="12" t="s">
        <v>45</v>
      </c>
      <c r="Z2666" s="12" t="s">
        <v>45</v>
      </c>
      <c r="AA2666" s="12" t="s">
        <v>45</v>
      </c>
      <c r="AB2666" s="12" t="s">
        <v>45</v>
      </c>
      <c r="AC2666" s="12" t="s">
        <v>45</v>
      </c>
      <c r="AD2666" s="12" t="s">
        <v>45</v>
      </c>
      <c r="AE2666" s="12" t="s">
        <v>45</v>
      </c>
      <c r="AF2666" s="12" t="s">
        <v>45</v>
      </c>
      <c r="AG2666" s="12" t="s">
        <v>45</v>
      </c>
      <c r="AH2666" s="12" t="s">
        <v>45</v>
      </c>
    </row>
    <row r="2667" spans="1:34" hidden="1" x14ac:dyDescent="0.25">
      <c r="A2667" s="8" t="s">
        <v>47</v>
      </c>
      <c r="B2667" s="10">
        <v>0.38937500000000003</v>
      </c>
      <c r="C2667" s="10">
        <v>0.39078703703703704</v>
      </c>
      <c r="D2667" s="10">
        <v>0.39090277777777777</v>
      </c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</row>
    <row r="2668" spans="1:34" ht="45" hidden="1" x14ac:dyDescent="0.25">
      <c r="A2668" s="8" t="s">
        <v>91</v>
      </c>
      <c r="B2668" s="9">
        <v>42389</v>
      </c>
      <c r="C2668" s="9">
        <v>42389</v>
      </c>
      <c r="D2668" s="9">
        <v>42389</v>
      </c>
      <c r="E2668" s="8">
        <v>0</v>
      </c>
      <c r="F2668" s="8">
        <v>1</v>
      </c>
      <c r="G2668" s="11">
        <v>3.1134259259259257E-3</v>
      </c>
      <c r="H2668" s="11">
        <v>9.2592592592592588E-5</v>
      </c>
      <c r="I2668" s="11">
        <v>3.2060185185185191E-3</v>
      </c>
      <c r="J2668" s="11">
        <v>2.3032407407407407E-3</v>
      </c>
      <c r="K2668" s="11">
        <v>2.3032407407407407E-3</v>
      </c>
      <c r="L2668" s="11">
        <v>5.5092592592592589E-3</v>
      </c>
      <c r="M2668" s="12" t="s">
        <v>38</v>
      </c>
      <c r="N2668" s="12" t="s">
        <v>39</v>
      </c>
      <c r="O2668" s="12" t="s">
        <v>40</v>
      </c>
      <c r="P2668" s="12" t="s">
        <v>41</v>
      </c>
      <c r="Q2668" s="12" t="s">
        <v>42</v>
      </c>
      <c r="R2668" s="12" t="s">
        <v>61</v>
      </c>
      <c r="S2668" s="8">
        <v>4</v>
      </c>
      <c r="T2668" s="12" t="s">
        <v>49</v>
      </c>
      <c r="U2668" s="12">
        <v>51857645</v>
      </c>
      <c r="V2668" s="12"/>
      <c r="W2668" s="12" t="s">
        <v>867</v>
      </c>
      <c r="X2668" s="12"/>
      <c r="Y2668" s="12" t="s">
        <v>45</v>
      </c>
      <c r="Z2668" s="12" t="s">
        <v>45</v>
      </c>
      <c r="AA2668" s="12" t="s">
        <v>45</v>
      </c>
      <c r="AB2668" s="12" t="s">
        <v>45</v>
      </c>
      <c r="AC2668" s="12" t="s">
        <v>45</v>
      </c>
      <c r="AD2668" s="12" t="s">
        <v>45</v>
      </c>
      <c r="AE2668" s="12" t="s">
        <v>45</v>
      </c>
      <c r="AF2668" s="12" t="s">
        <v>45</v>
      </c>
      <c r="AG2668" s="12" t="s">
        <v>45</v>
      </c>
      <c r="AH2668" s="12" t="s">
        <v>45</v>
      </c>
    </row>
    <row r="2669" spans="1:34" hidden="1" x14ac:dyDescent="0.25">
      <c r="A2669" s="8" t="s">
        <v>47</v>
      </c>
      <c r="B2669" s="10">
        <v>0.38942129629629635</v>
      </c>
      <c r="C2669" s="10">
        <v>0.39262731481481478</v>
      </c>
      <c r="D2669" s="10">
        <v>0.39493055555555556</v>
      </c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</row>
    <row r="2670" spans="1:34" ht="33.75" hidden="1" x14ac:dyDescent="0.25">
      <c r="A2670" s="8" t="s">
        <v>93</v>
      </c>
      <c r="B2670" s="9">
        <v>42389</v>
      </c>
      <c r="C2670" s="9">
        <v>42389</v>
      </c>
      <c r="D2670" s="9">
        <v>42389</v>
      </c>
      <c r="E2670" s="8">
        <v>0</v>
      </c>
      <c r="F2670" s="8">
        <v>1</v>
      </c>
      <c r="G2670" s="11">
        <v>5.4745370370370373E-3</v>
      </c>
      <c r="H2670" s="11">
        <v>2.3148148148148147E-5</v>
      </c>
      <c r="I2670" s="11">
        <v>5.4976851851851853E-3</v>
      </c>
      <c r="J2670" s="11">
        <v>1.5277777777777779E-3</v>
      </c>
      <c r="K2670" s="11">
        <v>1.5277777777777779E-3</v>
      </c>
      <c r="L2670" s="11">
        <v>7.0254629629629634E-3</v>
      </c>
      <c r="M2670" s="12" t="s">
        <v>38</v>
      </c>
      <c r="N2670" s="12" t="s">
        <v>39</v>
      </c>
      <c r="O2670" s="12" t="s">
        <v>40</v>
      </c>
      <c r="P2670" s="12" t="s">
        <v>41</v>
      </c>
      <c r="Q2670" s="12" t="s">
        <v>42</v>
      </c>
      <c r="R2670" s="12" t="s">
        <v>524</v>
      </c>
      <c r="S2670" s="8">
        <v>4</v>
      </c>
      <c r="T2670" s="12" t="s">
        <v>49</v>
      </c>
      <c r="U2670" s="12">
        <v>39720896</v>
      </c>
      <c r="V2670" s="12"/>
      <c r="W2670" s="12" t="s">
        <v>868</v>
      </c>
      <c r="X2670" s="12"/>
      <c r="Y2670" s="12" t="s">
        <v>45</v>
      </c>
      <c r="Z2670" s="12" t="s">
        <v>45</v>
      </c>
      <c r="AA2670" s="12" t="s">
        <v>45</v>
      </c>
      <c r="AB2670" s="12" t="s">
        <v>45</v>
      </c>
      <c r="AC2670" s="12" t="s">
        <v>45</v>
      </c>
      <c r="AD2670" s="12" t="s">
        <v>45</v>
      </c>
      <c r="AE2670" s="12" t="s">
        <v>45</v>
      </c>
      <c r="AF2670" s="12" t="s">
        <v>45</v>
      </c>
      <c r="AG2670" s="12" t="s">
        <v>45</v>
      </c>
      <c r="AH2670" s="12" t="s">
        <v>45</v>
      </c>
    </row>
    <row r="2671" spans="1:34" hidden="1" x14ac:dyDescent="0.25">
      <c r="A2671" s="8" t="s">
        <v>47</v>
      </c>
      <c r="B2671" s="10">
        <v>0.38945601851851852</v>
      </c>
      <c r="C2671" s="10">
        <v>0.3949537037037037</v>
      </c>
      <c r="D2671" s="10">
        <v>0.39648148148148149</v>
      </c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</row>
    <row r="2672" spans="1:34" ht="33.75" hidden="1" x14ac:dyDescent="0.25">
      <c r="A2672" s="3" t="s">
        <v>154</v>
      </c>
      <c r="B2672" s="4">
        <v>42389</v>
      </c>
      <c r="C2672" s="4">
        <v>42389</v>
      </c>
      <c r="D2672" s="6" t="s">
        <v>37</v>
      </c>
      <c r="E2672" s="3">
        <v>0</v>
      </c>
      <c r="F2672" s="3">
        <v>1</v>
      </c>
      <c r="G2672" s="7">
        <v>8.7962962962962962E-4</v>
      </c>
      <c r="H2672" s="7">
        <v>0</v>
      </c>
      <c r="I2672" s="7">
        <v>8.7962962962962962E-4</v>
      </c>
      <c r="J2672" s="7">
        <v>0</v>
      </c>
      <c r="K2672" s="7">
        <v>0</v>
      </c>
      <c r="L2672" s="7">
        <v>8.7962962962962962E-4</v>
      </c>
      <c r="M2672" s="6" t="s">
        <v>72</v>
      </c>
      <c r="N2672" s="6" t="s">
        <v>73</v>
      </c>
      <c r="O2672" s="6" t="s">
        <v>40</v>
      </c>
      <c r="P2672" s="6" t="s">
        <v>41</v>
      </c>
      <c r="Q2672" s="6" t="s">
        <v>74</v>
      </c>
      <c r="R2672" s="6" t="s">
        <v>43</v>
      </c>
      <c r="S2672" s="3">
        <v>4</v>
      </c>
      <c r="T2672" s="6"/>
      <c r="U2672" s="6"/>
      <c r="V2672" s="6"/>
      <c r="W2672" s="6"/>
      <c r="X2672" s="6"/>
      <c r="Y2672" s="6" t="s">
        <v>45</v>
      </c>
      <c r="Z2672" s="6" t="s">
        <v>45</v>
      </c>
      <c r="AA2672" s="6" t="s">
        <v>45</v>
      </c>
      <c r="AB2672" s="6" t="s">
        <v>45</v>
      </c>
      <c r="AC2672" s="6" t="s">
        <v>45</v>
      </c>
      <c r="AD2672" s="6" t="s">
        <v>45</v>
      </c>
      <c r="AE2672" s="6" t="s">
        <v>45</v>
      </c>
      <c r="AF2672" s="6" t="s">
        <v>45</v>
      </c>
      <c r="AG2672" s="6" t="s">
        <v>45</v>
      </c>
      <c r="AH2672" s="6" t="s">
        <v>45</v>
      </c>
    </row>
    <row r="2673" spans="1:34" hidden="1" x14ac:dyDescent="0.25">
      <c r="A2673" s="3" t="s">
        <v>36</v>
      </c>
      <c r="B2673" s="5">
        <v>0.39037037037037042</v>
      </c>
      <c r="C2673" s="5">
        <v>0.39125000000000004</v>
      </c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</row>
    <row r="2674" spans="1:34" ht="45" hidden="1" x14ac:dyDescent="0.25">
      <c r="A2674" s="8" t="s">
        <v>98</v>
      </c>
      <c r="B2674" s="9">
        <v>42389</v>
      </c>
      <c r="C2674" s="9">
        <v>42389</v>
      </c>
      <c r="D2674" s="9">
        <v>42389</v>
      </c>
      <c r="E2674" s="8">
        <v>0</v>
      </c>
      <c r="F2674" s="8">
        <v>1</v>
      </c>
      <c r="G2674" s="11">
        <v>9.0162037037037034E-3</v>
      </c>
      <c r="H2674" s="11">
        <v>2.2569444444444447E-3</v>
      </c>
      <c r="I2674" s="11">
        <v>1.1273148148148148E-2</v>
      </c>
      <c r="J2674" s="11">
        <v>4.5023148148148149E-3</v>
      </c>
      <c r="K2674" s="11">
        <v>4.5023148148148149E-3</v>
      </c>
      <c r="L2674" s="11">
        <v>1.577546296296296E-2</v>
      </c>
      <c r="M2674" s="12" t="s">
        <v>38</v>
      </c>
      <c r="N2674" s="12" t="s">
        <v>39</v>
      </c>
      <c r="O2674" s="12" t="s">
        <v>40</v>
      </c>
      <c r="P2674" s="12" t="s">
        <v>41</v>
      </c>
      <c r="Q2674" s="12" t="s">
        <v>42</v>
      </c>
      <c r="R2674" s="12" t="s">
        <v>61</v>
      </c>
      <c r="S2674" s="8">
        <v>4</v>
      </c>
      <c r="T2674" s="12" t="s">
        <v>49</v>
      </c>
      <c r="U2674" s="12">
        <v>41729505</v>
      </c>
      <c r="V2674" s="12"/>
      <c r="W2674" s="12" t="s">
        <v>763</v>
      </c>
      <c r="X2674" s="12"/>
      <c r="Y2674" s="12" t="s">
        <v>45</v>
      </c>
      <c r="Z2674" s="12" t="s">
        <v>45</v>
      </c>
      <c r="AA2674" s="12" t="s">
        <v>45</v>
      </c>
      <c r="AB2674" s="12" t="s">
        <v>45</v>
      </c>
      <c r="AC2674" s="12" t="s">
        <v>45</v>
      </c>
      <c r="AD2674" s="12" t="s">
        <v>45</v>
      </c>
      <c r="AE2674" s="12" t="s">
        <v>45</v>
      </c>
      <c r="AF2674" s="12" t="s">
        <v>45</v>
      </c>
      <c r="AG2674" s="12" t="s">
        <v>45</v>
      </c>
      <c r="AH2674" s="12" t="s">
        <v>45</v>
      </c>
    </row>
    <row r="2675" spans="1:34" hidden="1" x14ac:dyDescent="0.25">
      <c r="A2675" s="8" t="s">
        <v>47</v>
      </c>
      <c r="B2675" s="10">
        <v>0.39042824074074073</v>
      </c>
      <c r="C2675" s="10">
        <v>0.4017013888888889</v>
      </c>
      <c r="D2675" s="10">
        <v>0.40620370370370368</v>
      </c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</row>
    <row r="2676" spans="1:34" ht="45" hidden="1" x14ac:dyDescent="0.25">
      <c r="A2676" s="8" t="s">
        <v>101</v>
      </c>
      <c r="B2676" s="9">
        <v>42389</v>
      </c>
      <c r="C2676" s="9">
        <v>42389</v>
      </c>
      <c r="D2676" s="9">
        <v>42389</v>
      </c>
      <c r="E2676" s="8">
        <v>0</v>
      </c>
      <c r="F2676" s="8">
        <v>1</v>
      </c>
      <c r="G2676" s="11">
        <v>6.2037037037037043E-3</v>
      </c>
      <c r="H2676" s="11">
        <v>1.3888888888888889E-4</v>
      </c>
      <c r="I2676" s="11">
        <v>6.3425925925925915E-3</v>
      </c>
      <c r="J2676" s="11">
        <v>2.6388888888888885E-3</v>
      </c>
      <c r="K2676" s="11">
        <v>2.6388888888888885E-3</v>
      </c>
      <c r="L2676" s="11">
        <v>8.9814814814814809E-3</v>
      </c>
      <c r="M2676" s="12" t="s">
        <v>38</v>
      </c>
      <c r="N2676" s="12" t="s">
        <v>39</v>
      </c>
      <c r="O2676" s="12" t="s">
        <v>40</v>
      </c>
      <c r="P2676" s="12" t="s">
        <v>41</v>
      </c>
      <c r="Q2676" s="12" t="s">
        <v>42</v>
      </c>
      <c r="R2676" s="12" t="s">
        <v>61</v>
      </c>
      <c r="S2676" s="8">
        <v>4</v>
      </c>
      <c r="T2676" s="12" t="s">
        <v>49</v>
      </c>
      <c r="U2676" s="12">
        <v>20246340</v>
      </c>
      <c r="V2676" s="12"/>
      <c r="W2676" s="12" t="s">
        <v>869</v>
      </c>
      <c r="X2676" s="12"/>
      <c r="Y2676" s="12" t="s">
        <v>45</v>
      </c>
      <c r="Z2676" s="12" t="s">
        <v>45</v>
      </c>
      <c r="AA2676" s="12" t="s">
        <v>45</v>
      </c>
      <c r="AB2676" s="12" t="s">
        <v>45</v>
      </c>
      <c r="AC2676" s="12" t="s">
        <v>45</v>
      </c>
      <c r="AD2676" s="12" t="s">
        <v>45</v>
      </c>
      <c r="AE2676" s="12" t="s">
        <v>45</v>
      </c>
      <c r="AF2676" s="12" t="s">
        <v>45</v>
      </c>
      <c r="AG2676" s="12" t="s">
        <v>45</v>
      </c>
      <c r="AH2676" s="12" t="s">
        <v>45</v>
      </c>
    </row>
    <row r="2677" spans="1:34" hidden="1" x14ac:dyDescent="0.25">
      <c r="A2677" s="8" t="s">
        <v>47</v>
      </c>
      <c r="B2677" s="10">
        <v>0.39046296296296296</v>
      </c>
      <c r="C2677" s="10">
        <v>0.39680555555555558</v>
      </c>
      <c r="D2677" s="10">
        <v>0.39944444444444444</v>
      </c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</row>
    <row r="2678" spans="1:34" ht="45" hidden="1" x14ac:dyDescent="0.25">
      <c r="A2678" s="3" t="s">
        <v>86</v>
      </c>
      <c r="B2678" s="4">
        <v>42389</v>
      </c>
      <c r="C2678" s="4">
        <v>42389</v>
      </c>
      <c r="D2678" s="4">
        <v>42389</v>
      </c>
      <c r="E2678" s="3">
        <v>1</v>
      </c>
      <c r="F2678" s="3">
        <v>1</v>
      </c>
      <c r="G2678" s="7">
        <v>0</v>
      </c>
      <c r="H2678" s="7">
        <v>0</v>
      </c>
      <c r="I2678" s="7">
        <v>0</v>
      </c>
      <c r="J2678" s="7">
        <v>1.6203703703703703E-3</v>
      </c>
      <c r="K2678" s="7">
        <v>1.6203703703703703E-3</v>
      </c>
      <c r="L2678" s="7">
        <v>1.6203703703703703E-3</v>
      </c>
      <c r="M2678" s="6" t="s">
        <v>38</v>
      </c>
      <c r="N2678" s="6" t="s">
        <v>39</v>
      </c>
      <c r="O2678" s="6" t="s">
        <v>40</v>
      </c>
      <c r="P2678" s="6" t="s">
        <v>41</v>
      </c>
      <c r="Q2678" s="6" t="s">
        <v>42</v>
      </c>
      <c r="R2678" s="6" t="s">
        <v>61</v>
      </c>
      <c r="S2678" s="3">
        <v>4</v>
      </c>
      <c r="T2678" s="6" t="s">
        <v>49</v>
      </c>
      <c r="U2678" s="6">
        <v>4522137</v>
      </c>
      <c r="V2678" s="6"/>
      <c r="W2678" s="6" t="s">
        <v>866</v>
      </c>
      <c r="X2678" s="6"/>
      <c r="Y2678" s="6" t="s">
        <v>45</v>
      </c>
      <c r="Z2678" s="6" t="s">
        <v>45</v>
      </c>
      <c r="AA2678" s="6" t="s">
        <v>45</v>
      </c>
      <c r="AB2678" s="6" t="s">
        <v>45</v>
      </c>
      <c r="AC2678" s="6" t="s">
        <v>45</v>
      </c>
      <c r="AD2678" s="6" t="s">
        <v>45</v>
      </c>
      <c r="AE2678" s="6" t="s">
        <v>45</v>
      </c>
      <c r="AF2678" s="6" t="s">
        <v>45</v>
      </c>
      <c r="AG2678" s="6" t="s">
        <v>45</v>
      </c>
      <c r="AH2678" s="6" t="s">
        <v>45</v>
      </c>
    </row>
    <row r="2679" spans="1:34" hidden="1" x14ac:dyDescent="0.25">
      <c r="A2679" s="3" t="s">
        <v>47</v>
      </c>
      <c r="B2679" s="5">
        <v>0.39090277777777777</v>
      </c>
      <c r="C2679" s="5">
        <v>0.39090277777777777</v>
      </c>
      <c r="D2679" s="5">
        <v>0.39252314814814815</v>
      </c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</row>
    <row r="2680" spans="1:34" ht="33.75" hidden="1" x14ac:dyDescent="0.25">
      <c r="A2680" s="3" t="s">
        <v>156</v>
      </c>
      <c r="B2680" s="4">
        <v>42389</v>
      </c>
      <c r="C2680" s="4">
        <v>42389</v>
      </c>
      <c r="D2680" s="6" t="s">
        <v>37</v>
      </c>
      <c r="E2680" s="3">
        <v>0</v>
      </c>
      <c r="F2680" s="3">
        <v>1</v>
      </c>
      <c r="G2680" s="7">
        <v>2.4074074074074076E-3</v>
      </c>
      <c r="H2680" s="7">
        <v>0</v>
      </c>
      <c r="I2680" s="7">
        <v>2.4074074074074076E-3</v>
      </c>
      <c r="J2680" s="7">
        <v>0</v>
      </c>
      <c r="K2680" s="7">
        <v>0</v>
      </c>
      <c r="L2680" s="7">
        <v>2.4074074074074076E-3</v>
      </c>
      <c r="M2680" s="6" t="s">
        <v>72</v>
      </c>
      <c r="N2680" s="6" t="s">
        <v>73</v>
      </c>
      <c r="O2680" s="6" t="s">
        <v>40</v>
      </c>
      <c r="P2680" s="6" t="s">
        <v>41</v>
      </c>
      <c r="Q2680" s="6" t="s">
        <v>74</v>
      </c>
      <c r="R2680" s="6" t="s">
        <v>43</v>
      </c>
      <c r="S2680" s="3">
        <v>4</v>
      </c>
      <c r="T2680" s="6"/>
      <c r="U2680" s="6"/>
      <c r="V2680" s="6"/>
      <c r="W2680" s="6"/>
      <c r="X2680" s="6"/>
      <c r="Y2680" s="6" t="s">
        <v>45</v>
      </c>
      <c r="Z2680" s="6" t="s">
        <v>45</v>
      </c>
      <c r="AA2680" s="6" t="s">
        <v>45</v>
      </c>
      <c r="AB2680" s="6" t="s">
        <v>45</v>
      </c>
      <c r="AC2680" s="6" t="s">
        <v>45</v>
      </c>
      <c r="AD2680" s="6" t="s">
        <v>45</v>
      </c>
      <c r="AE2680" s="6" t="s">
        <v>45</v>
      </c>
      <c r="AF2680" s="6" t="s">
        <v>45</v>
      </c>
      <c r="AG2680" s="6" t="s">
        <v>45</v>
      </c>
      <c r="AH2680" s="6" t="s">
        <v>45</v>
      </c>
    </row>
    <row r="2681" spans="1:34" hidden="1" x14ac:dyDescent="0.25">
      <c r="A2681" s="3" t="s">
        <v>36</v>
      </c>
      <c r="B2681" s="5">
        <v>0.39299768518518513</v>
      </c>
      <c r="C2681" s="5">
        <v>0.39540509259259254</v>
      </c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</row>
    <row r="2682" spans="1:34" ht="22.5" hidden="1" x14ac:dyDescent="0.25">
      <c r="A2682" s="8" t="s">
        <v>100</v>
      </c>
      <c r="B2682" s="9">
        <v>42389</v>
      </c>
      <c r="C2682" s="9">
        <v>42389</v>
      </c>
      <c r="D2682" s="9">
        <v>42389</v>
      </c>
      <c r="E2682" s="8">
        <v>0</v>
      </c>
      <c r="F2682" s="8">
        <v>1</v>
      </c>
      <c r="G2682" s="11">
        <v>0</v>
      </c>
      <c r="H2682" s="11">
        <v>3.7037037037037035E-4</v>
      </c>
      <c r="I2682" s="11">
        <v>3.7037037037037035E-4</v>
      </c>
      <c r="J2682" s="11">
        <v>2.0439814814814817E-2</v>
      </c>
      <c r="K2682" s="11">
        <v>2.0439814814814817E-2</v>
      </c>
      <c r="L2682" s="11">
        <v>2.0810185185185185E-2</v>
      </c>
      <c r="M2682" s="12" t="s">
        <v>76</v>
      </c>
      <c r="N2682" s="12" t="s">
        <v>84</v>
      </c>
      <c r="O2682" s="12" t="s">
        <v>40</v>
      </c>
      <c r="P2682" s="12" t="s">
        <v>41</v>
      </c>
      <c r="Q2682" s="12" t="s">
        <v>78</v>
      </c>
      <c r="R2682" s="12" t="s">
        <v>55</v>
      </c>
      <c r="S2682" s="8">
        <v>4</v>
      </c>
      <c r="T2682" s="12" t="s">
        <v>49</v>
      </c>
      <c r="U2682" s="12">
        <v>1</v>
      </c>
      <c r="V2682" s="12"/>
      <c r="W2682" s="12" t="s">
        <v>126</v>
      </c>
      <c r="X2682" s="12"/>
      <c r="Y2682" s="12" t="s">
        <v>45</v>
      </c>
      <c r="Z2682" s="12" t="s">
        <v>45</v>
      </c>
      <c r="AA2682" s="12" t="s">
        <v>45</v>
      </c>
      <c r="AB2682" s="12" t="s">
        <v>45</v>
      </c>
      <c r="AC2682" s="12" t="s">
        <v>45</v>
      </c>
      <c r="AD2682" s="12" t="s">
        <v>45</v>
      </c>
      <c r="AE2682" s="12" t="s">
        <v>45</v>
      </c>
      <c r="AF2682" s="12" t="s">
        <v>45</v>
      </c>
      <c r="AG2682" s="12" t="s">
        <v>45</v>
      </c>
      <c r="AH2682" s="12" t="s">
        <v>45</v>
      </c>
    </row>
    <row r="2683" spans="1:34" hidden="1" x14ac:dyDescent="0.25">
      <c r="A2683" s="8" t="s">
        <v>47</v>
      </c>
      <c r="B2683" s="10">
        <v>0.39339120370370373</v>
      </c>
      <c r="C2683" s="10">
        <v>0.39376157407407408</v>
      </c>
      <c r="D2683" s="10">
        <v>0.41420138888888891</v>
      </c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</row>
    <row r="2684" spans="1:34" ht="33.75" hidden="1" x14ac:dyDescent="0.25">
      <c r="A2684" s="3" t="s">
        <v>159</v>
      </c>
      <c r="B2684" s="4">
        <v>42389</v>
      </c>
      <c r="C2684" s="4">
        <v>42389</v>
      </c>
      <c r="D2684" s="6" t="s">
        <v>37</v>
      </c>
      <c r="E2684" s="3">
        <v>0</v>
      </c>
      <c r="F2684" s="3">
        <v>1</v>
      </c>
      <c r="G2684" s="7">
        <v>2.5578703703703705E-3</v>
      </c>
      <c r="H2684" s="7">
        <v>0</v>
      </c>
      <c r="I2684" s="7">
        <v>2.5578703703703705E-3</v>
      </c>
      <c r="J2684" s="7">
        <v>0</v>
      </c>
      <c r="K2684" s="7">
        <v>0</v>
      </c>
      <c r="L2684" s="7">
        <v>2.5578703703703705E-3</v>
      </c>
      <c r="M2684" s="6" t="s">
        <v>72</v>
      </c>
      <c r="N2684" s="6" t="s">
        <v>73</v>
      </c>
      <c r="O2684" s="6" t="s">
        <v>40</v>
      </c>
      <c r="P2684" s="6" t="s">
        <v>41</v>
      </c>
      <c r="Q2684" s="6" t="s">
        <v>74</v>
      </c>
      <c r="R2684" s="6" t="s">
        <v>43</v>
      </c>
      <c r="S2684" s="3">
        <v>4</v>
      </c>
      <c r="T2684" s="6"/>
      <c r="U2684" s="6"/>
      <c r="V2684" s="6"/>
      <c r="W2684" s="6"/>
      <c r="X2684" s="6"/>
      <c r="Y2684" s="6" t="s">
        <v>45</v>
      </c>
      <c r="Z2684" s="6" t="s">
        <v>45</v>
      </c>
      <c r="AA2684" s="6" t="s">
        <v>45</v>
      </c>
      <c r="AB2684" s="6" t="s">
        <v>45</v>
      </c>
      <c r="AC2684" s="6" t="s">
        <v>45</v>
      </c>
      <c r="AD2684" s="6" t="s">
        <v>45</v>
      </c>
      <c r="AE2684" s="6" t="s">
        <v>45</v>
      </c>
      <c r="AF2684" s="6" t="s">
        <v>45</v>
      </c>
      <c r="AG2684" s="6" t="s">
        <v>45</v>
      </c>
      <c r="AH2684" s="6" t="s">
        <v>45</v>
      </c>
    </row>
    <row r="2685" spans="1:34" hidden="1" x14ac:dyDescent="0.25">
      <c r="A2685" s="3" t="s">
        <v>36</v>
      </c>
      <c r="B2685" s="5">
        <v>0.39519675925925929</v>
      </c>
      <c r="C2685" s="5">
        <v>0.39775462962962965</v>
      </c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</row>
    <row r="2686" spans="1:34" ht="33.75" hidden="1" x14ac:dyDescent="0.25">
      <c r="A2686" s="3" t="s">
        <v>162</v>
      </c>
      <c r="B2686" s="4">
        <v>42389</v>
      </c>
      <c r="C2686" s="4">
        <v>42389</v>
      </c>
      <c r="D2686" s="6" t="s">
        <v>37</v>
      </c>
      <c r="E2686" s="3">
        <v>0</v>
      </c>
      <c r="F2686" s="3">
        <v>1</v>
      </c>
      <c r="G2686" s="7">
        <v>4.3287037037037035E-3</v>
      </c>
      <c r="H2686" s="7">
        <v>0</v>
      </c>
      <c r="I2686" s="7">
        <v>4.3287037037037035E-3</v>
      </c>
      <c r="J2686" s="7">
        <v>0</v>
      </c>
      <c r="K2686" s="7">
        <v>0</v>
      </c>
      <c r="L2686" s="7">
        <v>4.3287037037037035E-3</v>
      </c>
      <c r="M2686" s="6" t="s">
        <v>72</v>
      </c>
      <c r="N2686" s="6" t="s">
        <v>73</v>
      </c>
      <c r="O2686" s="6" t="s">
        <v>40</v>
      </c>
      <c r="P2686" s="6" t="s">
        <v>41</v>
      </c>
      <c r="Q2686" s="6" t="s">
        <v>74</v>
      </c>
      <c r="R2686" s="6" t="s">
        <v>43</v>
      </c>
      <c r="S2686" s="3">
        <v>4</v>
      </c>
      <c r="T2686" s="6"/>
      <c r="U2686" s="6"/>
      <c r="V2686" s="6"/>
      <c r="W2686" s="6"/>
      <c r="X2686" s="6"/>
      <c r="Y2686" s="6" t="s">
        <v>45</v>
      </c>
      <c r="Z2686" s="6" t="s">
        <v>45</v>
      </c>
      <c r="AA2686" s="6" t="s">
        <v>45</v>
      </c>
      <c r="AB2686" s="6" t="s">
        <v>45</v>
      </c>
      <c r="AC2686" s="6" t="s">
        <v>45</v>
      </c>
      <c r="AD2686" s="6" t="s">
        <v>45</v>
      </c>
      <c r="AE2686" s="6" t="s">
        <v>45</v>
      </c>
      <c r="AF2686" s="6" t="s">
        <v>45</v>
      </c>
      <c r="AG2686" s="6" t="s">
        <v>45</v>
      </c>
      <c r="AH2686" s="6" t="s">
        <v>45</v>
      </c>
    </row>
    <row r="2687" spans="1:34" hidden="1" x14ac:dyDescent="0.25">
      <c r="A2687" s="3" t="s">
        <v>36</v>
      </c>
      <c r="B2687" s="5">
        <v>0.39541666666666669</v>
      </c>
      <c r="C2687" s="5">
        <v>0.39974537037037039</v>
      </c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</row>
    <row r="2688" spans="1:34" ht="33.75" hidden="1" x14ac:dyDescent="0.25">
      <c r="A2688" s="3" t="s">
        <v>103</v>
      </c>
      <c r="B2688" s="4">
        <v>42389</v>
      </c>
      <c r="C2688" s="4">
        <v>42389</v>
      </c>
      <c r="D2688" s="6" t="s">
        <v>37</v>
      </c>
      <c r="E2688" s="3">
        <v>0</v>
      </c>
      <c r="F2688" s="3">
        <v>1</v>
      </c>
      <c r="G2688" s="7">
        <v>2.1678240740740738E-2</v>
      </c>
      <c r="H2688" s="7">
        <v>0</v>
      </c>
      <c r="I2688" s="7">
        <v>2.1678240740740738E-2</v>
      </c>
      <c r="J2688" s="7">
        <v>0</v>
      </c>
      <c r="K2688" s="7">
        <v>0</v>
      </c>
      <c r="L2688" s="7">
        <v>2.1678240740740738E-2</v>
      </c>
      <c r="M2688" s="6" t="s">
        <v>38</v>
      </c>
      <c r="N2688" s="6" t="s">
        <v>39</v>
      </c>
      <c r="O2688" s="6" t="s">
        <v>40</v>
      </c>
      <c r="P2688" s="6" t="s">
        <v>41</v>
      </c>
      <c r="Q2688" s="6" t="s">
        <v>42</v>
      </c>
      <c r="R2688" s="6" t="s">
        <v>43</v>
      </c>
      <c r="S2688" s="3">
        <v>4</v>
      </c>
      <c r="T2688" s="6"/>
      <c r="U2688" s="6"/>
      <c r="V2688" s="6"/>
      <c r="W2688" s="6"/>
      <c r="X2688" s="6"/>
      <c r="Y2688" s="6" t="s">
        <v>45</v>
      </c>
      <c r="Z2688" s="6" t="s">
        <v>45</v>
      </c>
      <c r="AA2688" s="6" t="s">
        <v>45</v>
      </c>
      <c r="AB2688" s="6" t="s">
        <v>45</v>
      </c>
      <c r="AC2688" s="6" t="s">
        <v>45</v>
      </c>
      <c r="AD2688" s="6" t="s">
        <v>45</v>
      </c>
      <c r="AE2688" s="6" t="s">
        <v>45</v>
      </c>
      <c r="AF2688" s="6" t="s">
        <v>45</v>
      </c>
      <c r="AG2688" s="6" t="s">
        <v>45</v>
      </c>
      <c r="AH2688" s="6" t="s">
        <v>45</v>
      </c>
    </row>
    <row r="2689" spans="1:34" hidden="1" x14ac:dyDescent="0.25">
      <c r="A2689" s="3" t="s">
        <v>36</v>
      </c>
      <c r="B2689" s="5">
        <v>0.39549768518518519</v>
      </c>
      <c r="C2689" s="5">
        <v>0.41717592592592595</v>
      </c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</row>
    <row r="2690" spans="1:34" ht="33.75" hidden="1" x14ac:dyDescent="0.25">
      <c r="A2690" s="3" t="s">
        <v>171</v>
      </c>
      <c r="B2690" s="4">
        <v>42389</v>
      </c>
      <c r="C2690" s="4">
        <v>42389</v>
      </c>
      <c r="D2690" s="6" t="s">
        <v>37</v>
      </c>
      <c r="E2690" s="3">
        <v>0</v>
      </c>
      <c r="F2690" s="3">
        <v>1</v>
      </c>
      <c r="G2690" s="7">
        <v>4.2592592592592595E-3</v>
      </c>
      <c r="H2690" s="7">
        <v>0</v>
      </c>
      <c r="I2690" s="7">
        <v>4.2592592592592595E-3</v>
      </c>
      <c r="J2690" s="7">
        <v>0</v>
      </c>
      <c r="K2690" s="7">
        <v>0</v>
      </c>
      <c r="L2690" s="7">
        <v>4.2592592592592595E-3</v>
      </c>
      <c r="M2690" s="6" t="s">
        <v>72</v>
      </c>
      <c r="N2690" s="6" t="s">
        <v>73</v>
      </c>
      <c r="O2690" s="6" t="s">
        <v>40</v>
      </c>
      <c r="P2690" s="6" t="s">
        <v>41</v>
      </c>
      <c r="Q2690" s="6" t="s">
        <v>74</v>
      </c>
      <c r="R2690" s="6" t="s">
        <v>43</v>
      </c>
      <c r="S2690" s="3">
        <v>4</v>
      </c>
      <c r="T2690" s="6"/>
      <c r="U2690" s="6"/>
      <c r="V2690" s="6"/>
      <c r="W2690" s="6"/>
      <c r="X2690" s="6"/>
      <c r="Y2690" s="6" t="s">
        <v>45</v>
      </c>
      <c r="Z2690" s="6" t="s">
        <v>45</v>
      </c>
      <c r="AA2690" s="6" t="s">
        <v>45</v>
      </c>
      <c r="AB2690" s="6" t="s">
        <v>45</v>
      </c>
      <c r="AC2690" s="6" t="s">
        <v>45</v>
      </c>
      <c r="AD2690" s="6" t="s">
        <v>45</v>
      </c>
      <c r="AE2690" s="6" t="s">
        <v>45</v>
      </c>
      <c r="AF2690" s="6" t="s">
        <v>45</v>
      </c>
      <c r="AG2690" s="6" t="s">
        <v>45</v>
      </c>
      <c r="AH2690" s="6" t="s">
        <v>45</v>
      </c>
    </row>
    <row r="2691" spans="1:34" hidden="1" x14ac:dyDescent="0.25">
      <c r="A2691" s="3" t="s">
        <v>36</v>
      </c>
      <c r="B2691" s="5">
        <v>0.39729166666666665</v>
      </c>
      <c r="C2691" s="5">
        <v>0.40155092592592595</v>
      </c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</row>
    <row r="2692" spans="1:34" ht="22.5" hidden="1" x14ac:dyDescent="0.25">
      <c r="A2692" s="3" t="s">
        <v>105</v>
      </c>
      <c r="B2692" s="4">
        <v>42389</v>
      </c>
      <c r="C2692" s="4">
        <v>42389</v>
      </c>
      <c r="D2692" s="6" t="s">
        <v>37</v>
      </c>
      <c r="E2692" s="3">
        <v>0</v>
      </c>
      <c r="F2692" s="3">
        <v>1</v>
      </c>
      <c r="G2692" s="7">
        <v>1.6053240740740739E-2</v>
      </c>
      <c r="H2692" s="7">
        <v>0</v>
      </c>
      <c r="I2692" s="7">
        <v>1.6053240740740739E-2</v>
      </c>
      <c r="J2692" s="7">
        <v>0</v>
      </c>
      <c r="K2692" s="7">
        <v>0</v>
      </c>
      <c r="L2692" s="7">
        <v>1.6053240740740739E-2</v>
      </c>
      <c r="M2692" s="6" t="s">
        <v>76</v>
      </c>
      <c r="N2692" s="6" t="s">
        <v>84</v>
      </c>
      <c r="O2692" s="6" t="s">
        <v>40</v>
      </c>
      <c r="P2692" s="6" t="s">
        <v>41</v>
      </c>
      <c r="Q2692" s="6" t="s">
        <v>78</v>
      </c>
      <c r="R2692" s="6" t="s">
        <v>43</v>
      </c>
      <c r="S2692" s="3">
        <v>4</v>
      </c>
      <c r="T2692" s="6"/>
      <c r="U2692" s="6"/>
      <c r="V2692" s="6"/>
      <c r="W2692" s="6"/>
      <c r="X2692" s="6"/>
      <c r="Y2692" s="6" t="s">
        <v>45</v>
      </c>
      <c r="Z2692" s="6" t="s">
        <v>45</v>
      </c>
      <c r="AA2692" s="6" t="s">
        <v>45</v>
      </c>
      <c r="AB2692" s="6" t="s">
        <v>45</v>
      </c>
      <c r="AC2692" s="6" t="s">
        <v>45</v>
      </c>
      <c r="AD2692" s="6" t="s">
        <v>45</v>
      </c>
      <c r="AE2692" s="6" t="s">
        <v>45</v>
      </c>
      <c r="AF2692" s="6" t="s">
        <v>45</v>
      </c>
      <c r="AG2692" s="6" t="s">
        <v>45</v>
      </c>
      <c r="AH2692" s="6" t="s">
        <v>45</v>
      </c>
    </row>
    <row r="2693" spans="1:34" hidden="1" x14ac:dyDescent="0.25">
      <c r="A2693" s="3" t="s">
        <v>36</v>
      </c>
      <c r="B2693" s="5">
        <v>0.39814814814814814</v>
      </c>
      <c r="C2693" s="5">
        <v>0.41420138888888891</v>
      </c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</row>
    <row r="2694" spans="1:34" ht="33.75" hidden="1" x14ac:dyDescent="0.25">
      <c r="A2694" s="3" t="s">
        <v>184</v>
      </c>
      <c r="B2694" s="4">
        <v>42389</v>
      </c>
      <c r="C2694" s="4">
        <v>42389</v>
      </c>
      <c r="D2694" s="6" t="s">
        <v>37</v>
      </c>
      <c r="E2694" s="3">
        <v>0</v>
      </c>
      <c r="F2694" s="3">
        <v>1</v>
      </c>
      <c r="G2694" s="7">
        <v>2.7662037037037034E-3</v>
      </c>
      <c r="H2694" s="7">
        <v>0</v>
      </c>
      <c r="I2694" s="7">
        <v>2.7662037037037034E-3</v>
      </c>
      <c r="J2694" s="7">
        <v>0</v>
      </c>
      <c r="K2694" s="7">
        <v>0</v>
      </c>
      <c r="L2694" s="7">
        <v>2.7662037037037034E-3</v>
      </c>
      <c r="M2694" s="6" t="s">
        <v>72</v>
      </c>
      <c r="N2694" s="6" t="s">
        <v>73</v>
      </c>
      <c r="O2694" s="6" t="s">
        <v>40</v>
      </c>
      <c r="P2694" s="6" t="s">
        <v>41</v>
      </c>
      <c r="Q2694" s="6" t="s">
        <v>74</v>
      </c>
      <c r="R2694" s="6" t="s">
        <v>43</v>
      </c>
      <c r="S2694" s="3">
        <v>4</v>
      </c>
      <c r="T2694" s="6"/>
      <c r="U2694" s="6"/>
      <c r="V2694" s="6"/>
      <c r="W2694" s="6"/>
      <c r="X2694" s="6"/>
      <c r="Y2694" s="6" t="s">
        <v>45</v>
      </c>
      <c r="Z2694" s="6" t="s">
        <v>45</v>
      </c>
      <c r="AA2694" s="6" t="s">
        <v>45</v>
      </c>
      <c r="AB2694" s="6" t="s">
        <v>45</v>
      </c>
      <c r="AC2694" s="6" t="s">
        <v>45</v>
      </c>
      <c r="AD2694" s="6" t="s">
        <v>45</v>
      </c>
      <c r="AE2694" s="6" t="s">
        <v>45</v>
      </c>
      <c r="AF2694" s="6" t="s">
        <v>45</v>
      </c>
      <c r="AG2694" s="6" t="s">
        <v>45</v>
      </c>
      <c r="AH2694" s="6" t="s">
        <v>45</v>
      </c>
    </row>
    <row r="2695" spans="1:34" hidden="1" x14ac:dyDescent="0.25">
      <c r="A2695" s="3" t="s">
        <v>36</v>
      </c>
      <c r="B2695" s="5">
        <v>0.39954861111111112</v>
      </c>
      <c r="C2695" s="5">
        <v>0.40231481481481479</v>
      </c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</row>
    <row r="2696" spans="1:34" ht="33.75" hidden="1" x14ac:dyDescent="0.25">
      <c r="A2696" s="3" t="s">
        <v>189</v>
      </c>
      <c r="B2696" s="4">
        <v>42389</v>
      </c>
      <c r="C2696" s="4">
        <v>42389</v>
      </c>
      <c r="D2696" s="6" t="s">
        <v>37</v>
      </c>
      <c r="E2696" s="3">
        <v>0</v>
      </c>
      <c r="F2696" s="3">
        <v>1</v>
      </c>
      <c r="G2696" s="7">
        <v>5.0000000000000001E-3</v>
      </c>
      <c r="H2696" s="7">
        <v>0</v>
      </c>
      <c r="I2696" s="7">
        <v>5.0000000000000001E-3</v>
      </c>
      <c r="J2696" s="7">
        <v>0</v>
      </c>
      <c r="K2696" s="7">
        <v>0</v>
      </c>
      <c r="L2696" s="7">
        <v>5.0000000000000001E-3</v>
      </c>
      <c r="M2696" s="6" t="s">
        <v>72</v>
      </c>
      <c r="N2696" s="6" t="s">
        <v>73</v>
      </c>
      <c r="O2696" s="6" t="s">
        <v>40</v>
      </c>
      <c r="P2696" s="6" t="s">
        <v>41</v>
      </c>
      <c r="Q2696" s="6" t="s">
        <v>74</v>
      </c>
      <c r="R2696" s="6" t="s">
        <v>43</v>
      </c>
      <c r="S2696" s="3">
        <v>4</v>
      </c>
      <c r="T2696" s="6"/>
      <c r="U2696" s="6"/>
      <c r="V2696" s="6"/>
      <c r="W2696" s="6"/>
      <c r="X2696" s="6"/>
      <c r="Y2696" s="6" t="s">
        <v>45</v>
      </c>
      <c r="Z2696" s="6" t="s">
        <v>45</v>
      </c>
      <c r="AA2696" s="6" t="s">
        <v>45</v>
      </c>
      <c r="AB2696" s="6" t="s">
        <v>45</v>
      </c>
      <c r="AC2696" s="6" t="s">
        <v>45</v>
      </c>
      <c r="AD2696" s="6" t="s">
        <v>45</v>
      </c>
      <c r="AE2696" s="6" t="s">
        <v>45</v>
      </c>
      <c r="AF2696" s="6" t="s">
        <v>45</v>
      </c>
      <c r="AG2696" s="6" t="s">
        <v>45</v>
      </c>
      <c r="AH2696" s="6" t="s">
        <v>45</v>
      </c>
    </row>
    <row r="2697" spans="1:34" hidden="1" x14ac:dyDescent="0.25">
      <c r="A2697" s="3" t="s">
        <v>36</v>
      </c>
      <c r="B2697" s="5">
        <v>0.40077546296296296</v>
      </c>
      <c r="C2697" s="5">
        <v>0.40577546296296302</v>
      </c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</row>
    <row r="2698" spans="1:34" ht="22.5" hidden="1" x14ac:dyDescent="0.25">
      <c r="A2698" s="8" t="s">
        <v>108</v>
      </c>
      <c r="B2698" s="9">
        <v>42389</v>
      </c>
      <c r="C2698" s="9">
        <v>42389</v>
      </c>
      <c r="D2698" s="9">
        <v>42389</v>
      </c>
      <c r="E2698" s="8">
        <v>0</v>
      </c>
      <c r="F2698" s="8">
        <v>1</v>
      </c>
      <c r="G2698" s="11">
        <v>1.3125E-2</v>
      </c>
      <c r="H2698" s="11">
        <v>1.8518518518518518E-4</v>
      </c>
      <c r="I2698" s="11">
        <v>1.3310185185185187E-2</v>
      </c>
      <c r="J2698" s="11">
        <v>7.083333333333333E-3</v>
      </c>
      <c r="K2698" s="11">
        <v>7.083333333333333E-3</v>
      </c>
      <c r="L2698" s="11">
        <v>2.0393518518518519E-2</v>
      </c>
      <c r="M2698" s="12" t="s">
        <v>76</v>
      </c>
      <c r="N2698" s="12" t="s">
        <v>84</v>
      </c>
      <c r="O2698" s="12" t="s">
        <v>40</v>
      </c>
      <c r="P2698" s="12" t="s">
        <v>41</v>
      </c>
      <c r="Q2698" s="12" t="s">
        <v>78</v>
      </c>
      <c r="R2698" s="12" t="s">
        <v>55</v>
      </c>
      <c r="S2698" s="8">
        <v>4</v>
      </c>
      <c r="T2698" s="12" t="s">
        <v>49</v>
      </c>
      <c r="U2698" s="12">
        <v>81125522</v>
      </c>
      <c r="V2698" s="12"/>
      <c r="W2698" s="12" t="s">
        <v>870</v>
      </c>
      <c r="X2698" s="12"/>
      <c r="Y2698" s="12" t="s">
        <v>45</v>
      </c>
      <c r="Z2698" s="12" t="s">
        <v>45</v>
      </c>
      <c r="AA2698" s="12" t="s">
        <v>45</v>
      </c>
      <c r="AB2698" s="12" t="s">
        <v>45</v>
      </c>
      <c r="AC2698" s="12" t="s">
        <v>45</v>
      </c>
      <c r="AD2698" s="12" t="s">
        <v>45</v>
      </c>
      <c r="AE2698" s="12" t="s">
        <v>45</v>
      </c>
      <c r="AF2698" s="12" t="s">
        <v>45</v>
      </c>
      <c r="AG2698" s="12" t="s">
        <v>45</v>
      </c>
      <c r="AH2698" s="12" t="s">
        <v>45</v>
      </c>
    </row>
    <row r="2699" spans="1:34" hidden="1" x14ac:dyDescent="0.25">
      <c r="A2699" s="8" t="s">
        <v>47</v>
      </c>
      <c r="B2699" s="10">
        <v>0.40163194444444444</v>
      </c>
      <c r="C2699" s="10">
        <v>0.41494212962962962</v>
      </c>
      <c r="D2699" s="10">
        <v>0.42202546296296295</v>
      </c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</row>
    <row r="2700" spans="1:34" ht="22.5" hidden="1" x14ac:dyDescent="0.25">
      <c r="A2700" s="8" t="s">
        <v>114</v>
      </c>
      <c r="B2700" s="9">
        <v>42389</v>
      </c>
      <c r="C2700" s="9">
        <v>42389</v>
      </c>
      <c r="D2700" s="9">
        <v>42389</v>
      </c>
      <c r="E2700" s="8">
        <v>0</v>
      </c>
      <c r="F2700" s="8">
        <v>1</v>
      </c>
      <c r="G2700" s="11">
        <v>2.0277777777777777E-2</v>
      </c>
      <c r="H2700" s="11">
        <v>1.0416666666666667E-4</v>
      </c>
      <c r="I2700" s="11">
        <v>2.0381944444444446E-2</v>
      </c>
      <c r="J2700" s="11">
        <v>8.3333333333333332E-3</v>
      </c>
      <c r="K2700" s="11">
        <v>8.3333333333333332E-3</v>
      </c>
      <c r="L2700" s="11">
        <v>2.8715277777777781E-2</v>
      </c>
      <c r="M2700" s="12" t="s">
        <v>76</v>
      </c>
      <c r="N2700" s="12" t="s">
        <v>84</v>
      </c>
      <c r="O2700" s="12" t="s">
        <v>40</v>
      </c>
      <c r="P2700" s="12" t="s">
        <v>41</v>
      </c>
      <c r="Q2700" s="12" t="s">
        <v>78</v>
      </c>
      <c r="R2700" s="12" t="s">
        <v>55</v>
      </c>
      <c r="S2700" s="8">
        <v>4</v>
      </c>
      <c r="T2700" s="12" t="s">
        <v>49</v>
      </c>
      <c r="U2700" s="12">
        <v>111</v>
      </c>
      <c r="V2700" s="12"/>
      <c r="W2700" s="12" t="s">
        <v>871</v>
      </c>
      <c r="X2700" s="12"/>
      <c r="Y2700" s="12" t="s">
        <v>45</v>
      </c>
      <c r="Z2700" s="12" t="s">
        <v>45</v>
      </c>
      <c r="AA2700" s="12" t="s">
        <v>45</v>
      </c>
      <c r="AB2700" s="12" t="s">
        <v>45</v>
      </c>
      <c r="AC2700" s="12" t="s">
        <v>45</v>
      </c>
      <c r="AD2700" s="12" t="s">
        <v>45</v>
      </c>
      <c r="AE2700" s="12" t="s">
        <v>45</v>
      </c>
      <c r="AF2700" s="12" t="s">
        <v>45</v>
      </c>
      <c r="AG2700" s="12" t="s">
        <v>45</v>
      </c>
      <c r="AH2700" s="12" t="s">
        <v>45</v>
      </c>
    </row>
    <row r="2701" spans="1:34" hidden="1" x14ac:dyDescent="0.25">
      <c r="A2701" s="8" t="s">
        <v>47</v>
      </c>
      <c r="B2701" s="10">
        <v>0.40174768518518517</v>
      </c>
      <c r="C2701" s="10">
        <v>0.42212962962962958</v>
      </c>
      <c r="D2701" s="10">
        <v>0.43046296296296299</v>
      </c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</row>
    <row r="2702" spans="1:34" ht="33.75" hidden="1" x14ac:dyDescent="0.25">
      <c r="A2702" s="3" t="s">
        <v>190</v>
      </c>
      <c r="B2702" s="4">
        <v>42389</v>
      </c>
      <c r="C2702" s="4">
        <v>42389</v>
      </c>
      <c r="D2702" s="6" t="s">
        <v>37</v>
      </c>
      <c r="E2702" s="3">
        <v>0</v>
      </c>
      <c r="F2702" s="3">
        <v>1</v>
      </c>
      <c r="G2702" s="7">
        <v>4.5601851851851853E-3</v>
      </c>
      <c r="H2702" s="7">
        <v>0</v>
      </c>
      <c r="I2702" s="7">
        <v>4.5601851851851853E-3</v>
      </c>
      <c r="J2702" s="7">
        <v>0</v>
      </c>
      <c r="K2702" s="7">
        <v>0</v>
      </c>
      <c r="L2702" s="7">
        <v>4.5601851851851853E-3</v>
      </c>
      <c r="M2702" s="6" t="s">
        <v>72</v>
      </c>
      <c r="N2702" s="6" t="s">
        <v>73</v>
      </c>
      <c r="O2702" s="6" t="s">
        <v>40</v>
      </c>
      <c r="P2702" s="6" t="s">
        <v>41</v>
      </c>
      <c r="Q2702" s="6" t="s">
        <v>74</v>
      </c>
      <c r="R2702" s="6" t="s">
        <v>43</v>
      </c>
      <c r="S2702" s="3">
        <v>4</v>
      </c>
      <c r="T2702" s="6"/>
      <c r="U2702" s="6"/>
      <c r="V2702" s="6"/>
      <c r="W2702" s="6"/>
      <c r="X2702" s="6"/>
      <c r="Y2702" s="6" t="s">
        <v>45</v>
      </c>
      <c r="Z2702" s="6" t="s">
        <v>45</v>
      </c>
      <c r="AA2702" s="6" t="s">
        <v>45</v>
      </c>
      <c r="AB2702" s="6" t="s">
        <v>45</v>
      </c>
      <c r="AC2702" s="6" t="s">
        <v>45</v>
      </c>
      <c r="AD2702" s="6" t="s">
        <v>45</v>
      </c>
      <c r="AE2702" s="6" t="s">
        <v>45</v>
      </c>
      <c r="AF2702" s="6" t="s">
        <v>45</v>
      </c>
      <c r="AG2702" s="6" t="s">
        <v>45</v>
      </c>
      <c r="AH2702" s="6" t="s">
        <v>45</v>
      </c>
    </row>
    <row r="2703" spans="1:34" hidden="1" x14ac:dyDescent="0.25">
      <c r="A2703" s="3" t="s">
        <v>36</v>
      </c>
      <c r="B2703" s="5">
        <v>0.40179398148148149</v>
      </c>
      <c r="C2703" s="5">
        <v>0.40635416666666663</v>
      </c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</row>
    <row r="2704" spans="1:34" ht="22.5" hidden="1" x14ac:dyDescent="0.25">
      <c r="A2704" s="3" t="s">
        <v>116</v>
      </c>
      <c r="B2704" s="4">
        <v>42389</v>
      </c>
      <c r="C2704" s="4">
        <v>42389</v>
      </c>
      <c r="D2704" s="6" t="s">
        <v>37</v>
      </c>
      <c r="E2704" s="3">
        <v>0</v>
      </c>
      <c r="F2704" s="3">
        <v>1</v>
      </c>
      <c r="G2704" s="7">
        <v>2.8611111111111115E-2</v>
      </c>
      <c r="H2704" s="7">
        <v>0</v>
      </c>
      <c r="I2704" s="7">
        <v>2.8611111111111115E-2</v>
      </c>
      <c r="J2704" s="7">
        <v>0</v>
      </c>
      <c r="K2704" s="7">
        <v>0</v>
      </c>
      <c r="L2704" s="7">
        <v>2.8611111111111115E-2</v>
      </c>
      <c r="M2704" s="6" t="s">
        <v>76</v>
      </c>
      <c r="N2704" s="6" t="s">
        <v>84</v>
      </c>
      <c r="O2704" s="6" t="s">
        <v>40</v>
      </c>
      <c r="P2704" s="6" t="s">
        <v>41</v>
      </c>
      <c r="Q2704" s="6" t="s">
        <v>78</v>
      </c>
      <c r="R2704" s="6" t="s">
        <v>43</v>
      </c>
      <c r="S2704" s="3">
        <v>4</v>
      </c>
      <c r="T2704" s="6"/>
      <c r="U2704" s="6"/>
      <c r="V2704" s="6"/>
      <c r="W2704" s="6"/>
      <c r="X2704" s="6"/>
      <c r="Y2704" s="6" t="s">
        <v>45</v>
      </c>
      <c r="Z2704" s="6" t="s">
        <v>45</v>
      </c>
      <c r="AA2704" s="6" t="s">
        <v>45</v>
      </c>
      <c r="AB2704" s="6" t="s">
        <v>45</v>
      </c>
      <c r="AC2704" s="6" t="s">
        <v>45</v>
      </c>
      <c r="AD2704" s="6" t="s">
        <v>45</v>
      </c>
      <c r="AE2704" s="6" t="s">
        <v>45</v>
      </c>
      <c r="AF2704" s="6" t="s">
        <v>45</v>
      </c>
      <c r="AG2704" s="6" t="s">
        <v>45</v>
      </c>
      <c r="AH2704" s="6" t="s">
        <v>45</v>
      </c>
    </row>
    <row r="2705" spans="1:34" hidden="1" x14ac:dyDescent="0.25">
      <c r="A2705" s="3" t="s">
        <v>36</v>
      </c>
      <c r="B2705" s="5">
        <v>0.40185185185185185</v>
      </c>
      <c r="C2705" s="5">
        <v>0.43046296296296299</v>
      </c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</row>
    <row r="2706" spans="1:34" ht="22.5" hidden="1" x14ac:dyDescent="0.25">
      <c r="A2706" s="8" t="s">
        <v>119</v>
      </c>
      <c r="B2706" s="9">
        <v>42389</v>
      </c>
      <c r="C2706" s="9">
        <v>42389</v>
      </c>
      <c r="D2706" s="9">
        <v>42389</v>
      </c>
      <c r="E2706" s="8">
        <v>0</v>
      </c>
      <c r="F2706" s="8">
        <v>1</v>
      </c>
      <c r="G2706" s="11">
        <v>2.8773148148148145E-2</v>
      </c>
      <c r="H2706" s="11">
        <v>3.4722222222222222E-5</v>
      </c>
      <c r="I2706" s="11">
        <v>2.8807870370370373E-2</v>
      </c>
      <c r="J2706" s="11">
        <v>1.0555555555555554E-2</v>
      </c>
      <c r="K2706" s="11">
        <v>1.0555555555555554E-2</v>
      </c>
      <c r="L2706" s="11">
        <v>3.936342592592592E-2</v>
      </c>
      <c r="M2706" s="12" t="s">
        <v>76</v>
      </c>
      <c r="N2706" s="12" t="s">
        <v>84</v>
      </c>
      <c r="O2706" s="12" t="s">
        <v>40</v>
      </c>
      <c r="P2706" s="12" t="s">
        <v>41</v>
      </c>
      <c r="Q2706" s="12" t="s">
        <v>78</v>
      </c>
      <c r="R2706" s="12" t="s">
        <v>89</v>
      </c>
      <c r="S2706" s="8">
        <v>4</v>
      </c>
      <c r="T2706" s="12" t="s">
        <v>49</v>
      </c>
      <c r="U2706" s="12">
        <v>1</v>
      </c>
      <c r="V2706" s="12"/>
      <c r="W2706" s="12">
        <v>8</v>
      </c>
      <c r="X2706" s="12"/>
      <c r="Y2706" s="12" t="s">
        <v>45</v>
      </c>
      <c r="Z2706" s="12" t="s">
        <v>45</v>
      </c>
      <c r="AA2706" s="12" t="s">
        <v>45</v>
      </c>
      <c r="AB2706" s="12" t="s">
        <v>45</v>
      </c>
      <c r="AC2706" s="12" t="s">
        <v>45</v>
      </c>
      <c r="AD2706" s="12" t="s">
        <v>45</v>
      </c>
      <c r="AE2706" s="12" t="s">
        <v>45</v>
      </c>
      <c r="AF2706" s="12" t="s">
        <v>45</v>
      </c>
      <c r="AG2706" s="12" t="s">
        <v>45</v>
      </c>
      <c r="AH2706" s="12" t="s">
        <v>45</v>
      </c>
    </row>
    <row r="2707" spans="1:34" hidden="1" x14ac:dyDescent="0.25">
      <c r="A2707" s="8" t="s">
        <v>47</v>
      </c>
      <c r="B2707" s="10">
        <v>0.40189814814814812</v>
      </c>
      <c r="C2707" s="10">
        <v>0.43070601851851853</v>
      </c>
      <c r="D2707" s="10">
        <v>0.44126157407407413</v>
      </c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</row>
    <row r="2708" spans="1:34" ht="45" hidden="1" x14ac:dyDescent="0.25">
      <c r="A2708" s="8" t="s">
        <v>111</v>
      </c>
      <c r="B2708" s="9">
        <v>42389</v>
      </c>
      <c r="C2708" s="9">
        <v>42389</v>
      </c>
      <c r="D2708" s="9">
        <v>42389</v>
      </c>
      <c r="E2708" s="8">
        <v>0</v>
      </c>
      <c r="F2708" s="8">
        <v>1</v>
      </c>
      <c r="G2708" s="11">
        <v>5.0347222222222225E-3</v>
      </c>
      <c r="H2708" s="11">
        <v>4.6296296296296294E-5</v>
      </c>
      <c r="I2708" s="11">
        <v>5.0810185185185186E-3</v>
      </c>
      <c r="J2708" s="11">
        <v>1.9212962962962962E-3</v>
      </c>
      <c r="K2708" s="11">
        <v>1.9212962962962962E-3</v>
      </c>
      <c r="L2708" s="11">
        <v>7.0023148148148154E-3</v>
      </c>
      <c r="M2708" s="12" t="s">
        <v>38</v>
      </c>
      <c r="N2708" s="12" t="s">
        <v>39</v>
      </c>
      <c r="O2708" s="12" t="s">
        <v>40</v>
      </c>
      <c r="P2708" s="12" t="s">
        <v>41</v>
      </c>
      <c r="Q2708" s="12" t="s">
        <v>42</v>
      </c>
      <c r="R2708" s="12" t="s">
        <v>61</v>
      </c>
      <c r="S2708" s="8">
        <v>4</v>
      </c>
      <c r="T2708" s="12" t="s">
        <v>49</v>
      </c>
      <c r="U2708" s="12">
        <v>80843791</v>
      </c>
      <c r="V2708" s="12"/>
      <c r="W2708" s="12" t="s">
        <v>872</v>
      </c>
      <c r="X2708" s="12"/>
      <c r="Y2708" s="12" t="s">
        <v>45</v>
      </c>
      <c r="Z2708" s="12" t="s">
        <v>45</v>
      </c>
      <c r="AA2708" s="12" t="s">
        <v>45</v>
      </c>
      <c r="AB2708" s="12" t="s">
        <v>45</v>
      </c>
      <c r="AC2708" s="12" t="s">
        <v>45</v>
      </c>
      <c r="AD2708" s="12" t="s">
        <v>45</v>
      </c>
      <c r="AE2708" s="12" t="s">
        <v>45</v>
      </c>
      <c r="AF2708" s="12" t="s">
        <v>45</v>
      </c>
      <c r="AG2708" s="12" t="s">
        <v>45</v>
      </c>
      <c r="AH2708" s="12" t="s">
        <v>45</v>
      </c>
    </row>
    <row r="2709" spans="1:34" hidden="1" x14ac:dyDescent="0.25">
      <c r="A2709" s="8" t="s">
        <v>47</v>
      </c>
      <c r="B2709" s="10">
        <v>0.40196759259259257</v>
      </c>
      <c r="C2709" s="10">
        <v>0.40704861111111112</v>
      </c>
      <c r="D2709" s="10">
        <v>0.40896990740740741</v>
      </c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</row>
    <row r="2710" spans="1:34" ht="22.5" hidden="1" x14ac:dyDescent="0.25">
      <c r="A2710" s="3" t="s">
        <v>121</v>
      </c>
      <c r="B2710" s="4">
        <v>42389</v>
      </c>
      <c r="C2710" s="4">
        <v>42389</v>
      </c>
      <c r="D2710" s="6" t="s">
        <v>37</v>
      </c>
      <c r="E2710" s="3">
        <v>0</v>
      </c>
      <c r="F2710" s="3">
        <v>1</v>
      </c>
      <c r="G2710" s="7">
        <v>3.8981481481481485E-2</v>
      </c>
      <c r="H2710" s="7">
        <v>0</v>
      </c>
      <c r="I2710" s="7">
        <v>3.8981481481481485E-2</v>
      </c>
      <c r="J2710" s="7">
        <v>0</v>
      </c>
      <c r="K2710" s="7">
        <v>0</v>
      </c>
      <c r="L2710" s="7">
        <v>3.8981481481481485E-2</v>
      </c>
      <c r="M2710" s="6" t="s">
        <v>76</v>
      </c>
      <c r="N2710" s="6" t="s">
        <v>84</v>
      </c>
      <c r="O2710" s="6" t="s">
        <v>40</v>
      </c>
      <c r="P2710" s="6" t="s">
        <v>41</v>
      </c>
      <c r="Q2710" s="6" t="s">
        <v>78</v>
      </c>
      <c r="R2710" s="6" t="s">
        <v>43</v>
      </c>
      <c r="S2710" s="3">
        <v>4</v>
      </c>
      <c r="T2710" s="6"/>
      <c r="U2710" s="6"/>
      <c r="V2710" s="6"/>
      <c r="W2710" s="6"/>
      <c r="X2710" s="6"/>
      <c r="Y2710" s="6" t="s">
        <v>45</v>
      </c>
      <c r="Z2710" s="6" t="s">
        <v>45</v>
      </c>
      <c r="AA2710" s="6" t="s">
        <v>45</v>
      </c>
      <c r="AB2710" s="6" t="s">
        <v>45</v>
      </c>
      <c r="AC2710" s="6" t="s">
        <v>45</v>
      </c>
      <c r="AD2710" s="6" t="s">
        <v>45</v>
      </c>
      <c r="AE2710" s="6" t="s">
        <v>45</v>
      </c>
      <c r="AF2710" s="6" t="s">
        <v>45</v>
      </c>
      <c r="AG2710" s="6" t="s">
        <v>45</v>
      </c>
      <c r="AH2710" s="6" t="s">
        <v>45</v>
      </c>
    </row>
    <row r="2711" spans="1:34" hidden="1" x14ac:dyDescent="0.25">
      <c r="A2711" s="3" t="s">
        <v>36</v>
      </c>
      <c r="B2711" s="5">
        <v>0.40228009259259262</v>
      </c>
      <c r="C2711" s="5">
        <v>0.44126157407407413</v>
      </c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</row>
    <row r="2712" spans="1:34" ht="33.75" hidden="1" x14ac:dyDescent="0.25">
      <c r="A2712" s="3" t="s">
        <v>98</v>
      </c>
      <c r="B2712" s="4">
        <v>42389</v>
      </c>
      <c r="C2712" s="4">
        <v>42389</v>
      </c>
      <c r="D2712" s="4">
        <v>42389</v>
      </c>
      <c r="E2712" s="3">
        <v>1</v>
      </c>
      <c r="F2712" s="3">
        <v>1</v>
      </c>
      <c r="G2712" s="7">
        <v>0</v>
      </c>
      <c r="H2712" s="7">
        <v>0</v>
      </c>
      <c r="I2712" s="7">
        <v>0</v>
      </c>
      <c r="J2712" s="7">
        <v>5.3240740740740744E-4</v>
      </c>
      <c r="K2712" s="7">
        <v>5.3240740740740744E-4</v>
      </c>
      <c r="L2712" s="7">
        <v>5.3240740740740744E-4</v>
      </c>
      <c r="M2712" s="6" t="s">
        <v>38</v>
      </c>
      <c r="N2712" s="6" t="s">
        <v>39</v>
      </c>
      <c r="O2712" s="6" t="s">
        <v>40</v>
      </c>
      <c r="P2712" s="6" t="s">
        <v>41</v>
      </c>
      <c r="Q2712" s="6" t="s">
        <v>42</v>
      </c>
      <c r="R2712" s="6" t="s">
        <v>142</v>
      </c>
      <c r="S2712" s="3">
        <v>4</v>
      </c>
      <c r="T2712" s="6" t="s">
        <v>49</v>
      </c>
      <c r="U2712" s="6">
        <v>41729505</v>
      </c>
      <c r="V2712" s="6"/>
      <c r="W2712" s="6" t="s">
        <v>763</v>
      </c>
      <c r="X2712" s="6"/>
      <c r="Y2712" s="6" t="s">
        <v>45</v>
      </c>
      <c r="Z2712" s="6" t="s">
        <v>45</v>
      </c>
      <c r="AA2712" s="6" t="s">
        <v>45</v>
      </c>
      <c r="AB2712" s="6" t="s">
        <v>45</v>
      </c>
      <c r="AC2712" s="6" t="s">
        <v>45</v>
      </c>
      <c r="AD2712" s="6" t="s">
        <v>45</v>
      </c>
      <c r="AE2712" s="6" t="s">
        <v>45</v>
      </c>
      <c r="AF2712" s="6" t="s">
        <v>45</v>
      </c>
      <c r="AG2712" s="6" t="s">
        <v>45</v>
      </c>
      <c r="AH2712" s="6" t="s">
        <v>45</v>
      </c>
    </row>
    <row r="2713" spans="1:34" hidden="1" x14ac:dyDescent="0.25">
      <c r="A2713" s="3" t="s">
        <v>47</v>
      </c>
      <c r="B2713" s="5">
        <v>0.40620370370370368</v>
      </c>
      <c r="C2713" s="5">
        <v>0.40620370370370368</v>
      </c>
      <c r="D2713" s="5">
        <v>0.40673611111111113</v>
      </c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</row>
    <row r="2714" spans="1:34" ht="45" hidden="1" x14ac:dyDescent="0.25">
      <c r="A2714" s="8" t="s">
        <v>146</v>
      </c>
      <c r="B2714" s="9">
        <v>42389</v>
      </c>
      <c r="C2714" s="9">
        <v>42389</v>
      </c>
      <c r="D2714" s="9">
        <v>42389</v>
      </c>
      <c r="E2714" s="8">
        <v>0</v>
      </c>
      <c r="F2714" s="8">
        <v>1</v>
      </c>
      <c r="G2714" s="11">
        <v>2.5462962962962961E-3</v>
      </c>
      <c r="H2714" s="11">
        <v>1.1805555555555556E-3</v>
      </c>
      <c r="I2714" s="11">
        <v>3.7268518518518514E-3</v>
      </c>
      <c r="J2714" s="11">
        <v>2.3726851851851851E-3</v>
      </c>
      <c r="K2714" s="11">
        <v>2.3726851851851851E-3</v>
      </c>
      <c r="L2714" s="11">
        <v>6.0995370370370361E-3</v>
      </c>
      <c r="M2714" s="12" t="s">
        <v>38</v>
      </c>
      <c r="N2714" s="12" t="s">
        <v>39</v>
      </c>
      <c r="O2714" s="12" t="s">
        <v>40</v>
      </c>
      <c r="P2714" s="12" t="s">
        <v>41</v>
      </c>
      <c r="Q2714" s="12" t="s">
        <v>42</v>
      </c>
      <c r="R2714" s="12" t="s">
        <v>61</v>
      </c>
      <c r="S2714" s="8">
        <v>4</v>
      </c>
      <c r="T2714" s="12" t="s">
        <v>49</v>
      </c>
      <c r="U2714" s="12">
        <v>5978407</v>
      </c>
      <c r="V2714" s="12"/>
      <c r="W2714" s="12" t="s">
        <v>873</v>
      </c>
      <c r="X2714" s="12"/>
      <c r="Y2714" s="12" t="s">
        <v>45</v>
      </c>
      <c r="Z2714" s="12" t="s">
        <v>45</v>
      </c>
      <c r="AA2714" s="12" t="s">
        <v>45</v>
      </c>
      <c r="AB2714" s="12" t="s">
        <v>45</v>
      </c>
      <c r="AC2714" s="12" t="s">
        <v>45</v>
      </c>
      <c r="AD2714" s="12" t="s">
        <v>45</v>
      </c>
      <c r="AE2714" s="12" t="s">
        <v>45</v>
      </c>
      <c r="AF2714" s="12" t="s">
        <v>45</v>
      </c>
      <c r="AG2714" s="12" t="s">
        <v>45</v>
      </c>
      <c r="AH2714" s="12" t="s">
        <v>45</v>
      </c>
    </row>
    <row r="2715" spans="1:34" hidden="1" x14ac:dyDescent="0.25">
      <c r="A2715" s="8" t="s">
        <v>47</v>
      </c>
      <c r="B2715" s="10">
        <v>0.40642361111111108</v>
      </c>
      <c r="C2715" s="10">
        <v>0.41015046296296293</v>
      </c>
      <c r="D2715" s="10">
        <v>0.41252314814814817</v>
      </c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</row>
    <row r="2716" spans="1:34" ht="22.5" hidden="1" x14ac:dyDescent="0.25">
      <c r="A2716" s="8" t="s">
        <v>123</v>
      </c>
      <c r="B2716" s="9">
        <v>42389</v>
      </c>
      <c r="C2716" s="9">
        <v>42389</v>
      </c>
      <c r="D2716" s="9">
        <v>42389</v>
      </c>
      <c r="E2716" s="8">
        <v>0</v>
      </c>
      <c r="F2716" s="8">
        <v>1</v>
      </c>
      <c r="G2716" s="11">
        <v>3.3715277777777775E-2</v>
      </c>
      <c r="H2716" s="11">
        <v>3.1250000000000001E-4</v>
      </c>
      <c r="I2716" s="11">
        <v>3.4027777777777775E-2</v>
      </c>
      <c r="J2716" s="11">
        <v>7.6620370370370366E-3</v>
      </c>
      <c r="K2716" s="11">
        <v>7.6620370370370366E-3</v>
      </c>
      <c r="L2716" s="11">
        <v>4.1689814814814818E-2</v>
      </c>
      <c r="M2716" s="12" t="s">
        <v>76</v>
      </c>
      <c r="N2716" s="12" t="s">
        <v>84</v>
      </c>
      <c r="O2716" s="12" t="s">
        <v>40</v>
      </c>
      <c r="P2716" s="12" t="s">
        <v>41</v>
      </c>
      <c r="Q2716" s="12" t="s">
        <v>78</v>
      </c>
      <c r="R2716" s="12" t="s">
        <v>55</v>
      </c>
      <c r="S2716" s="8">
        <v>4</v>
      </c>
      <c r="T2716" s="12" t="s">
        <v>49</v>
      </c>
      <c r="U2716" s="12">
        <v>11</v>
      </c>
      <c r="V2716" s="12"/>
      <c r="W2716" s="12" t="s">
        <v>874</v>
      </c>
      <c r="X2716" s="12"/>
      <c r="Y2716" s="12" t="s">
        <v>45</v>
      </c>
      <c r="Z2716" s="12" t="s">
        <v>45</v>
      </c>
      <c r="AA2716" s="12" t="s">
        <v>45</v>
      </c>
      <c r="AB2716" s="12" t="s">
        <v>45</v>
      </c>
      <c r="AC2716" s="12" t="s">
        <v>45</v>
      </c>
      <c r="AD2716" s="12" t="s">
        <v>45</v>
      </c>
      <c r="AE2716" s="12" t="s">
        <v>45</v>
      </c>
      <c r="AF2716" s="12" t="s">
        <v>45</v>
      </c>
      <c r="AG2716" s="12" t="s">
        <v>45</v>
      </c>
      <c r="AH2716" s="12" t="s">
        <v>45</v>
      </c>
    </row>
    <row r="2717" spans="1:34" hidden="1" x14ac:dyDescent="0.25">
      <c r="A2717" s="8" t="s">
        <v>47</v>
      </c>
      <c r="B2717" s="10">
        <v>0.40767361111111106</v>
      </c>
      <c r="C2717" s="10">
        <v>0.44170138888888894</v>
      </c>
      <c r="D2717" s="10">
        <v>0.44936342592592587</v>
      </c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</row>
    <row r="2718" spans="1:34" ht="33.75" hidden="1" x14ac:dyDescent="0.25">
      <c r="A2718" s="8" t="s">
        <v>149</v>
      </c>
      <c r="B2718" s="9">
        <v>42389</v>
      </c>
      <c r="C2718" s="9">
        <v>42389</v>
      </c>
      <c r="D2718" s="9">
        <v>42389</v>
      </c>
      <c r="E2718" s="8">
        <v>0</v>
      </c>
      <c r="F2718" s="8">
        <v>1</v>
      </c>
      <c r="G2718" s="11">
        <v>3.4606481481481485E-3</v>
      </c>
      <c r="H2718" s="11">
        <v>1.0416666666666667E-4</v>
      </c>
      <c r="I2718" s="11">
        <v>3.5648148148148154E-3</v>
      </c>
      <c r="J2718" s="11">
        <v>2.7893518518518519E-3</v>
      </c>
      <c r="K2718" s="11">
        <v>2.7893518518518519E-3</v>
      </c>
      <c r="L2718" s="11">
        <v>6.3541666666666668E-3</v>
      </c>
      <c r="M2718" s="12" t="s">
        <v>38</v>
      </c>
      <c r="N2718" s="12" t="s">
        <v>39</v>
      </c>
      <c r="O2718" s="12" t="s">
        <v>40</v>
      </c>
      <c r="P2718" s="12" t="s">
        <v>41</v>
      </c>
      <c r="Q2718" s="12" t="s">
        <v>42</v>
      </c>
      <c r="R2718" s="12" t="s">
        <v>48</v>
      </c>
      <c r="S2718" s="8">
        <v>4</v>
      </c>
      <c r="T2718" s="12" t="s">
        <v>49</v>
      </c>
      <c r="U2718" s="12">
        <v>79312802</v>
      </c>
      <c r="V2718" s="12"/>
      <c r="W2718" s="12" t="s">
        <v>875</v>
      </c>
      <c r="X2718" s="12"/>
      <c r="Y2718" s="12" t="s">
        <v>45</v>
      </c>
      <c r="Z2718" s="12" t="s">
        <v>45</v>
      </c>
      <c r="AA2718" s="12" t="s">
        <v>45</v>
      </c>
      <c r="AB2718" s="12" t="s">
        <v>45</v>
      </c>
      <c r="AC2718" s="12" t="s">
        <v>45</v>
      </c>
      <c r="AD2718" s="12" t="s">
        <v>45</v>
      </c>
      <c r="AE2718" s="12" t="s">
        <v>45</v>
      </c>
      <c r="AF2718" s="12" t="s">
        <v>45</v>
      </c>
      <c r="AG2718" s="12" t="s">
        <v>45</v>
      </c>
      <c r="AH2718" s="12" t="s">
        <v>45</v>
      </c>
    </row>
    <row r="2719" spans="1:34" hidden="1" x14ac:dyDescent="0.25">
      <c r="A2719" s="8" t="s">
        <v>47</v>
      </c>
      <c r="B2719" s="10">
        <v>0.40923611111111113</v>
      </c>
      <c r="C2719" s="10">
        <v>0.41280092592592593</v>
      </c>
      <c r="D2719" s="10">
        <v>0.41559027777777779</v>
      </c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</row>
    <row r="2720" spans="1:34" ht="22.5" hidden="1" x14ac:dyDescent="0.25">
      <c r="A2720" s="3" t="s">
        <v>125</v>
      </c>
      <c r="B2720" s="4">
        <v>42389</v>
      </c>
      <c r="C2720" s="4">
        <v>42389</v>
      </c>
      <c r="D2720" s="6" t="s">
        <v>37</v>
      </c>
      <c r="E2720" s="3">
        <v>0</v>
      </c>
      <c r="F2720" s="3">
        <v>1</v>
      </c>
      <c r="G2720" s="7">
        <v>3.9733796296296302E-2</v>
      </c>
      <c r="H2720" s="7">
        <v>0</v>
      </c>
      <c r="I2720" s="7">
        <v>3.9733796296296302E-2</v>
      </c>
      <c r="J2720" s="7">
        <v>0</v>
      </c>
      <c r="K2720" s="7">
        <v>0</v>
      </c>
      <c r="L2720" s="7">
        <v>3.9733796296296302E-2</v>
      </c>
      <c r="M2720" s="6" t="s">
        <v>76</v>
      </c>
      <c r="N2720" s="6" t="s">
        <v>84</v>
      </c>
      <c r="O2720" s="6" t="s">
        <v>40</v>
      </c>
      <c r="P2720" s="6" t="s">
        <v>41</v>
      </c>
      <c r="Q2720" s="6" t="s">
        <v>78</v>
      </c>
      <c r="R2720" s="6" t="s">
        <v>43</v>
      </c>
      <c r="S2720" s="3">
        <v>4</v>
      </c>
      <c r="T2720" s="6"/>
      <c r="U2720" s="6"/>
      <c r="V2720" s="6"/>
      <c r="W2720" s="6"/>
      <c r="X2720" s="6"/>
      <c r="Y2720" s="6" t="s">
        <v>45</v>
      </c>
      <c r="Z2720" s="6" t="s">
        <v>45</v>
      </c>
      <c r="AA2720" s="6" t="s">
        <v>45</v>
      </c>
      <c r="AB2720" s="6" t="s">
        <v>45</v>
      </c>
      <c r="AC2720" s="6" t="s">
        <v>45</v>
      </c>
      <c r="AD2720" s="6" t="s">
        <v>45</v>
      </c>
      <c r="AE2720" s="6" t="s">
        <v>45</v>
      </c>
      <c r="AF2720" s="6" t="s">
        <v>45</v>
      </c>
      <c r="AG2720" s="6" t="s">
        <v>45</v>
      </c>
      <c r="AH2720" s="6" t="s">
        <v>45</v>
      </c>
    </row>
    <row r="2721" spans="1:34" hidden="1" x14ac:dyDescent="0.25">
      <c r="A2721" s="3" t="s">
        <v>36</v>
      </c>
      <c r="B2721" s="5">
        <v>0.40962962962962962</v>
      </c>
      <c r="C2721" s="5">
        <v>0.44936342592592587</v>
      </c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</row>
    <row r="2722" spans="1:34" ht="45" hidden="1" x14ac:dyDescent="0.25">
      <c r="A2722" s="8" t="s">
        <v>151</v>
      </c>
      <c r="B2722" s="9">
        <v>42389</v>
      </c>
      <c r="C2722" s="9">
        <v>42389</v>
      </c>
      <c r="D2722" s="9">
        <v>42389</v>
      </c>
      <c r="E2722" s="8">
        <v>0</v>
      </c>
      <c r="F2722" s="8">
        <v>1</v>
      </c>
      <c r="G2722" s="11">
        <v>5.3587962962962964E-3</v>
      </c>
      <c r="H2722" s="11">
        <v>1.1574074074074073E-4</v>
      </c>
      <c r="I2722" s="11">
        <v>5.4745370370370373E-3</v>
      </c>
      <c r="J2722" s="11">
        <v>1.4699074074074074E-3</v>
      </c>
      <c r="K2722" s="11">
        <v>1.4699074074074074E-3</v>
      </c>
      <c r="L2722" s="11">
        <v>6.9444444444444441E-3</v>
      </c>
      <c r="M2722" s="12" t="s">
        <v>38</v>
      </c>
      <c r="N2722" s="12" t="s">
        <v>39</v>
      </c>
      <c r="O2722" s="12" t="s">
        <v>40</v>
      </c>
      <c r="P2722" s="12" t="s">
        <v>41</v>
      </c>
      <c r="Q2722" s="12" t="s">
        <v>42</v>
      </c>
      <c r="R2722" s="12" t="s">
        <v>524</v>
      </c>
      <c r="S2722" s="8">
        <v>4</v>
      </c>
      <c r="T2722" s="12" t="s">
        <v>49</v>
      </c>
      <c r="U2722" s="12">
        <v>39711548</v>
      </c>
      <c r="V2722" s="12"/>
      <c r="W2722" s="12" t="s">
        <v>876</v>
      </c>
      <c r="X2722" s="12"/>
      <c r="Y2722" s="12" t="s">
        <v>45</v>
      </c>
      <c r="Z2722" s="12" t="s">
        <v>45</v>
      </c>
      <c r="AA2722" s="12" t="s">
        <v>45</v>
      </c>
      <c r="AB2722" s="12" t="s">
        <v>45</v>
      </c>
      <c r="AC2722" s="12" t="s">
        <v>45</v>
      </c>
      <c r="AD2722" s="12" t="s">
        <v>45</v>
      </c>
      <c r="AE2722" s="12" t="s">
        <v>45</v>
      </c>
      <c r="AF2722" s="12" t="s">
        <v>45</v>
      </c>
      <c r="AG2722" s="12" t="s">
        <v>45</v>
      </c>
      <c r="AH2722" s="12" t="s">
        <v>45</v>
      </c>
    </row>
    <row r="2723" spans="1:34" hidden="1" x14ac:dyDescent="0.25">
      <c r="A2723" s="8" t="s">
        <v>47</v>
      </c>
      <c r="B2723" s="10">
        <v>0.41023148148148153</v>
      </c>
      <c r="C2723" s="10">
        <v>0.41570601851851857</v>
      </c>
      <c r="D2723" s="10">
        <v>0.41717592592592595</v>
      </c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</row>
    <row r="2724" spans="1:34" ht="33.75" hidden="1" x14ac:dyDescent="0.25">
      <c r="A2724" s="8" t="s">
        <v>155</v>
      </c>
      <c r="B2724" s="9">
        <v>42389</v>
      </c>
      <c r="C2724" s="9">
        <v>42389</v>
      </c>
      <c r="D2724" s="9">
        <v>42389</v>
      </c>
      <c r="E2724" s="8">
        <v>0</v>
      </c>
      <c r="F2724" s="8">
        <v>1</v>
      </c>
      <c r="G2724" s="11">
        <v>3.0439814814814821E-3</v>
      </c>
      <c r="H2724" s="11">
        <v>6.9444444444444444E-5</v>
      </c>
      <c r="I2724" s="11">
        <v>3.1134259259259257E-3</v>
      </c>
      <c r="J2724" s="11">
        <v>6.9444444444444444E-5</v>
      </c>
      <c r="K2724" s="11">
        <v>6.9444444444444444E-5</v>
      </c>
      <c r="L2724" s="11">
        <v>3.1828703703703702E-3</v>
      </c>
      <c r="M2724" s="12" t="s">
        <v>38</v>
      </c>
      <c r="N2724" s="12" t="s">
        <v>39</v>
      </c>
      <c r="O2724" s="12" t="s">
        <v>40</v>
      </c>
      <c r="P2724" s="12" t="s">
        <v>41</v>
      </c>
      <c r="Q2724" s="12" t="s">
        <v>42</v>
      </c>
      <c r="R2724" s="12" t="s">
        <v>524</v>
      </c>
      <c r="S2724" s="8">
        <v>4</v>
      </c>
      <c r="T2724" s="12" t="s">
        <v>49</v>
      </c>
      <c r="U2724" s="12">
        <v>19122111</v>
      </c>
      <c r="V2724" s="12"/>
      <c r="W2724" s="12" t="s">
        <v>877</v>
      </c>
      <c r="X2724" s="12"/>
      <c r="Y2724" s="12" t="s">
        <v>45</v>
      </c>
      <c r="Z2724" s="12" t="s">
        <v>45</v>
      </c>
      <c r="AA2724" s="12" t="s">
        <v>45</v>
      </c>
      <c r="AB2724" s="12" t="s">
        <v>45</v>
      </c>
      <c r="AC2724" s="12" t="s">
        <v>45</v>
      </c>
      <c r="AD2724" s="12" t="s">
        <v>45</v>
      </c>
      <c r="AE2724" s="12" t="s">
        <v>45</v>
      </c>
      <c r="AF2724" s="12" t="s">
        <v>45</v>
      </c>
      <c r="AG2724" s="12" t="s">
        <v>45</v>
      </c>
      <c r="AH2724" s="12" t="s">
        <v>45</v>
      </c>
    </row>
    <row r="2725" spans="1:34" hidden="1" x14ac:dyDescent="0.25">
      <c r="A2725" s="8" t="s">
        <v>47</v>
      </c>
      <c r="B2725" s="10">
        <v>0.41422453703703704</v>
      </c>
      <c r="C2725" s="10">
        <v>0.41733796296296299</v>
      </c>
      <c r="D2725" s="10">
        <v>0.41740740740740739</v>
      </c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</row>
    <row r="2726" spans="1:34" ht="22.5" hidden="1" x14ac:dyDescent="0.25">
      <c r="A2726" s="8" t="s">
        <v>174</v>
      </c>
      <c r="B2726" s="9">
        <v>42389</v>
      </c>
      <c r="C2726" s="9">
        <v>42389</v>
      </c>
      <c r="D2726" s="9">
        <v>42389</v>
      </c>
      <c r="E2726" s="8">
        <v>0</v>
      </c>
      <c r="F2726" s="8">
        <v>1</v>
      </c>
      <c r="G2726" s="11">
        <v>3.5057870370370371E-2</v>
      </c>
      <c r="H2726" s="11">
        <v>8.1018518518518516E-5</v>
      </c>
      <c r="I2726" s="11">
        <v>3.5138888888888893E-2</v>
      </c>
      <c r="J2726" s="11">
        <v>1.5162037037037036E-3</v>
      </c>
      <c r="K2726" s="11">
        <v>1.5162037037037036E-3</v>
      </c>
      <c r="L2726" s="11">
        <v>3.6655092592592593E-2</v>
      </c>
      <c r="M2726" s="12" t="s">
        <v>76</v>
      </c>
      <c r="N2726" s="12" t="s">
        <v>84</v>
      </c>
      <c r="O2726" s="12" t="s">
        <v>40</v>
      </c>
      <c r="P2726" s="12" t="s">
        <v>41</v>
      </c>
      <c r="Q2726" s="12" t="s">
        <v>78</v>
      </c>
      <c r="R2726" s="12" t="s">
        <v>55</v>
      </c>
      <c r="S2726" s="8">
        <v>4</v>
      </c>
      <c r="T2726" s="12" t="s">
        <v>49</v>
      </c>
      <c r="U2726" s="12">
        <v>111</v>
      </c>
      <c r="V2726" s="12"/>
      <c r="W2726" s="12" t="s">
        <v>878</v>
      </c>
      <c r="X2726" s="12"/>
      <c r="Y2726" s="12" t="s">
        <v>45</v>
      </c>
      <c r="Z2726" s="12" t="s">
        <v>45</v>
      </c>
      <c r="AA2726" s="12" t="s">
        <v>45</v>
      </c>
      <c r="AB2726" s="12" t="s">
        <v>45</v>
      </c>
      <c r="AC2726" s="12" t="s">
        <v>45</v>
      </c>
      <c r="AD2726" s="12" t="s">
        <v>45</v>
      </c>
      <c r="AE2726" s="12" t="s">
        <v>45</v>
      </c>
      <c r="AF2726" s="12" t="s">
        <v>45</v>
      </c>
      <c r="AG2726" s="12" t="s">
        <v>45</v>
      </c>
      <c r="AH2726" s="12" t="s">
        <v>45</v>
      </c>
    </row>
    <row r="2727" spans="1:34" hidden="1" x14ac:dyDescent="0.25">
      <c r="A2727" s="8" t="s">
        <v>47</v>
      </c>
      <c r="B2727" s="10">
        <v>0.41465277777777776</v>
      </c>
      <c r="C2727" s="10">
        <v>0.44979166666666665</v>
      </c>
      <c r="D2727" s="10">
        <v>0.45130787037037035</v>
      </c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</row>
    <row r="2728" spans="1:34" ht="33.75" hidden="1" x14ac:dyDescent="0.25">
      <c r="A2728" s="3" t="s">
        <v>226</v>
      </c>
      <c r="B2728" s="4">
        <v>42389</v>
      </c>
      <c r="C2728" s="4">
        <v>42389</v>
      </c>
      <c r="D2728" s="6" t="s">
        <v>37</v>
      </c>
      <c r="E2728" s="3">
        <v>0</v>
      </c>
      <c r="F2728" s="3">
        <v>1</v>
      </c>
      <c r="G2728" s="7">
        <v>0</v>
      </c>
      <c r="H2728" s="7">
        <v>0</v>
      </c>
      <c r="I2728" s="7">
        <v>0</v>
      </c>
      <c r="J2728" s="7">
        <v>0</v>
      </c>
      <c r="K2728" s="7">
        <v>0</v>
      </c>
      <c r="L2728" s="7">
        <v>0</v>
      </c>
      <c r="M2728" s="6" t="s">
        <v>72</v>
      </c>
      <c r="N2728" s="6" t="s">
        <v>73</v>
      </c>
      <c r="O2728" s="6" t="s">
        <v>40</v>
      </c>
      <c r="P2728" s="6" t="s">
        <v>41</v>
      </c>
      <c r="Q2728" s="6" t="s">
        <v>74</v>
      </c>
      <c r="R2728" s="6" t="s">
        <v>43</v>
      </c>
      <c r="S2728" s="3">
        <v>4</v>
      </c>
      <c r="T2728" s="6"/>
      <c r="U2728" s="6"/>
      <c r="V2728" s="6"/>
      <c r="W2728" s="6"/>
      <c r="X2728" s="6"/>
      <c r="Y2728" s="6" t="s">
        <v>45</v>
      </c>
      <c r="Z2728" s="6" t="s">
        <v>45</v>
      </c>
      <c r="AA2728" s="6" t="s">
        <v>45</v>
      </c>
      <c r="AB2728" s="6" t="s">
        <v>45</v>
      </c>
      <c r="AC2728" s="6" t="s">
        <v>45</v>
      </c>
      <c r="AD2728" s="6" t="s">
        <v>45</v>
      </c>
      <c r="AE2728" s="6" t="s">
        <v>45</v>
      </c>
      <c r="AF2728" s="6" t="s">
        <v>45</v>
      </c>
      <c r="AG2728" s="6" t="s">
        <v>45</v>
      </c>
      <c r="AH2728" s="6" t="s">
        <v>45</v>
      </c>
    </row>
    <row r="2729" spans="1:34" hidden="1" x14ac:dyDescent="0.25">
      <c r="A2729" s="3" t="s">
        <v>36</v>
      </c>
      <c r="B2729" s="5">
        <v>0.41576388888888888</v>
      </c>
      <c r="C2729" s="5">
        <v>0.41576388888888888</v>
      </c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</row>
    <row r="2730" spans="1:34" ht="33.75" hidden="1" x14ac:dyDescent="0.25">
      <c r="A2730" s="8" t="s">
        <v>160</v>
      </c>
      <c r="B2730" s="9">
        <v>42389</v>
      </c>
      <c r="C2730" s="9">
        <v>42389</v>
      </c>
      <c r="D2730" s="9">
        <v>42389</v>
      </c>
      <c r="E2730" s="8">
        <v>0</v>
      </c>
      <c r="F2730" s="8">
        <v>1</v>
      </c>
      <c r="G2730" s="11">
        <v>2.5694444444444445E-3</v>
      </c>
      <c r="H2730" s="11">
        <v>1.8518518518518518E-4</v>
      </c>
      <c r="I2730" s="11">
        <v>2.7546296296296294E-3</v>
      </c>
      <c r="J2730" s="11">
        <v>2.2916666666666667E-3</v>
      </c>
      <c r="K2730" s="11">
        <v>2.2916666666666667E-3</v>
      </c>
      <c r="L2730" s="11">
        <v>5.0462962962962961E-3</v>
      </c>
      <c r="M2730" s="12" t="s">
        <v>38</v>
      </c>
      <c r="N2730" s="12" t="s">
        <v>39</v>
      </c>
      <c r="O2730" s="12" t="s">
        <v>40</v>
      </c>
      <c r="P2730" s="12" t="s">
        <v>41</v>
      </c>
      <c r="Q2730" s="12" t="s">
        <v>42</v>
      </c>
      <c r="R2730" s="12" t="s">
        <v>48</v>
      </c>
      <c r="S2730" s="8">
        <v>4</v>
      </c>
      <c r="T2730" s="12" t="s">
        <v>49</v>
      </c>
      <c r="U2730" s="12">
        <v>52009653</v>
      </c>
      <c r="V2730" s="12"/>
      <c r="W2730" s="12" t="s">
        <v>879</v>
      </c>
      <c r="X2730" s="12"/>
      <c r="Y2730" s="12" t="s">
        <v>45</v>
      </c>
      <c r="Z2730" s="12" t="s">
        <v>45</v>
      </c>
      <c r="AA2730" s="12" t="s">
        <v>45</v>
      </c>
      <c r="AB2730" s="12" t="s">
        <v>45</v>
      </c>
      <c r="AC2730" s="12" t="s">
        <v>45</v>
      </c>
      <c r="AD2730" s="12" t="s">
        <v>45</v>
      </c>
      <c r="AE2730" s="12" t="s">
        <v>45</v>
      </c>
      <c r="AF2730" s="12" t="s">
        <v>45</v>
      </c>
      <c r="AG2730" s="12" t="s">
        <v>45</v>
      </c>
      <c r="AH2730" s="12" t="s">
        <v>45</v>
      </c>
    </row>
    <row r="2731" spans="1:34" hidden="1" x14ac:dyDescent="0.25">
      <c r="A2731" s="8" t="s">
        <v>47</v>
      </c>
      <c r="B2731" s="10">
        <v>0.41652777777777777</v>
      </c>
      <c r="C2731" s="10">
        <v>0.41928240740740735</v>
      </c>
      <c r="D2731" s="10">
        <v>0.4215740740740741</v>
      </c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</row>
    <row r="2732" spans="1:34" ht="22.5" hidden="1" x14ac:dyDescent="0.25">
      <c r="A2732" s="3" t="s">
        <v>179</v>
      </c>
      <c r="B2732" s="4">
        <v>42389</v>
      </c>
      <c r="C2732" s="4">
        <v>42389</v>
      </c>
      <c r="D2732" s="6" t="s">
        <v>37</v>
      </c>
      <c r="E2732" s="3">
        <v>0</v>
      </c>
      <c r="F2732" s="3">
        <v>1</v>
      </c>
      <c r="G2732" s="7">
        <v>3.2835648148148149E-2</v>
      </c>
      <c r="H2732" s="7">
        <v>0</v>
      </c>
      <c r="I2732" s="7">
        <v>3.2835648148148149E-2</v>
      </c>
      <c r="J2732" s="7">
        <v>0</v>
      </c>
      <c r="K2732" s="7">
        <v>0</v>
      </c>
      <c r="L2732" s="7">
        <v>3.2835648148148149E-2</v>
      </c>
      <c r="M2732" s="6" t="s">
        <v>52</v>
      </c>
      <c r="N2732" s="6" t="s">
        <v>53</v>
      </c>
      <c r="O2732" s="6" t="s">
        <v>40</v>
      </c>
      <c r="P2732" s="6" t="s">
        <v>41</v>
      </c>
      <c r="Q2732" s="6" t="s">
        <v>78</v>
      </c>
      <c r="R2732" s="6" t="s">
        <v>43</v>
      </c>
      <c r="S2732" s="3">
        <v>4</v>
      </c>
      <c r="T2732" s="6"/>
      <c r="U2732" s="6"/>
      <c r="V2732" s="6"/>
      <c r="W2732" s="6"/>
      <c r="X2732" s="6"/>
      <c r="Y2732" s="6" t="s">
        <v>45</v>
      </c>
      <c r="Z2732" s="6" t="s">
        <v>45</v>
      </c>
      <c r="AA2732" s="6" t="s">
        <v>45</v>
      </c>
      <c r="AB2732" s="6" t="s">
        <v>45</v>
      </c>
      <c r="AC2732" s="6" t="s">
        <v>45</v>
      </c>
      <c r="AD2732" s="6" t="s">
        <v>45</v>
      </c>
      <c r="AE2732" s="6" t="s">
        <v>45</v>
      </c>
      <c r="AF2732" s="6" t="s">
        <v>45</v>
      </c>
      <c r="AG2732" s="6" t="s">
        <v>45</v>
      </c>
      <c r="AH2732" s="6" t="s">
        <v>45</v>
      </c>
    </row>
    <row r="2733" spans="1:34" hidden="1" x14ac:dyDescent="0.25">
      <c r="A2733" s="3" t="s">
        <v>36</v>
      </c>
      <c r="B2733" s="5">
        <v>0.41707175925925927</v>
      </c>
      <c r="C2733" s="5">
        <v>0.44990740740740742</v>
      </c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</row>
    <row r="2734" spans="1:34" ht="45" hidden="1" x14ac:dyDescent="0.25">
      <c r="A2734" s="3" t="s">
        <v>155</v>
      </c>
      <c r="B2734" s="4">
        <v>42389</v>
      </c>
      <c r="C2734" s="4">
        <v>42389</v>
      </c>
      <c r="D2734" s="4">
        <v>42389</v>
      </c>
      <c r="E2734" s="3">
        <v>1</v>
      </c>
      <c r="F2734" s="3">
        <v>1</v>
      </c>
      <c r="G2734" s="7">
        <v>0</v>
      </c>
      <c r="H2734" s="7">
        <v>0</v>
      </c>
      <c r="I2734" s="7">
        <v>0</v>
      </c>
      <c r="J2734" s="7">
        <v>1.689814814814815E-3</v>
      </c>
      <c r="K2734" s="7">
        <v>1.689814814814815E-3</v>
      </c>
      <c r="L2734" s="7">
        <v>1.689814814814815E-3</v>
      </c>
      <c r="M2734" s="6" t="s">
        <v>38</v>
      </c>
      <c r="N2734" s="6" t="s">
        <v>39</v>
      </c>
      <c r="O2734" s="6" t="s">
        <v>40</v>
      </c>
      <c r="P2734" s="6" t="s">
        <v>41</v>
      </c>
      <c r="Q2734" s="6" t="s">
        <v>42</v>
      </c>
      <c r="R2734" s="6" t="s">
        <v>61</v>
      </c>
      <c r="S2734" s="3">
        <v>4</v>
      </c>
      <c r="T2734" s="6" t="s">
        <v>49</v>
      </c>
      <c r="U2734" s="6">
        <v>19122111</v>
      </c>
      <c r="V2734" s="6"/>
      <c r="W2734" s="6" t="s">
        <v>877</v>
      </c>
      <c r="X2734" s="6"/>
      <c r="Y2734" s="6" t="s">
        <v>45</v>
      </c>
      <c r="Z2734" s="6" t="s">
        <v>45</v>
      </c>
      <c r="AA2734" s="6" t="s">
        <v>45</v>
      </c>
      <c r="AB2734" s="6" t="s">
        <v>45</v>
      </c>
      <c r="AC2734" s="6" t="s">
        <v>45</v>
      </c>
      <c r="AD2734" s="6" t="s">
        <v>45</v>
      </c>
      <c r="AE2734" s="6" t="s">
        <v>45</v>
      </c>
      <c r="AF2734" s="6" t="s">
        <v>45</v>
      </c>
      <c r="AG2734" s="6" t="s">
        <v>45</v>
      </c>
      <c r="AH2734" s="6" t="s">
        <v>45</v>
      </c>
    </row>
    <row r="2735" spans="1:34" hidden="1" x14ac:dyDescent="0.25">
      <c r="A2735" s="3" t="s">
        <v>47</v>
      </c>
      <c r="B2735" s="5">
        <v>0.41740740740740739</v>
      </c>
      <c r="C2735" s="5">
        <v>0.41740740740740739</v>
      </c>
      <c r="D2735" s="5">
        <v>0.41909722222222223</v>
      </c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</row>
    <row r="2736" spans="1:34" ht="45" hidden="1" x14ac:dyDescent="0.25">
      <c r="A2736" s="8" t="s">
        <v>164</v>
      </c>
      <c r="B2736" s="9">
        <v>42389</v>
      </c>
      <c r="C2736" s="9">
        <v>42389</v>
      </c>
      <c r="D2736" s="9">
        <v>42389</v>
      </c>
      <c r="E2736" s="8">
        <v>0</v>
      </c>
      <c r="F2736" s="8">
        <v>1</v>
      </c>
      <c r="G2736" s="11">
        <v>3.9699074074074072E-3</v>
      </c>
      <c r="H2736" s="11">
        <v>1.3888888888888889E-4</v>
      </c>
      <c r="I2736" s="11">
        <v>4.108796296296297E-3</v>
      </c>
      <c r="J2736" s="11">
        <v>1.8055555555555557E-3</v>
      </c>
      <c r="K2736" s="11">
        <v>1.8055555555555557E-3</v>
      </c>
      <c r="L2736" s="11">
        <v>5.9143518518518521E-3</v>
      </c>
      <c r="M2736" s="12" t="s">
        <v>38</v>
      </c>
      <c r="N2736" s="12" t="s">
        <v>39</v>
      </c>
      <c r="O2736" s="12" t="s">
        <v>40</v>
      </c>
      <c r="P2736" s="12" t="s">
        <v>41</v>
      </c>
      <c r="Q2736" s="12" t="s">
        <v>42</v>
      </c>
      <c r="R2736" s="12" t="s">
        <v>524</v>
      </c>
      <c r="S2736" s="8">
        <v>4</v>
      </c>
      <c r="T2736" s="12" t="s">
        <v>49</v>
      </c>
      <c r="U2736" s="12">
        <v>17674477</v>
      </c>
      <c r="V2736" s="12"/>
      <c r="W2736" s="12" t="s">
        <v>880</v>
      </c>
      <c r="X2736" s="12"/>
      <c r="Y2736" s="12" t="s">
        <v>45</v>
      </c>
      <c r="Z2736" s="12" t="s">
        <v>45</v>
      </c>
      <c r="AA2736" s="12" t="s">
        <v>45</v>
      </c>
      <c r="AB2736" s="12" t="s">
        <v>45</v>
      </c>
      <c r="AC2736" s="12" t="s">
        <v>45</v>
      </c>
      <c r="AD2736" s="12" t="s">
        <v>45</v>
      </c>
      <c r="AE2736" s="12" t="s">
        <v>45</v>
      </c>
      <c r="AF2736" s="12" t="s">
        <v>45</v>
      </c>
      <c r="AG2736" s="12" t="s">
        <v>45</v>
      </c>
      <c r="AH2736" s="12" t="s">
        <v>45</v>
      </c>
    </row>
    <row r="2737" spans="1:34" hidden="1" x14ac:dyDescent="0.25">
      <c r="A2737" s="8" t="s">
        <v>47</v>
      </c>
      <c r="B2737" s="10">
        <v>0.41760416666666672</v>
      </c>
      <c r="C2737" s="10">
        <v>0.42171296296296296</v>
      </c>
      <c r="D2737" s="10">
        <v>0.42351851851851857</v>
      </c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</row>
    <row r="2738" spans="1:34" ht="22.5" hidden="1" x14ac:dyDescent="0.25">
      <c r="A2738" s="8" t="s">
        <v>182</v>
      </c>
      <c r="B2738" s="9">
        <v>42389</v>
      </c>
      <c r="C2738" s="9">
        <v>42389</v>
      </c>
      <c r="D2738" s="9">
        <v>42389</v>
      </c>
      <c r="E2738" s="8">
        <v>0</v>
      </c>
      <c r="F2738" s="8">
        <v>1</v>
      </c>
      <c r="G2738" s="11">
        <v>3.1504629629629625E-2</v>
      </c>
      <c r="H2738" s="11">
        <v>4.6296296296296293E-4</v>
      </c>
      <c r="I2738" s="11">
        <v>3.1967592592592589E-2</v>
      </c>
      <c r="J2738" s="11">
        <v>1.7361111111111112E-4</v>
      </c>
      <c r="K2738" s="11">
        <v>1.7361111111111112E-4</v>
      </c>
      <c r="L2738" s="11">
        <v>3.2141203703703707E-2</v>
      </c>
      <c r="M2738" s="12" t="s">
        <v>52</v>
      </c>
      <c r="N2738" s="12" t="s">
        <v>53</v>
      </c>
      <c r="O2738" s="12" t="s">
        <v>40</v>
      </c>
      <c r="P2738" s="12" t="s">
        <v>41</v>
      </c>
      <c r="Q2738" s="12" t="s">
        <v>78</v>
      </c>
      <c r="R2738" s="12" t="s">
        <v>89</v>
      </c>
      <c r="S2738" s="8">
        <v>3</v>
      </c>
      <c r="T2738" s="12" t="s">
        <v>49</v>
      </c>
      <c r="U2738" s="12">
        <v>11</v>
      </c>
      <c r="V2738" s="12"/>
      <c r="W2738" s="12" t="s">
        <v>265</v>
      </c>
      <c r="X2738" s="12"/>
      <c r="Y2738" s="12" t="s">
        <v>45</v>
      </c>
      <c r="Z2738" s="12" t="s">
        <v>45</v>
      </c>
      <c r="AA2738" s="12" t="s">
        <v>45</v>
      </c>
      <c r="AB2738" s="12" t="s">
        <v>45</v>
      </c>
      <c r="AC2738" s="12" t="s">
        <v>45</v>
      </c>
      <c r="AD2738" s="12" t="s">
        <v>45</v>
      </c>
      <c r="AE2738" s="12" t="s">
        <v>45</v>
      </c>
      <c r="AF2738" s="12" t="s">
        <v>45</v>
      </c>
      <c r="AG2738" s="12" t="s">
        <v>45</v>
      </c>
      <c r="AH2738" s="12" t="s">
        <v>45</v>
      </c>
    </row>
    <row r="2739" spans="1:34" hidden="1" x14ac:dyDescent="0.25">
      <c r="A2739" s="8" t="s">
        <v>47</v>
      </c>
      <c r="B2739" s="10">
        <v>0.41853009259259261</v>
      </c>
      <c r="C2739" s="10">
        <v>0.45049768518518518</v>
      </c>
      <c r="D2739" s="10">
        <v>0.45067129629629626</v>
      </c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</row>
    <row r="2740" spans="1:34" ht="33.75" hidden="1" x14ac:dyDescent="0.25">
      <c r="A2740" s="3" t="s">
        <v>230</v>
      </c>
      <c r="B2740" s="4">
        <v>42389</v>
      </c>
      <c r="C2740" s="4">
        <v>42389</v>
      </c>
      <c r="D2740" s="6" t="s">
        <v>37</v>
      </c>
      <c r="E2740" s="3">
        <v>0</v>
      </c>
      <c r="F2740" s="3">
        <v>1</v>
      </c>
      <c r="G2740" s="7">
        <v>0</v>
      </c>
      <c r="H2740" s="7">
        <v>0</v>
      </c>
      <c r="I2740" s="7">
        <v>0</v>
      </c>
      <c r="J2740" s="7">
        <v>0</v>
      </c>
      <c r="K2740" s="7">
        <v>0</v>
      </c>
      <c r="L2740" s="7">
        <v>0</v>
      </c>
      <c r="M2740" s="6" t="s">
        <v>72</v>
      </c>
      <c r="N2740" s="6" t="s">
        <v>73</v>
      </c>
      <c r="O2740" s="6" t="s">
        <v>40</v>
      </c>
      <c r="P2740" s="6" t="s">
        <v>41</v>
      </c>
      <c r="Q2740" s="6" t="s">
        <v>74</v>
      </c>
      <c r="R2740" s="6" t="s">
        <v>43</v>
      </c>
      <c r="S2740" s="3">
        <v>4</v>
      </c>
      <c r="T2740" s="6"/>
      <c r="U2740" s="6"/>
      <c r="V2740" s="6"/>
      <c r="W2740" s="6"/>
      <c r="X2740" s="6"/>
      <c r="Y2740" s="6" t="s">
        <v>45</v>
      </c>
      <c r="Z2740" s="6" t="s">
        <v>45</v>
      </c>
      <c r="AA2740" s="6" t="s">
        <v>45</v>
      </c>
      <c r="AB2740" s="6" t="s">
        <v>45</v>
      </c>
      <c r="AC2740" s="6" t="s">
        <v>45</v>
      </c>
      <c r="AD2740" s="6" t="s">
        <v>45</v>
      </c>
      <c r="AE2740" s="6" t="s">
        <v>45</v>
      </c>
      <c r="AF2740" s="6" t="s">
        <v>45</v>
      </c>
      <c r="AG2740" s="6" t="s">
        <v>45</v>
      </c>
      <c r="AH2740" s="6" t="s">
        <v>45</v>
      </c>
    </row>
    <row r="2741" spans="1:34" hidden="1" x14ac:dyDescent="0.25">
      <c r="A2741" s="3" t="s">
        <v>36</v>
      </c>
      <c r="B2741" s="5">
        <v>0.42016203703703708</v>
      </c>
      <c r="C2741" s="5">
        <v>0.42016203703703708</v>
      </c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</row>
    <row r="2742" spans="1:34" ht="33.75" hidden="1" x14ac:dyDescent="0.25">
      <c r="A2742" s="3" t="s">
        <v>237</v>
      </c>
      <c r="B2742" s="4">
        <v>42389</v>
      </c>
      <c r="C2742" s="4">
        <v>42389</v>
      </c>
      <c r="D2742" s="6" t="s">
        <v>37</v>
      </c>
      <c r="E2742" s="3">
        <v>0</v>
      </c>
      <c r="F2742" s="3">
        <v>1</v>
      </c>
      <c r="G2742" s="7">
        <v>4.7453703703703704E-4</v>
      </c>
      <c r="H2742" s="7">
        <v>0</v>
      </c>
      <c r="I2742" s="7">
        <v>4.7453703703703704E-4</v>
      </c>
      <c r="J2742" s="7">
        <v>0</v>
      </c>
      <c r="K2742" s="7">
        <v>0</v>
      </c>
      <c r="L2742" s="7">
        <v>4.7453703703703704E-4</v>
      </c>
      <c r="M2742" s="6" t="s">
        <v>72</v>
      </c>
      <c r="N2742" s="6" t="s">
        <v>73</v>
      </c>
      <c r="O2742" s="6" t="s">
        <v>40</v>
      </c>
      <c r="P2742" s="6" t="s">
        <v>41</v>
      </c>
      <c r="Q2742" s="6" t="s">
        <v>74</v>
      </c>
      <c r="R2742" s="6" t="s">
        <v>43</v>
      </c>
      <c r="S2742" s="3">
        <v>4</v>
      </c>
      <c r="T2742" s="6"/>
      <c r="U2742" s="6"/>
      <c r="V2742" s="6"/>
      <c r="W2742" s="6"/>
      <c r="X2742" s="6"/>
      <c r="Y2742" s="6" t="s">
        <v>45</v>
      </c>
      <c r="Z2742" s="6" t="s">
        <v>45</v>
      </c>
      <c r="AA2742" s="6" t="s">
        <v>45</v>
      </c>
      <c r="AB2742" s="6" t="s">
        <v>45</v>
      </c>
      <c r="AC2742" s="6" t="s">
        <v>45</v>
      </c>
      <c r="AD2742" s="6" t="s">
        <v>45</v>
      </c>
      <c r="AE2742" s="6" t="s">
        <v>45</v>
      </c>
      <c r="AF2742" s="6" t="s">
        <v>45</v>
      </c>
      <c r="AG2742" s="6" t="s">
        <v>45</v>
      </c>
      <c r="AH2742" s="6" t="s">
        <v>45</v>
      </c>
    </row>
    <row r="2743" spans="1:34" hidden="1" x14ac:dyDescent="0.25">
      <c r="A2743" s="3" t="s">
        <v>36</v>
      </c>
      <c r="B2743" s="5">
        <v>0.42024305555555558</v>
      </c>
      <c r="C2743" s="5">
        <v>0.42071759259259256</v>
      </c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</row>
    <row r="2744" spans="1:34" ht="45" hidden="1" x14ac:dyDescent="0.25">
      <c r="A2744" s="8" t="s">
        <v>166</v>
      </c>
      <c r="B2744" s="9">
        <v>42389</v>
      </c>
      <c r="C2744" s="9">
        <v>42389</v>
      </c>
      <c r="D2744" s="9">
        <v>42389</v>
      </c>
      <c r="E2744" s="8">
        <v>0</v>
      </c>
      <c r="F2744" s="8">
        <v>1</v>
      </c>
      <c r="G2744" s="11">
        <v>2.1527777777777778E-3</v>
      </c>
      <c r="H2744" s="11">
        <v>1.6203703703703703E-4</v>
      </c>
      <c r="I2744" s="11">
        <v>2.3148148148148151E-3</v>
      </c>
      <c r="J2744" s="11">
        <v>2.0254629629629629E-3</v>
      </c>
      <c r="K2744" s="11">
        <v>2.0254629629629629E-3</v>
      </c>
      <c r="L2744" s="11">
        <v>4.340277777777778E-3</v>
      </c>
      <c r="M2744" s="12" t="s">
        <v>38</v>
      </c>
      <c r="N2744" s="12" t="s">
        <v>39</v>
      </c>
      <c r="O2744" s="12" t="s">
        <v>40</v>
      </c>
      <c r="P2744" s="12" t="s">
        <v>41</v>
      </c>
      <c r="Q2744" s="12" t="s">
        <v>42</v>
      </c>
      <c r="R2744" s="12" t="s">
        <v>61</v>
      </c>
      <c r="S2744" s="8">
        <v>4</v>
      </c>
      <c r="T2744" s="12" t="s">
        <v>49</v>
      </c>
      <c r="U2744" s="12">
        <v>26596429</v>
      </c>
      <c r="V2744" s="12"/>
      <c r="W2744" s="12" t="s">
        <v>881</v>
      </c>
      <c r="X2744" s="12"/>
      <c r="Y2744" s="12" t="s">
        <v>45</v>
      </c>
      <c r="Z2744" s="12" t="s">
        <v>45</v>
      </c>
      <c r="AA2744" s="12" t="s">
        <v>45</v>
      </c>
      <c r="AB2744" s="12" t="s">
        <v>45</v>
      </c>
      <c r="AC2744" s="12" t="s">
        <v>45</v>
      </c>
      <c r="AD2744" s="12" t="s">
        <v>45</v>
      </c>
      <c r="AE2744" s="12" t="s">
        <v>45</v>
      </c>
      <c r="AF2744" s="12" t="s">
        <v>45</v>
      </c>
      <c r="AG2744" s="12" t="s">
        <v>45</v>
      </c>
      <c r="AH2744" s="12" t="s">
        <v>45</v>
      </c>
    </row>
    <row r="2745" spans="1:34" hidden="1" x14ac:dyDescent="0.25">
      <c r="A2745" s="8" t="s">
        <v>47</v>
      </c>
      <c r="B2745" s="10">
        <v>0.42136574074074074</v>
      </c>
      <c r="C2745" s="10">
        <v>0.42368055555555556</v>
      </c>
      <c r="D2745" s="10">
        <v>0.42570601851851847</v>
      </c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</row>
    <row r="2746" spans="1:34" ht="45" hidden="1" x14ac:dyDescent="0.25">
      <c r="A2746" s="8" t="s">
        <v>169</v>
      </c>
      <c r="B2746" s="9">
        <v>42389</v>
      </c>
      <c r="C2746" s="9">
        <v>42389</v>
      </c>
      <c r="D2746" s="9">
        <v>42389</v>
      </c>
      <c r="E2746" s="8">
        <v>0</v>
      </c>
      <c r="F2746" s="8">
        <v>1</v>
      </c>
      <c r="G2746" s="11">
        <v>2.9398148148148148E-3</v>
      </c>
      <c r="H2746" s="11">
        <v>1.7361111111111112E-4</v>
      </c>
      <c r="I2746" s="11">
        <v>3.1134259259259257E-3</v>
      </c>
      <c r="J2746" s="11">
        <v>1.5856481481481479E-3</v>
      </c>
      <c r="K2746" s="11">
        <v>1.5856481481481479E-3</v>
      </c>
      <c r="L2746" s="11">
        <v>4.6990740740740743E-3</v>
      </c>
      <c r="M2746" s="12" t="s">
        <v>38</v>
      </c>
      <c r="N2746" s="12" t="s">
        <v>39</v>
      </c>
      <c r="O2746" s="12" t="s">
        <v>40</v>
      </c>
      <c r="P2746" s="12" t="s">
        <v>41</v>
      </c>
      <c r="Q2746" s="12" t="s">
        <v>42</v>
      </c>
      <c r="R2746" s="12" t="s">
        <v>61</v>
      </c>
      <c r="S2746" s="8">
        <v>4</v>
      </c>
      <c r="T2746" s="12" t="s">
        <v>49</v>
      </c>
      <c r="U2746" s="12">
        <v>41729505</v>
      </c>
      <c r="V2746" s="12"/>
      <c r="W2746" s="12" t="s">
        <v>882</v>
      </c>
      <c r="X2746" s="12"/>
      <c r="Y2746" s="12" t="s">
        <v>45</v>
      </c>
      <c r="Z2746" s="12" t="s">
        <v>45</v>
      </c>
      <c r="AA2746" s="12" t="s">
        <v>45</v>
      </c>
      <c r="AB2746" s="12" t="s">
        <v>45</v>
      </c>
      <c r="AC2746" s="12" t="s">
        <v>45</v>
      </c>
      <c r="AD2746" s="12" t="s">
        <v>45</v>
      </c>
      <c r="AE2746" s="12" t="s">
        <v>45</v>
      </c>
      <c r="AF2746" s="12" t="s">
        <v>45</v>
      </c>
      <c r="AG2746" s="12" t="s">
        <v>45</v>
      </c>
      <c r="AH2746" s="12" t="s">
        <v>45</v>
      </c>
    </row>
    <row r="2747" spans="1:34" hidden="1" x14ac:dyDescent="0.25">
      <c r="A2747" s="8" t="s">
        <v>47</v>
      </c>
      <c r="B2747" s="10">
        <v>0.42276620370370371</v>
      </c>
      <c r="C2747" s="10">
        <v>0.42587962962962966</v>
      </c>
      <c r="D2747" s="10">
        <v>0.42746527777777782</v>
      </c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</row>
    <row r="2748" spans="1:34" ht="33.75" hidden="1" x14ac:dyDescent="0.25">
      <c r="A2748" s="3" t="s">
        <v>241</v>
      </c>
      <c r="B2748" s="4">
        <v>42389</v>
      </c>
      <c r="C2748" s="4">
        <v>42389</v>
      </c>
      <c r="D2748" s="6" t="s">
        <v>37</v>
      </c>
      <c r="E2748" s="3">
        <v>0</v>
      </c>
      <c r="F2748" s="3">
        <v>1</v>
      </c>
      <c r="G2748" s="7">
        <v>6.6435185185185182E-3</v>
      </c>
      <c r="H2748" s="7">
        <v>0</v>
      </c>
      <c r="I2748" s="7">
        <v>6.6435185185185182E-3</v>
      </c>
      <c r="J2748" s="7">
        <v>0</v>
      </c>
      <c r="K2748" s="7">
        <v>0</v>
      </c>
      <c r="L2748" s="7">
        <v>6.6435185185185182E-3</v>
      </c>
      <c r="M2748" s="6" t="s">
        <v>72</v>
      </c>
      <c r="N2748" s="6" t="s">
        <v>73</v>
      </c>
      <c r="O2748" s="6" t="s">
        <v>40</v>
      </c>
      <c r="P2748" s="6" t="s">
        <v>41</v>
      </c>
      <c r="Q2748" s="6" t="s">
        <v>74</v>
      </c>
      <c r="R2748" s="6" t="s">
        <v>43</v>
      </c>
      <c r="S2748" s="3">
        <v>4</v>
      </c>
      <c r="T2748" s="6"/>
      <c r="U2748" s="6"/>
      <c r="V2748" s="6"/>
      <c r="W2748" s="6"/>
      <c r="X2748" s="6"/>
      <c r="Y2748" s="6" t="s">
        <v>45</v>
      </c>
      <c r="Z2748" s="6" t="s">
        <v>45</v>
      </c>
      <c r="AA2748" s="6" t="s">
        <v>45</v>
      </c>
      <c r="AB2748" s="6" t="s">
        <v>45</v>
      </c>
      <c r="AC2748" s="6" t="s">
        <v>45</v>
      </c>
      <c r="AD2748" s="6" t="s">
        <v>45</v>
      </c>
      <c r="AE2748" s="6" t="s">
        <v>45</v>
      </c>
      <c r="AF2748" s="6" t="s">
        <v>45</v>
      </c>
      <c r="AG2748" s="6" t="s">
        <v>45</v>
      </c>
      <c r="AH2748" s="6" t="s">
        <v>45</v>
      </c>
    </row>
    <row r="2749" spans="1:34" hidden="1" x14ac:dyDescent="0.25">
      <c r="A2749" s="3" t="s">
        <v>36</v>
      </c>
      <c r="B2749" s="5">
        <v>0.42290509259259257</v>
      </c>
      <c r="C2749" s="5">
        <v>0.42954861111111109</v>
      </c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</row>
    <row r="2750" spans="1:34" ht="33.75" hidden="1" x14ac:dyDescent="0.25">
      <c r="A2750" s="3" t="s">
        <v>245</v>
      </c>
      <c r="B2750" s="4">
        <v>42389</v>
      </c>
      <c r="C2750" s="4">
        <v>42389</v>
      </c>
      <c r="D2750" s="6" t="s">
        <v>37</v>
      </c>
      <c r="E2750" s="3">
        <v>0</v>
      </c>
      <c r="F2750" s="3">
        <v>1</v>
      </c>
      <c r="G2750" s="7">
        <v>7.3148148148148148E-3</v>
      </c>
      <c r="H2750" s="7">
        <v>0</v>
      </c>
      <c r="I2750" s="7">
        <v>7.3148148148148148E-3</v>
      </c>
      <c r="J2750" s="7">
        <v>0</v>
      </c>
      <c r="K2750" s="7">
        <v>0</v>
      </c>
      <c r="L2750" s="7">
        <v>7.3148148148148148E-3</v>
      </c>
      <c r="M2750" s="6" t="s">
        <v>72</v>
      </c>
      <c r="N2750" s="6" t="s">
        <v>73</v>
      </c>
      <c r="O2750" s="6" t="s">
        <v>40</v>
      </c>
      <c r="P2750" s="6" t="s">
        <v>41</v>
      </c>
      <c r="Q2750" s="6" t="s">
        <v>74</v>
      </c>
      <c r="R2750" s="6" t="s">
        <v>43</v>
      </c>
      <c r="S2750" s="3">
        <v>4</v>
      </c>
      <c r="T2750" s="6"/>
      <c r="U2750" s="6"/>
      <c r="V2750" s="6"/>
      <c r="W2750" s="6"/>
      <c r="X2750" s="6"/>
      <c r="Y2750" s="6" t="s">
        <v>45</v>
      </c>
      <c r="Z2750" s="6" t="s">
        <v>45</v>
      </c>
      <c r="AA2750" s="6" t="s">
        <v>45</v>
      </c>
      <c r="AB2750" s="6" t="s">
        <v>45</v>
      </c>
      <c r="AC2750" s="6" t="s">
        <v>45</v>
      </c>
      <c r="AD2750" s="6" t="s">
        <v>45</v>
      </c>
      <c r="AE2750" s="6" t="s">
        <v>45</v>
      </c>
      <c r="AF2750" s="6" t="s">
        <v>45</v>
      </c>
      <c r="AG2750" s="6" t="s">
        <v>45</v>
      </c>
      <c r="AH2750" s="6" t="s">
        <v>45</v>
      </c>
    </row>
    <row r="2751" spans="1:34" hidden="1" x14ac:dyDescent="0.25">
      <c r="A2751" s="3" t="s">
        <v>36</v>
      </c>
      <c r="B2751" s="5">
        <v>0.42472222222222222</v>
      </c>
      <c r="C2751" s="5">
        <v>0.43203703703703705</v>
      </c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</row>
    <row r="2752" spans="1:34" ht="33.75" hidden="1" x14ac:dyDescent="0.25">
      <c r="A2752" s="3" t="s">
        <v>248</v>
      </c>
      <c r="B2752" s="4">
        <v>42389</v>
      </c>
      <c r="C2752" s="4">
        <v>42389</v>
      </c>
      <c r="D2752" s="6" t="s">
        <v>37</v>
      </c>
      <c r="E2752" s="3">
        <v>0</v>
      </c>
      <c r="F2752" s="3">
        <v>1</v>
      </c>
      <c r="G2752" s="7">
        <v>1.0243055555555556E-2</v>
      </c>
      <c r="H2752" s="7">
        <v>0</v>
      </c>
      <c r="I2752" s="7">
        <v>1.0243055555555556E-2</v>
      </c>
      <c r="J2752" s="7">
        <v>0</v>
      </c>
      <c r="K2752" s="7">
        <v>0</v>
      </c>
      <c r="L2752" s="7">
        <v>1.0243055555555556E-2</v>
      </c>
      <c r="M2752" s="6" t="s">
        <v>72</v>
      </c>
      <c r="N2752" s="6" t="s">
        <v>73</v>
      </c>
      <c r="O2752" s="6" t="s">
        <v>40</v>
      </c>
      <c r="P2752" s="6" t="s">
        <v>41</v>
      </c>
      <c r="Q2752" s="6" t="s">
        <v>74</v>
      </c>
      <c r="R2752" s="6" t="s">
        <v>43</v>
      </c>
      <c r="S2752" s="3">
        <v>4</v>
      </c>
      <c r="T2752" s="6"/>
      <c r="U2752" s="6"/>
      <c r="V2752" s="6"/>
      <c r="W2752" s="6"/>
      <c r="X2752" s="6"/>
      <c r="Y2752" s="6" t="s">
        <v>45</v>
      </c>
      <c r="Z2752" s="6" t="s">
        <v>45</v>
      </c>
      <c r="AA2752" s="6" t="s">
        <v>45</v>
      </c>
      <c r="AB2752" s="6" t="s">
        <v>45</v>
      </c>
      <c r="AC2752" s="6" t="s">
        <v>45</v>
      </c>
      <c r="AD2752" s="6" t="s">
        <v>45</v>
      </c>
      <c r="AE2752" s="6" t="s">
        <v>45</v>
      </c>
      <c r="AF2752" s="6" t="s">
        <v>45</v>
      </c>
      <c r="AG2752" s="6" t="s">
        <v>45</v>
      </c>
      <c r="AH2752" s="6" t="s">
        <v>45</v>
      </c>
    </row>
    <row r="2753" spans="1:34" hidden="1" x14ac:dyDescent="0.25">
      <c r="A2753" s="3" t="s">
        <v>36</v>
      </c>
      <c r="B2753" s="5">
        <v>0.42564814814814816</v>
      </c>
      <c r="C2753" s="5">
        <v>0.43589120370370371</v>
      </c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</row>
    <row r="2754" spans="1:34" ht="45" hidden="1" x14ac:dyDescent="0.25">
      <c r="A2754" s="8" t="s">
        <v>176</v>
      </c>
      <c r="B2754" s="9">
        <v>42389</v>
      </c>
      <c r="C2754" s="9">
        <v>42389</v>
      </c>
      <c r="D2754" s="9">
        <v>42389</v>
      </c>
      <c r="E2754" s="8">
        <v>0</v>
      </c>
      <c r="F2754" s="8">
        <v>1</v>
      </c>
      <c r="G2754" s="11">
        <v>1.0300925925925926E-3</v>
      </c>
      <c r="H2754" s="11">
        <v>2.4305555555555552E-4</v>
      </c>
      <c r="I2754" s="11">
        <v>1.2731481481481483E-3</v>
      </c>
      <c r="J2754" s="11">
        <v>6.0879629629629643E-3</v>
      </c>
      <c r="K2754" s="11">
        <v>6.0879629629629643E-3</v>
      </c>
      <c r="L2754" s="11">
        <v>7.3611111111111108E-3</v>
      </c>
      <c r="M2754" s="12" t="s">
        <v>38</v>
      </c>
      <c r="N2754" s="12" t="s">
        <v>39</v>
      </c>
      <c r="O2754" s="12" t="s">
        <v>40</v>
      </c>
      <c r="P2754" s="12" t="s">
        <v>41</v>
      </c>
      <c r="Q2754" s="12" t="s">
        <v>42</v>
      </c>
      <c r="R2754" s="12" t="s">
        <v>69</v>
      </c>
      <c r="S2754" s="8">
        <v>4</v>
      </c>
      <c r="T2754" s="12" t="s">
        <v>49</v>
      </c>
      <c r="U2754" s="12">
        <v>231000</v>
      </c>
      <c r="V2754" s="12"/>
      <c r="W2754" s="12" t="s">
        <v>883</v>
      </c>
      <c r="X2754" s="12"/>
      <c r="Y2754" s="12" t="s">
        <v>45</v>
      </c>
      <c r="Z2754" s="12" t="s">
        <v>45</v>
      </c>
      <c r="AA2754" s="12" t="s">
        <v>45</v>
      </c>
      <c r="AB2754" s="12" t="s">
        <v>45</v>
      </c>
      <c r="AC2754" s="12" t="s">
        <v>45</v>
      </c>
      <c r="AD2754" s="12" t="s">
        <v>45</v>
      </c>
      <c r="AE2754" s="12" t="s">
        <v>45</v>
      </c>
      <c r="AF2754" s="12" t="s">
        <v>45</v>
      </c>
      <c r="AG2754" s="12" t="s">
        <v>45</v>
      </c>
      <c r="AH2754" s="12" t="s">
        <v>45</v>
      </c>
    </row>
    <row r="2755" spans="1:34" hidden="1" x14ac:dyDescent="0.25">
      <c r="A2755" s="8" t="s">
        <v>47</v>
      </c>
      <c r="B2755" s="10">
        <v>0.42643518518518514</v>
      </c>
      <c r="C2755" s="10">
        <v>0.42770833333333336</v>
      </c>
      <c r="D2755" s="10">
        <v>0.43379629629629629</v>
      </c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</row>
    <row r="2756" spans="1:34" ht="33.75" hidden="1" x14ac:dyDescent="0.25">
      <c r="A2756" s="3" t="s">
        <v>249</v>
      </c>
      <c r="B2756" s="4">
        <v>42389</v>
      </c>
      <c r="C2756" s="4">
        <v>42389</v>
      </c>
      <c r="D2756" s="6" t="s">
        <v>37</v>
      </c>
      <c r="E2756" s="3">
        <v>0</v>
      </c>
      <c r="F2756" s="3">
        <v>1</v>
      </c>
      <c r="G2756" s="7">
        <v>6.3194444444444444E-3</v>
      </c>
      <c r="H2756" s="7">
        <v>0</v>
      </c>
      <c r="I2756" s="7">
        <v>6.3194444444444444E-3</v>
      </c>
      <c r="J2756" s="7">
        <v>0</v>
      </c>
      <c r="K2756" s="7">
        <v>0</v>
      </c>
      <c r="L2756" s="7">
        <v>6.3194444444444444E-3</v>
      </c>
      <c r="M2756" s="6" t="s">
        <v>72</v>
      </c>
      <c r="N2756" s="6" t="s">
        <v>73</v>
      </c>
      <c r="O2756" s="6" t="s">
        <v>40</v>
      </c>
      <c r="P2756" s="6" t="s">
        <v>41</v>
      </c>
      <c r="Q2756" s="6" t="s">
        <v>74</v>
      </c>
      <c r="R2756" s="6" t="s">
        <v>43</v>
      </c>
      <c r="S2756" s="3">
        <v>4</v>
      </c>
      <c r="T2756" s="6"/>
      <c r="U2756" s="6"/>
      <c r="V2756" s="6"/>
      <c r="W2756" s="6"/>
      <c r="X2756" s="6"/>
      <c r="Y2756" s="6" t="s">
        <v>45</v>
      </c>
      <c r="Z2756" s="6" t="s">
        <v>45</v>
      </c>
      <c r="AA2756" s="6" t="s">
        <v>45</v>
      </c>
      <c r="AB2756" s="6" t="s">
        <v>45</v>
      </c>
      <c r="AC2756" s="6" t="s">
        <v>45</v>
      </c>
      <c r="AD2756" s="6" t="s">
        <v>45</v>
      </c>
      <c r="AE2756" s="6" t="s">
        <v>45</v>
      </c>
      <c r="AF2756" s="6" t="s">
        <v>45</v>
      </c>
      <c r="AG2756" s="6" t="s">
        <v>45</v>
      </c>
      <c r="AH2756" s="6" t="s">
        <v>45</v>
      </c>
    </row>
    <row r="2757" spans="1:34" hidden="1" x14ac:dyDescent="0.25">
      <c r="A2757" s="3" t="s">
        <v>36</v>
      </c>
      <c r="B2757" s="5">
        <v>0.42986111111111108</v>
      </c>
      <c r="C2757" s="5">
        <v>0.43618055555555557</v>
      </c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</row>
    <row r="2758" spans="1:34" ht="22.5" hidden="1" x14ac:dyDescent="0.25">
      <c r="A2758" s="8" t="s">
        <v>193</v>
      </c>
      <c r="B2758" s="9">
        <v>42389</v>
      </c>
      <c r="C2758" s="9">
        <v>42389</v>
      </c>
      <c r="D2758" s="9">
        <v>42389</v>
      </c>
      <c r="E2758" s="8">
        <v>0</v>
      </c>
      <c r="F2758" s="8">
        <v>1</v>
      </c>
      <c r="G2758" s="11">
        <v>2.0219907407407409E-2</v>
      </c>
      <c r="H2758" s="11">
        <v>3.9351851851851857E-3</v>
      </c>
      <c r="I2758" s="11">
        <v>2.4155092592592589E-2</v>
      </c>
      <c r="J2758" s="11">
        <v>2.4305555555555552E-4</v>
      </c>
      <c r="K2758" s="11">
        <v>2.4305555555555552E-4</v>
      </c>
      <c r="L2758" s="11">
        <v>2.4398148148148145E-2</v>
      </c>
      <c r="M2758" s="12" t="s">
        <v>52</v>
      </c>
      <c r="N2758" s="12" t="s">
        <v>53</v>
      </c>
      <c r="O2758" s="12" t="s">
        <v>40</v>
      </c>
      <c r="P2758" s="12" t="s">
        <v>41</v>
      </c>
      <c r="Q2758" s="12" t="s">
        <v>78</v>
      </c>
      <c r="R2758" s="12" t="s">
        <v>109</v>
      </c>
      <c r="S2758" s="8">
        <v>3</v>
      </c>
      <c r="T2758" s="12" t="s">
        <v>49</v>
      </c>
      <c r="U2758" s="12">
        <v>51715653</v>
      </c>
      <c r="V2758" s="12"/>
      <c r="W2758" s="12" t="s">
        <v>884</v>
      </c>
      <c r="X2758" s="12"/>
      <c r="Y2758" s="12" t="s">
        <v>45</v>
      </c>
      <c r="Z2758" s="12" t="s">
        <v>45</v>
      </c>
      <c r="AA2758" s="12" t="s">
        <v>45</v>
      </c>
      <c r="AB2758" s="12" t="s">
        <v>45</v>
      </c>
      <c r="AC2758" s="12" t="s">
        <v>45</v>
      </c>
      <c r="AD2758" s="12" t="s">
        <v>45</v>
      </c>
      <c r="AE2758" s="12" t="s">
        <v>45</v>
      </c>
      <c r="AF2758" s="12" t="s">
        <v>45</v>
      </c>
      <c r="AG2758" s="12" t="s">
        <v>45</v>
      </c>
      <c r="AH2758" s="12" t="s">
        <v>45</v>
      </c>
    </row>
    <row r="2759" spans="1:34" hidden="1" x14ac:dyDescent="0.25">
      <c r="A2759" s="8" t="s">
        <v>47</v>
      </c>
      <c r="B2759" s="10">
        <v>0.43045138888888884</v>
      </c>
      <c r="C2759" s="10">
        <v>0.45460648148148147</v>
      </c>
      <c r="D2759" s="10">
        <v>0.45484953703703707</v>
      </c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</row>
    <row r="2760" spans="1:34" ht="33.75" hidden="1" x14ac:dyDescent="0.25">
      <c r="A2760" s="3" t="s">
        <v>250</v>
      </c>
      <c r="B2760" s="4">
        <v>42389</v>
      </c>
      <c r="C2760" s="4">
        <v>42389</v>
      </c>
      <c r="D2760" s="6" t="s">
        <v>37</v>
      </c>
      <c r="E2760" s="3">
        <v>0</v>
      </c>
      <c r="F2760" s="3">
        <v>1</v>
      </c>
      <c r="G2760" s="7">
        <v>9.8958333333333329E-3</v>
      </c>
      <c r="H2760" s="7">
        <v>0</v>
      </c>
      <c r="I2760" s="7">
        <v>9.8958333333333329E-3</v>
      </c>
      <c r="J2760" s="7">
        <v>0</v>
      </c>
      <c r="K2760" s="7">
        <v>0</v>
      </c>
      <c r="L2760" s="7">
        <v>9.8958333333333329E-3</v>
      </c>
      <c r="M2760" s="6" t="s">
        <v>72</v>
      </c>
      <c r="N2760" s="6" t="s">
        <v>73</v>
      </c>
      <c r="O2760" s="6" t="s">
        <v>40</v>
      </c>
      <c r="P2760" s="6" t="s">
        <v>41</v>
      </c>
      <c r="Q2760" s="6" t="s">
        <v>74</v>
      </c>
      <c r="R2760" s="6" t="s">
        <v>43</v>
      </c>
      <c r="S2760" s="3">
        <v>4</v>
      </c>
      <c r="T2760" s="6"/>
      <c r="U2760" s="6"/>
      <c r="V2760" s="6"/>
      <c r="W2760" s="6"/>
      <c r="X2760" s="6"/>
      <c r="Y2760" s="6" t="s">
        <v>45</v>
      </c>
      <c r="Z2760" s="6" t="s">
        <v>45</v>
      </c>
      <c r="AA2760" s="6" t="s">
        <v>45</v>
      </c>
      <c r="AB2760" s="6" t="s">
        <v>45</v>
      </c>
      <c r="AC2760" s="6" t="s">
        <v>45</v>
      </c>
      <c r="AD2760" s="6" t="s">
        <v>45</v>
      </c>
      <c r="AE2760" s="6" t="s">
        <v>45</v>
      </c>
      <c r="AF2760" s="6" t="s">
        <v>45</v>
      </c>
      <c r="AG2760" s="6" t="s">
        <v>45</v>
      </c>
      <c r="AH2760" s="6" t="s">
        <v>45</v>
      </c>
    </row>
    <row r="2761" spans="1:34" hidden="1" x14ac:dyDescent="0.25">
      <c r="A2761" s="3" t="s">
        <v>36</v>
      </c>
      <c r="B2761" s="5">
        <v>0.43251157407407409</v>
      </c>
      <c r="C2761" s="5">
        <v>0.44240740740740742</v>
      </c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</row>
    <row r="2762" spans="1:34" ht="22.5" hidden="1" x14ac:dyDescent="0.25">
      <c r="A2762" s="8" t="s">
        <v>195</v>
      </c>
      <c r="B2762" s="9">
        <v>42389</v>
      </c>
      <c r="C2762" s="9">
        <v>42389</v>
      </c>
      <c r="D2762" s="9">
        <v>42389</v>
      </c>
      <c r="E2762" s="8">
        <v>0</v>
      </c>
      <c r="F2762" s="8">
        <v>1</v>
      </c>
      <c r="G2762" s="11">
        <v>1.8587962962962962E-2</v>
      </c>
      <c r="H2762" s="11">
        <v>2.5462962962962961E-4</v>
      </c>
      <c r="I2762" s="11">
        <v>1.8842592592592591E-2</v>
      </c>
      <c r="J2762" s="11">
        <v>1.4537037037037038E-2</v>
      </c>
      <c r="K2762" s="11">
        <v>1.4537037037037038E-2</v>
      </c>
      <c r="L2762" s="11">
        <v>3.3379629629629634E-2</v>
      </c>
      <c r="M2762" s="12" t="s">
        <v>76</v>
      </c>
      <c r="N2762" s="12" t="s">
        <v>84</v>
      </c>
      <c r="O2762" s="12" t="s">
        <v>40</v>
      </c>
      <c r="P2762" s="12" t="s">
        <v>41</v>
      </c>
      <c r="Q2762" s="12" t="s">
        <v>78</v>
      </c>
      <c r="R2762" s="12" t="s">
        <v>55</v>
      </c>
      <c r="S2762" s="8">
        <v>4</v>
      </c>
      <c r="T2762" s="12" t="s">
        <v>49</v>
      </c>
      <c r="U2762" s="12">
        <v>1</v>
      </c>
      <c r="V2762" s="12"/>
      <c r="W2762" s="12">
        <v>1</v>
      </c>
      <c r="X2762" s="12"/>
      <c r="Y2762" s="12" t="s">
        <v>45</v>
      </c>
      <c r="Z2762" s="12" t="s">
        <v>45</v>
      </c>
      <c r="AA2762" s="12" t="s">
        <v>45</v>
      </c>
      <c r="AB2762" s="12" t="s">
        <v>45</v>
      </c>
      <c r="AC2762" s="12" t="s">
        <v>45</v>
      </c>
      <c r="AD2762" s="12" t="s">
        <v>45</v>
      </c>
      <c r="AE2762" s="12" t="s">
        <v>45</v>
      </c>
      <c r="AF2762" s="12" t="s">
        <v>45</v>
      </c>
      <c r="AG2762" s="12" t="s">
        <v>45</v>
      </c>
      <c r="AH2762" s="12" t="s">
        <v>45</v>
      </c>
    </row>
    <row r="2763" spans="1:34" hidden="1" x14ac:dyDescent="0.25">
      <c r="A2763" s="8" t="s">
        <v>47</v>
      </c>
      <c r="B2763" s="10">
        <v>0.43271990740740746</v>
      </c>
      <c r="C2763" s="10">
        <v>0.45156250000000003</v>
      </c>
      <c r="D2763" s="10">
        <v>0.46609953703703705</v>
      </c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</row>
    <row r="2764" spans="1:34" ht="22.5" hidden="1" x14ac:dyDescent="0.25">
      <c r="A2764" s="8" t="s">
        <v>197</v>
      </c>
      <c r="B2764" s="9">
        <v>42389</v>
      </c>
      <c r="C2764" s="9">
        <v>42389</v>
      </c>
      <c r="D2764" s="9">
        <v>42389</v>
      </c>
      <c r="E2764" s="8">
        <v>0</v>
      </c>
      <c r="F2764" s="8">
        <v>1</v>
      </c>
      <c r="G2764" s="11">
        <v>2.1724537037037039E-2</v>
      </c>
      <c r="H2764" s="11">
        <v>7.175925925925927E-4</v>
      </c>
      <c r="I2764" s="11">
        <v>2.2442129629629631E-2</v>
      </c>
      <c r="J2764" s="11">
        <v>2.7777777777777778E-4</v>
      </c>
      <c r="K2764" s="11">
        <v>2.7777777777777778E-4</v>
      </c>
      <c r="L2764" s="11">
        <v>2.2719907407407411E-2</v>
      </c>
      <c r="M2764" s="12" t="s">
        <v>52</v>
      </c>
      <c r="N2764" s="12" t="s">
        <v>53</v>
      </c>
      <c r="O2764" s="12" t="s">
        <v>40</v>
      </c>
      <c r="P2764" s="12" t="s">
        <v>41</v>
      </c>
      <c r="Q2764" s="12" t="s">
        <v>78</v>
      </c>
      <c r="R2764" s="12" t="s">
        <v>109</v>
      </c>
      <c r="S2764" s="8">
        <v>3</v>
      </c>
      <c r="T2764" s="12" t="s">
        <v>49</v>
      </c>
      <c r="U2764" s="12">
        <v>11</v>
      </c>
      <c r="V2764" s="12"/>
      <c r="W2764" s="12" t="s">
        <v>265</v>
      </c>
      <c r="X2764" s="12"/>
      <c r="Y2764" s="12" t="s">
        <v>45</v>
      </c>
      <c r="Z2764" s="12" t="s">
        <v>45</v>
      </c>
      <c r="AA2764" s="12" t="s">
        <v>45</v>
      </c>
      <c r="AB2764" s="12" t="s">
        <v>45</v>
      </c>
      <c r="AC2764" s="12" t="s">
        <v>45</v>
      </c>
      <c r="AD2764" s="12" t="s">
        <v>45</v>
      </c>
      <c r="AE2764" s="12" t="s">
        <v>45</v>
      </c>
      <c r="AF2764" s="12" t="s">
        <v>45</v>
      </c>
      <c r="AG2764" s="12" t="s">
        <v>45</v>
      </c>
      <c r="AH2764" s="12" t="s">
        <v>45</v>
      </c>
    </row>
    <row r="2765" spans="1:34" hidden="1" x14ac:dyDescent="0.25">
      <c r="A2765" s="8" t="s">
        <v>47</v>
      </c>
      <c r="B2765" s="10">
        <v>0.43312499999999998</v>
      </c>
      <c r="C2765" s="10">
        <v>0.45556712962962959</v>
      </c>
      <c r="D2765" s="10">
        <v>0.45584490740740741</v>
      </c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</row>
    <row r="2766" spans="1:34" ht="22.5" hidden="1" x14ac:dyDescent="0.25">
      <c r="A2766" s="8" t="s">
        <v>199</v>
      </c>
      <c r="B2766" s="9">
        <v>42389</v>
      </c>
      <c r="C2766" s="9">
        <v>42389</v>
      </c>
      <c r="D2766" s="9">
        <v>42389</v>
      </c>
      <c r="E2766" s="8">
        <v>0</v>
      </c>
      <c r="F2766" s="8">
        <v>1</v>
      </c>
      <c r="G2766" s="11">
        <v>2.2685185185185183E-2</v>
      </c>
      <c r="H2766" s="11">
        <v>1.5393518518518519E-3</v>
      </c>
      <c r="I2766" s="11">
        <v>2.4224537037037034E-2</v>
      </c>
      <c r="J2766" s="11">
        <v>2.4305555555555552E-4</v>
      </c>
      <c r="K2766" s="11">
        <v>2.4305555555555552E-4</v>
      </c>
      <c r="L2766" s="11">
        <v>2.4467592592592593E-2</v>
      </c>
      <c r="M2766" s="12" t="s">
        <v>52</v>
      </c>
      <c r="N2766" s="12" t="s">
        <v>53</v>
      </c>
      <c r="O2766" s="12" t="s">
        <v>40</v>
      </c>
      <c r="P2766" s="12" t="s">
        <v>41</v>
      </c>
      <c r="Q2766" s="12" t="s">
        <v>78</v>
      </c>
      <c r="R2766" s="12" t="s">
        <v>109</v>
      </c>
      <c r="S2766" s="8">
        <v>3</v>
      </c>
      <c r="T2766" s="12" t="s">
        <v>49</v>
      </c>
      <c r="U2766" s="12">
        <v>11</v>
      </c>
      <c r="V2766" s="12"/>
      <c r="W2766" s="12" t="s">
        <v>265</v>
      </c>
      <c r="X2766" s="12"/>
      <c r="Y2766" s="12" t="s">
        <v>45</v>
      </c>
      <c r="Z2766" s="12" t="s">
        <v>45</v>
      </c>
      <c r="AA2766" s="12" t="s">
        <v>45</v>
      </c>
      <c r="AB2766" s="12" t="s">
        <v>45</v>
      </c>
      <c r="AC2766" s="12" t="s">
        <v>45</v>
      </c>
      <c r="AD2766" s="12" t="s">
        <v>45</v>
      </c>
      <c r="AE2766" s="12" t="s">
        <v>45</v>
      </c>
      <c r="AF2766" s="12" t="s">
        <v>45</v>
      </c>
      <c r="AG2766" s="12" t="s">
        <v>45</v>
      </c>
      <c r="AH2766" s="12" t="s">
        <v>45</v>
      </c>
    </row>
    <row r="2767" spans="1:34" hidden="1" x14ac:dyDescent="0.25">
      <c r="A2767" s="8" t="s">
        <v>47</v>
      </c>
      <c r="B2767" s="10">
        <v>0.43315972222222227</v>
      </c>
      <c r="C2767" s="10">
        <v>0.45738425925925924</v>
      </c>
      <c r="D2767" s="10">
        <v>0.45762731481481483</v>
      </c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</row>
    <row r="2768" spans="1:34" ht="33.75" hidden="1" x14ac:dyDescent="0.25">
      <c r="A2768" s="3" t="s">
        <v>251</v>
      </c>
      <c r="B2768" s="4">
        <v>42389</v>
      </c>
      <c r="C2768" s="4">
        <v>42389</v>
      </c>
      <c r="D2768" s="6" t="s">
        <v>37</v>
      </c>
      <c r="E2768" s="3">
        <v>0</v>
      </c>
      <c r="F2768" s="3">
        <v>1</v>
      </c>
      <c r="G2768" s="7">
        <v>1.091435185185185E-2</v>
      </c>
      <c r="H2768" s="7">
        <v>0</v>
      </c>
      <c r="I2768" s="7">
        <v>1.091435185185185E-2</v>
      </c>
      <c r="J2768" s="7">
        <v>0</v>
      </c>
      <c r="K2768" s="7">
        <v>0</v>
      </c>
      <c r="L2768" s="7">
        <v>1.091435185185185E-2</v>
      </c>
      <c r="M2768" s="6" t="s">
        <v>72</v>
      </c>
      <c r="N2768" s="6" t="s">
        <v>73</v>
      </c>
      <c r="O2768" s="6" t="s">
        <v>40</v>
      </c>
      <c r="P2768" s="6" t="s">
        <v>41</v>
      </c>
      <c r="Q2768" s="6" t="s">
        <v>74</v>
      </c>
      <c r="R2768" s="6" t="s">
        <v>43</v>
      </c>
      <c r="S2768" s="3">
        <v>4</v>
      </c>
      <c r="T2768" s="6"/>
      <c r="U2768" s="6"/>
      <c r="V2768" s="6"/>
      <c r="W2768" s="6"/>
      <c r="X2768" s="6"/>
      <c r="Y2768" s="6" t="s">
        <v>45</v>
      </c>
      <c r="Z2768" s="6" t="s">
        <v>45</v>
      </c>
      <c r="AA2768" s="6" t="s">
        <v>45</v>
      </c>
      <c r="AB2768" s="6" t="s">
        <v>45</v>
      </c>
      <c r="AC2768" s="6" t="s">
        <v>45</v>
      </c>
      <c r="AD2768" s="6" t="s">
        <v>45</v>
      </c>
      <c r="AE2768" s="6" t="s">
        <v>45</v>
      </c>
      <c r="AF2768" s="6" t="s">
        <v>45</v>
      </c>
      <c r="AG2768" s="6" t="s">
        <v>45</v>
      </c>
      <c r="AH2768" s="6" t="s">
        <v>45</v>
      </c>
    </row>
    <row r="2769" spans="1:34" hidden="1" x14ac:dyDescent="0.25">
      <c r="A2769" s="3" t="s">
        <v>36</v>
      </c>
      <c r="B2769" s="5">
        <v>0.43559027777777781</v>
      </c>
      <c r="C2769" s="5">
        <v>0.44650462962962961</v>
      </c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</row>
    <row r="2770" spans="1:34" ht="33.75" hidden="1" x14ac:dyDescent="0.25">
      <c r="A2770" s="3" t="s">
        <v>252</v>
      </c>
      <c r="B2770" s="4">
        <v>42389</v>
      </c>
      <c r="C2770" s="4">
        <v>42389</v>
      </c>
      <c r="D2770" s="6" t="s">
        <v>37</v>
      </c>
      <c r="E2770" s="3">
        <v>0</v>
      </c>
      <c r="F2770" s="3">
        <v>1</v>
      </c>
      <c r="G2770" s="7">
        <v>1.3252314814814814E-2</v>
      </c>
      <c r="H2770" s="7">
        <v>0</v>
      </c>
      <c r="I2770" s="7">
        <v>1.3252314814814814E-2</v>
      </c>
      <c r="J2770" s="7">
        <v>0</v>
      </c>
      <c r="K2770" s="7">
        <v>0</v>
      </c>
      <c r="L2770" s="7">
        <v>1.3252314814814814E-2</v>
      </c>
      <c r="M2770" s="6" t="s">
        <v>72</v>
      </c>
      <c r="N2770" s="6" t="s">
        <v>73</v>
      </c>
      <c r="O2770" s="6" t="s">
        <v>40</v>
      </c>
      <c r="P2770" s="6" t="s">
        <v>41</v>
      </c>
      <c r="Q2770" s="6" t="s">
        <v>74</v>
      </c>
      <c r="R2770" s="6" t="s">
        <v>43</v>
      </c>
      <c r="S2770" s="3">
        <v>4</v>
      </c>
      <c r="T2770" s="6"/>
      <c r="U2770" s="6"/>
      <c r="V2770" s="6"/>
      <c r="W2770" s="6"/>
      <c r="X2770" s="6"/>
      <c r="Y2770" s="6" t="s">
        <v>45</v>
      </c>
      <c r="Z2770" s="6" t="s">
        <v>45</v>
      </c>
      <c r="AA2770" s="6" t="s">
        <v>45</v>
      </c>
      <c r="AB2770" s="6" t="s">
        <v>45</v>
      </c>
      <c r="AC2770" s="6" t="s">
        <v>45</v>
      </c>
      <c r="AD2770" s="6" t="s">
        <v>45</v>
      </c>
      <c r="AE2770" s="6" t="s">
        <v>45</v>
      </c>
      <c r="AF2770" s="6" t="s">
        <v>45</v>
      </c>
      <c r="AG2770" s="6" t="s">
        <v>45</v>
      </c>
      <c r="AH2770" s="6" t="s">
        <v>45</v>
      </c>
    </row>
    <row r="2771" spans="1:34" hidden="1" x14ac:dyDescent="0.25">
      <c r="A2771" s="3" t="s">
        <v>36</v>
      </c>
      <c r="B2771" s="5">
        <v>0.43810185185185185</v>
      </c>
      <c r="C2771" s="5">
        <v>0.45135416666666667</v>
      </c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</row>
    <row r="2772" spans="1:34" ht="33.75" hidden="1" x14ac:dyDescent="0.25">
      <c r="A2772" s="8" t="s">
        <v>177</v>
      </c>
      <c r="B2772" s="9">
        <v>42389</v>
      </c>
      <c r="C2772" s="9">
        <v>42389</v>
      </c>
      <c r="D2772" s="9">
        <v>42389</v>
      </c>
      <c r="E2772" s="8">
        <v>0</v>
      </c>
      <c r="F2772" s="8">
        <v>2</v>
      </c>
      <c r="G2772" s="11">
        <v>0</v>
      </c>
      <c r="H2772" s="11">
        <v>4.3981481481481481E-4</v>
      </c>
      <c r="I2772" s="11">
        <v>4.3981481481481481E-4</v>
      </c>
      <c r="J2772" s="11">
        <v>5.185185185185185E-3</v>
      </c>
      <c r="K2772" s="11">
        <v>2.5925925925925925E-3</v>
      </c>
      <c r="L2772" s="11">
        <v>5.6249999999999989E-3</v>
      </c>
      <c r="M2772" s="12" t="s">
        <v>38</v>
      </c>
      <c r="N2772" s="12" t="s">
        <v>39</v>
      </c>
      <c r="O2772" s="12" t="s">
        <v>40</v>
      </c>
      <c r="P2772" s="12" t="s">
        <v>41</v>
      </c>
      <c r="Q2772" s="12" t="s">
        <v>42</v>
      </c>
      <c r="R2772" s="12" t="s">
        <v>524</v>
      </c>
      <c r="S2772" s="8">
        <v>4</v>
      </c>
      <c r="T2772" s="12" t="s">
        <v>49</v>
      </c>
      <c r="U2772" s="12">
        <v>52239142</v>
      </c>
      <c r="V2772" s="12"/>
      <c r="W2772" s="12" t="s">
        <v>885</v>
      </c>
      <c r="X2772" s="12"/>
      <c r="Y2772" s="12" t="s">
        <v>45</v>
      </c>
      <c r="Z2772" s="12" t="s">
        <v>45</v>
      </c>
      <c r="AA2772" s="12" t="s">
        <v>45</v>
      </c>
      <c r="AB2772" s="12" t="s">
        <v>45</v>
      </c>
      <c r="AC2772" s="12" t="s">
        <v>45</v>
      </c>
      <c r="AD2772" s="12" t="s">
        <v>45</v>
      </c>
      <c r="AE2772" s="12" t="s">
        <v>45</v>
      </c>
      <c r="AF2772" s="12" t="s">
        <v>45</v>
      </c>
      <c r="AG2772" s="12" t="s">
        <v>45</v>
      </c>
      <c r="AH2772" s="12" t="s">
        <v>45</v>
      </c>
    </row>
    <row r="2773" spans="1:34" hidden="1" x14ac:dyDescent="0.25">
      <c r="A2773" s="8" t="s">
        <v>47</v>
      </c>
      <c r="B2773" s="10">
        <v>0.442349537037037</v>
      </c>
      <c r="C2773" s="10">
        <v>0.44278935185185181</v>
      </c>
      <c r="D2773" s="10">
        <v>0.44797453703703699</v>
      </c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</row>
    <row r="2774" spans="1:34" ht="22.5" hidden="1" x14ac:dyDescent="0.25">
      <c r="A2774" s="8" t="s">
        <v>51</v>
      </c>
      <c r="B2774" s="9">
        <v>42389</v>
      </c>
      <c r="C2774" s="9">
        <v>42389</v>
      </c>
      <c r="D2774" s="9">
        <v>42389</v>
      </c>
      <c r="E2774" s="8">
        <v>0</v>
      </c>
      <c r="F2774" s="8">
        <v>1</v>
      </c>
      <c r="G2774" s="11">
        <v>1.3113425925925926E-2</v>
      </c>
      <c r="H2774" s="11">
        <v>1.2384259259259258E-3</v>
      </c>
      <c r="I2774" s="11">
        <v>1.4351851851851852E-2</v>
      </c>
      <c r="J2774" s="11">
        <v>2.0833333333333335E-4</v>
      </c>
      <c r="K2774" s="11">
        <v>2.0833333333333335E-4</v>
      </c>
      <c r="L2774" s="11">
        <v>1.4560185185185183E-2</v>
      </c>
      <c r="M2774" s="12" t="s">
        <v>52</v>
      </c>
      <c r="N2774" s="12" t="s">
        <v>53</v>
      </c>
      <c r="O2774" s="12" t="s">
        <v>40</v>
      </c>
      <c r="P2774" s="12" t="s">
        <v>41</v>
      </c>
      <c r="Q2774" s="12" t="s">
        <v>54</v>
      </c>
      <c r="R2774" s="12" t="s">
        <v>109</v>
      </c>
      <c r="S2774" s="8">
        <v>4</v>
      </c>
      <c r="T2774" s="12" t="s">
        <v>49</v>
      </c>
      <c r="U2774" s="12">
        <v>72218659</v>
      </c>
      <c r="V2774" s="12"/>
      <c r="W2774" s="12" t="s">
        <v>886</v>
      </c>
      <c r="X2774" s="12"/>
      <c r="Y2774" s="12" t="s">
        <v>45</v>
      </c>
      <c r="Z2774" s="12" t="s">
        <v>45</v>
      </c>
      <c r="AA2774" s="12" t="s">
        <v>45</v>
      </c>
      <c r="AB2774" s="12" t="s">
        <v>45</v>
      </c>
      <c r="AC2774" s="12" t="s">
        <v>45</v>
      </c>
      <c r="AD2774" s="12" t="s">
        <v>45</v>
      </c>
      <c r="AE2774" s="12" t="s">
        <v>45</v>
      </c>
      <c r="AF2774" s="12" t="s">
        <v>45</v>
      </c>
      <c r="AG2774" s="12" t="s">
        <v>45</v>
      </c>
      <c r="AH2774" s="12" t="s">
        <v>45</v>
      </c>
    </row>
    <row r="2775" spans="1:34" hidden="1" x14ac:dyDescent="0.25">
      <c r="A2775" s="8" t="s">
        <v>47</v>
      </c>
      <c r="B2775" s="10">
        <v>0.44451388888888888</v>
      </c>
      <c r="C2775" s="10">
        <v>0.45886574074074077</v>
      </c>
      <c r="D2775" s="10">
        <v>0.45907407407407402</v>
      </c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</row>
    <row r="2776" spans="1:34" ht="22.5" hidden="1" x14ac:dyDescent="0.25">
      <c r="A2776" s="3" t="s">
        <v>203</v>
      </c>
      <c r="B2776" s="4">
        <v>42389</v>
      </c>
      <c r="C2776" s="4">
        <v>42389</v>
      </c>
      <c r="D2776" s="6" t="s">
        <v>37</v>
      </c>
      <c r="E2776" s="3">
        <v>0</v>
      </c>
      <c r="F2776" s="3">
        <v>1</v>
      </c>
      <c r="G2776" s="7">
        <v>1.1840277777777778E-2</v>
      </c>
      <c r="H2776" s="7">
        <v>0</v>
      </c>
      <c r="I2776" s="7">
        <v>1.1840277777777778E-2</v>
      </c>
      <c r="J2776" s="7">
        <v>0</v>
      </c>
      <c r="K2776" s="7">
        <v>0</v>
      </c>
      <c r="L2776" s="7">
        <v>1.1840277777777778E-2</v>
      </c>
      <c r="M2776" s="6" t="s">
        <v>52</v>
      </c>
      <c r="N2776" s="6" t="s">
        <v>53</v>
      </c>
      <c r="O2776" s="6" t="s">
        <v>40</v>
      </c>
      <c r="P2776" s="6" t="s">
        <v>41</v>
      </c>
      <c r="Q2776" s="6" t="s">
        <v>78</v>
      </c>
      <c r="R2776" s="6" t="s">
        <v>43</v>
      </c>
      <c r="S2776" s="3">
        <v>4</v>
      </c>
      <c r="T2776" s="6"/>
      <c r="U2776" s="6"/>
      <c r="V2776" s="6"/>
      <c r="W2776" s="6"/>
      <c r="X2776" s="6"/>
      <c r="Y2776" s="6" t="s">
        <v>45</v>
      </c>
      <c r="Z2776" s="6" t="s">
        <v>45</v>
      </c>
      <c r="AA2776" s="6" t="s">
        <v>45</v>
      </c>
      <c r="AB2776" s="6" t="s">
        <v>45</v>
      </c>
      <c r="AC2776" s="6" t="s">
        <v>45</v>
      </c>
      <c r="AD2776" s="6" t="s">
        <v>45</v>
      </c>
      <c r="AE2776" s="6" t="s">
        <v>45</v>
      </c>
      <c r="AF2776" s="6" t="s">
        <v>45</v>
      </c>
      <c r="AG2776" s="6" t="s">
        <v>45</v>
      </c>
      <c r="AH2776" s="6" t="s">
        <v>45</v>
      </c>
    </row>
    <row r="2777" spans="1:34" hidden="1" x14ac:dyDescent="0.25">
      <c r="A2777" s="3" t="s">
        <v>36</v>
      </c>
      <c r="B2777" s="5">
        <v>0.44723379629629628</v>
      </c>
      <c r="C2777" s="5">
        <v>0.45907407407407402</v>
      </c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</row>
    <row r="2778" spans="1:34" ht="22.5" hidden="1" x14ac:dyDescent="0.25">
      <c r="A2778" s="8" t="s">
        <v>204</v>
      </c>
      <c r="B2778" s="9">
        <v>42389</v>
      </c>
      <c r="C2778" s="9">
        <v>42389</v>
      </c>
      <c r="D2778" s="9">
        <v>42389</v>
      </c>
      <c r="E2778" s="8">
        <v>0</v>
      </c>
      <c r="F2778" s="8">
        <v>1</v>
      </c>
      <c r="G2778" s="11">
        <v>1.292824074074074E-2</v>
      </c>
      <c r="H2778" s="11">
        <v>1.6666666666666668E-3</v>
      </c>
      <c r="I2778" s="11">
        <v>1.4594907407407405E-2</v>
      </c>
      <c r="J2778" s="11">
        <v>4.1666666666666669E-4</v>
      </c>
      <c r="K2778" s="11">
        <v>4.1666666666666669E-4</v>
      </c>
      <c r="L2778" s="11">
        <v>1.5011574074074075E-2</v>
      </c>
      <c r="M2778" s="12" t="s">
        <v>52</v>
      </c>
      <c r="N2778" s="12" t="s">
        <v>53</v>
      </c>
      <c r="O2778" s="12" t="s">
        <v>40</v>
      </c>
      <c r="P2778" s="12" t="s">
        <v>41</v>
      </c>
      <c r="Q2778" s="12" t="s">
        <v>78</v>
      </c>
      <c r="R2778" s="12" t="s">
        <v>172</v>
      </c>
      <c r="S2778" s="8">
        <v>3</v>
      </c>
      <c r="T2778" s="12" t="s">
        <v>49</v>
      </c>
      <c r="U2778" s="12">
        <v>21134292</v>
      </c>
      <c r="V2778" s="12"/>
      <c r="W2778" s="12" t="s">
        <v>887</v>
      </c>
      <c r="X2778" s="12"/>
      <c r="Y2778" s="12" t="s">
        <v>45</v>
      </c>
      <c r="Z2778" s="12" t="s">
        <v>45</v>
      </c>
      <c r="AA2778" s="12" t="s">
        <v>45</v>
      </c>
      <c r="AB2778" s="12" t="s">
        <v>45</v>
      </c>
      <c r="AC2778" s="12" t="s">
        <v>45</v>
      </c>
      <c r="AD2778" s="12" t="s">
        <v>45</v>
      </c>
      <c r="AE2778" s="12" t="s">
        <v>45</v>
      </c>
      <c r="AF2778" s="12" t="s">
        <v>45</v>
      </c>
      <c r="AG2778" s="12" t="s">
        <v>45</v>
      </c>
      <c r="AH2778" s="12" t="s">
        <v>45</v>
      </c>
    </row>
    <row r="2779" spans="1:34" hidden="1" x14ac:dyDescent="0.25">
      <c r="A2779" s="8" t="s">
        <v>47</v>
      </c>
      <c r="B2779" s="10">
        <v>0.44729166666666664</v>
      </c>
      <c r="C2779" s="10">
        <v>0.46188657407407407</v>
      </c>
      <c r="D2779" s="10">
        <v>0.46230324074074075</v>
      </c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</row>
    <row r="2780" spans="1:34" ht="22.5" hidden="1" x14ac:dyDescent="0.25">
      <c r="A2780" s="3" t="s">
        <v>208</v>
      </c>
      <c r="B2780" s="4">
        <v>42389</v>
      </c>
      <c r="C2780" s="4">
        <v>42389</v>
      </c>
      <c r="D2780" s="6" t="s">
        <v>37</v>
      </c>
      <c r="E2780" s="3">
        <v>0</v>
      </c>
      <c r="F2780" s="3">
        <v>1</v>
      </c>
      <c r="G2780" s="7">
        <v>1.3854166666666666E-2</v>
      </c>
      <c r="H2780" s="7">
        <v>0</v>
      </c>
      <c r="I2780" s="7">
        <v>1.3854166666666666E-2</v>
      </c>
      <c r="J2780" s="7">
        <v>0</v>
      </c>
      <c r="K2780" s="7">
        <v>0</v>
      </c>
      <c r="L2780" s="7">
        <v>1.3854166666666666E-2</v>
      </c>
      <c r="M2780" s="6" t="s">
        <v>52</v>
      </c>
      <c r="N2780" s="6" t="s">
        <v>53</v>
      </c>
      <c r="O2780" s="6" t="s">
        <v>40</v>
      </c>
      <c r="P2780" s="6" t="s">
        <v>41</v>
      </c>
      <c r="Q2780" s="6" t="s">
        <v>78</v>
      </c>
      <c r="R2780" s="6" t="s">
        <v>43</v>
      </c>
      <c r="S2780" s="3">
        <v>4</v>
      </c>
      <c r="T2780" s="6"/>
      <c r="U2780" s="6"/>
      <c r="V2780" s="6"/>
      <c r="W2780" s="6"/>
      <c r="X2780" s="6"/>
      <c r="Y2780" s="6" t="s">
        <v>45</v>
      </c>
      <c r="Z2780" s="6" t="s">
        <v>45</v>
      </c>
      <c r="AA2780" s="6" t="s">
        <v>45</v>
      </c>
      <c r="AB2780" s="6" t="s">
        <v>45</v>
      </c>
      <c r="AC2780" s="6" t="s">
        <v>45</v>
      </c>
      <c r="AD2780" s="6" t="s">
        <v>45</v>
      </c>
      <c r="AE2780" s="6" t="s">
        <v>45</v>
      </c>
      <c r="AF2780" s="6" t="s">
        <v>45</v>
      </c>
      <c r="AG2780" s="6" t="s">
        <v>45</v>
      </c>
      <c r="AH2780" s="6" t="s">
        <v>45</v>
      </c>
    </row>
    <row r="2781" spans="1:34" hidden="1" x14ac:dyDescent="0.25">
      <c r="A2781" s="3" t="s">
        <v>36</v>
      </c>
      <c r="B2781" s="5">
        <v>0.44844907407407408</v>
      </c>
      <c r="C2781" s="5">
        <v>0.46230324074074075</v>
      </c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</row>
    <row r="2782" spans="1:34" ht="22.5" hidden="1" x14ac:dyDescent="0.25">
      <c r="A2782" s="8" t="s">
        <v>209</v>
      </c>
      <c r="B2782" s="9">
        <v>42389</v>
      </c>
      <c r="C2782" s="9">
        <v>42389</v>
      </c>
      <c r="D2782" s="9">
        <v>42389</v>
      </c>
      <c r="E2782" s="8">
        <v>0</v>
      </c>
      <c r="F2782" s="8">
        <v>1</v>
      </c>
      <c r="G2782" s="11">
        <v>1.4328703703703703E-2</v>
      </c>
      <c r="H2782" s="11">
        <v>4.7337962962962958E-3</v>
      </c>
      <c r="I2782" s="11">
        <v>1.90625E-2</v>
      </c>
      <c r="J2782" s="11">
        <v>1.6319444444444445E-3</v>
      </c>
      <c r="K2782" s="11">
        <v>1.6319444444444445E-3</v>
      </c>
      <c r="L2782" s="11">
        <v>2.0694444444444446E-2</v>
      </c>
      <c r="M2782" s="12" t="s">
        <v>52</v>
      </c>
      <c r="N2782" s="12" t="s">
        <v>53</v>
      </c>
      <c r="O2782" s="12" t="s">
        <v>40</v>
      </c>
      <c r="P2782" s="12" t="s">
        <v>41</v>
      </c>
      <c r="Q2782" s="12" t="s">
        <v>78</v>
      </c>
      <c r="R2782" s="12" t="s">
        <v>89</v>
      </c>
      <c r="S2782" s="8">
        <v>3</v>
      </c>
      <c r="T2782" s="12" t="s">
        <v>49</v>
      </c>
      <c r="U2782" s="12">
        <v>41712338</v>
      </c>
      <c r="V2782" s="12"/>
      <c r="W2782" s="12" t="s">
        <v>888</v>
      </c>
      <c r="X2782" s="12"/>
      <c r="Y2782" s="12" t="s">
        <v>45</v>
      </c>
      <c r="Z2782" s="12" t="s">
        <v>45</v>
      </c>
      <c r="AA2782" s="12" t="s">
        <v>45</v>
      </c>
      <c r="AB2782" s="12" t="s">
        <v>45</v>
      </c>
      <c r="AC2782" s="12" t="s">
        <v>45</v>
      </c>
      <c r="AD2782" s="12" t="s">
        <v>45</v>
      </c>
      <c r="AE2782" s="12" t="s">
        <v>45</v>
      </c>
      <c r="AF2782" s="12" t="s">
        <v>45</v>
      </c>
      <c r="AG2782" s="12" t="s">
        <v>45</v>
      </c>
      <c r="AH2782" s="12" t="s">
        <v>45</v>
      </c>
    </row>
    <row r="2783" spans="1:34" hidden="1" x14ac:dyDescent="0.25">
      <c r="A2783" s="8" t="s">
        <v>47</v>
      </c>
      <c r="B2783" s="10">
        <v>0.44891203703703703</v>
      </c>
      <c r="C2783" s="10">
        <v>0.46797453703703701</v>
      </c>
      <c r="D2783" s="10">
        <v>0.46960648148148149</v>
      </c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</row>
    <row r="2784" spans="1:34" ht="22.5" hidden="1" x14ac:dyDescent="0.25">
      <c r="A2784" s="3" t="s">
        <v>216</v>
      </c>
      <c r="B2784" s="4">
        <v>42389</v>
      </c>
      <c r="C2784" s="4">
        <v>42389</v>
      </c>
      <c r="D2784" s="6" t="s">
        <v>37</v>
      </c>
      <c r="E2784" s="3">
        <v>0</v>
      </c>
      <c r="F2784" s="3">
        <v>1</v>
      </c>
      <c r="G2784" s="7">
        <v>1.7048611111111112E-2</v>
      </c>
      <c r="H2784" s="7">
        <v>0</v>
      </c>
      <c r="I2784" s="7">
        <v>1.7048611111111112E-2</v>
      </c>
      <c r="J2784" s="7">
        <v>0</v>
      </c>
      <c r="K2784" s="7">
        <v>0</v>
      </c>
      <c r="L2784" s="7">
        <v>1.7048611111111112E-2</v>
      </c>
      <c r="M2784" s="6" t="s">
        <v>76</v>
      </c>
      <c r="N2784" s="6" t="s">
        <v>84</v>
      </c>
      <c r="O2784" s="6" t="s">
        <v>40</v>
      </c>
      <c r="P2784" s="6" t="s">
        <v>41</v>
      </c>
      <c r="Q2784" s="6" t="s">
        <v>78</v>
      </c>
      <c r="R2784" s="6" t="s">
        <v>43</v>
      </c>
      <c r="S2784" s="3">
        <v>4</v>
      </c>
      <c r="T2784" s="6"/>
      <c r="U2784" s="6"/>
      <c r="V2784" s="6"/>
      <c r="W2784" s="6"/>
      <c r="X2784" s="6"/>
      <c r="Y2784" s="6" t="s">
        <v>45</v>
      </c>
      <c r="Z2784" s="6" t="s">
        <v>45</v>
      </c>
      <c r="AA2784" s="6" t="s">
        <v>45</v>
      </c>
      <c r="AB2784" s="6" t="s">
        <v>45</v>
      </c>
      <c r="AC2784" s="6" t="s">
        <v>45</v>
      </c>
      <c r="AD2784" s="6" t="s">
        <v>45</v>
      </c>
      <c r="AE2784" s="6" t="s">
        <v>45</v>
      </c>
      <c r="AF2784" s="6" t="s">
        <v>45</v>
      </c>
      <c r="AG2784" s="6" t="s">
        <v>45</v>
      </c>
      <c r="AH2784" s="6" t="s">
        <v>45</v>
      </c>
    </row>
    <row r="2785" spans="1:34" hidden="1" x14ac:dyDescent="0.25">
      <c r="A2785" s="3" t="s">
        <v>36</v>
      </c>
      <c r="B2785" s="5">
        <v>0.44905092592592594</v>
      </c>
      <c r="C2785" s="5">
        <v>0.46609953703703705</v>
      </c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</row>
    <row r="2786" spans="1:34" ht="22.5" hidden="1" x14ac:dyDescent="0.25">
      <c r="A2786" s="8" t="s">
        <v>221</v>
      </c>
      <c r="B2786" s="9">
        <v>42389</v>
      </c>
      <c r="C2786" s="9">
        <v>42389</v>
      </c>
      <c r="D2786" s="9">
        <v>42389</v>
      </c>
      <c r="E2786" s="8">
        <v>0</v>
      </c>
      <c r="F2786" s="8">
        <v>1</v>
      </c>
      <c r="G2786" s="11">
        <v>1.6875000000000001E-2</v>
      </c>
      <c r="H2786" s="11">
        <v>6.018518518518519E-4</v>
      </c>
      <c r="I2786" s="11">
        <v>1.7476851851851851E-2</v>
      </c>
      <c r="J2786" s="11">
        <v>1.5162037037037036E-3</v>
      </c>
      <c r="K2786" s="11">
        <v>1.5162037037037036E-3</v>
      </c>
      <c r="L2786" s="11">
        <v>1.8993055555555558E-2</v>
      </c>
      <c r="M2786" s="12" t="s">
        <v>76</v>
      </c>
      <c r="N2786" s="12" t="s">
        <v>84</v>
      </c>
      <c r="O2786" s="12" t="s">
        <v>40</v>
      </c>
      <c r="P2786" s="12" t="s">
        <v>41</v>
      </c>
      <c r="Q2786" s="12" t="s">
        <v>78</v>
      </c>
      <c r="R2786" s="12" t="s">
        <v>89</v>
      </c>
      <c r="S2786" s="8">
        <v>4</v>
      </c>
      <c r="T2786" s="12" t="s">
        <v>49</v>
      </c>
      <c r="U2786" s="12">
        <v>1111</v>
      </c>
      <c r="V2786" s="12"/>
      <c r="W2786" s="12">
        <v>444</v>
      </c>
      <c r="X2786" s="12"/>
      <c r="Y2786" s="12" t="s">
        <v>45</v>
      </c>
      <c r="Z2786" s="12" t="s">
        <v>45</v>
      </c>
      <c r="AA2786" s="12" t="s">
        <v>45</v>
      </c>
      <c r="AB2786" s="12" t="s">
        <v>45</v>
      </c>
      <c r="AC2786" s="12" t="s">
        <v>45</v>
      </c>
      <c r="AD2786" s="12" t="s">
        <v>45</v>
      </c>
      <c r="AE2786" s="12" t="s">
        <v>45</v>
      </c>
      <c r="AF2786" s="12" t="s">
        <v>45</v>
      </c>
      <c r="AG2786" s="12" t="s">
        <v>45</v>
      </c>
      <c r="AH2786" s="12" t="s">
        <v>45</v>
      </c>
    </row>
    <row r="2787" spans="1:34" hidden="1" x14ac:dyDescent="0.25">
      <c r="A2787" s="8" t="s">
        <v>47</v>
      </c>
      <c r="B2787" s="10">
        <v>0.44959490740740743</v>
      </c>
      <c r="C2787" s="10">
        <v>0.46707175925925926</v>
      </c>
      <c r="D2787" s="10">
        <v>0.46858796296296296</v>
      </c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</row>
    <row r="2788" spans="1:34" ht="22.5" hidden="1" x14ac:dyDescent="0.25">
      <c r="A2788" s="3" t="s">
        <v>236</v>
      </c>
      <c r="B2788" s="4">
        <v>42389</v>
      </c>
      <c r="C2788" s="4">
        <v>42389</v>
      </c>
      <c r="D2788" s="6" t="s">
        <v>37</v>
      </c>
      <c r="E2788" s="3">
        <v>0</v>
      </c>
      <c r="F2788" s="3">
        <v>1</v>
      </c>
      <c r="G2788" s="7">
        <v>1.7060185185185185E-2</v>
      </c>
      <c r="H2788" s="7">
        <v>0</v>
      </c>
      <c r="I2788" s="7">
        <v>1.7060185185185185E-2</v>
      </c>
      <c r="J2788" s="7">
        <v>0</v>
      </c>
      <c r="K2788" s="7">
        <v>0</v>
      </c>
      <c r="L2788" s="7">
        <v>1.7060185185185185E-2</v>
      </c>
      <c r="M2788" s="6" t="s">
        <v>76</v>
      </c>
      <c r="N2788" s="6" t="s">
        <v>84</v>
      </c>
      <c r="O2788" s="6" t="s">
        <v>40</v>
      </c>
      <c r="P2788" s="6" t="s">
        <v>41</v>
      </c>
      <c r="Q2788" s="6" t="s">
        <v>78</v>
      </c>
      <c r="R2788" s="6" t="s">
        <v>43</v>
      </c>
      <c r="S2788" s="3">
        <v>4</v>
      </c>
      <c r="T2788" s="6"/>
      <c r="U2788" s="6"/>
      <c r="V2788" s="6"/>
      <c r="W2788" s="6"/>
      <c r="X2788" s="6"/>
      <c r="Y2788" s="6" t="s">
        <v>45</v>
      </c>
      <c r="Z2788" s="6" t="s">
        <v>45</v>
      </c>
      <c r="AA2788" s="6" t="s">
        <v>45</v>
      </c>
      <c r="AB2788" s="6" t="s">
        <v>45</v>
      </c>
      <c r="AC2788" s="6" t="s">
        <v>45</v>
      </c>
      <c r="AD2788" s="6" t="s">
        <v>45</v>
      </c>
      <c r="AE2788" s="6" t="s">
        <v>45</v>
      </c>
      <c r="AF2788" s="6" t="s">
        <v>45</v>
      </c>
      <c r="AG2788" s="6" t="s">
        <v>45</v>
      </c>
      <c r="AH2788" s="6" t="s">
        <v>45</v>
      </c>
    </row>
    <row r="2789" spans="1:34" hidden="1" x14ac:dyDescent="0.25">
      <c r="A2789" s="3" t="s">
        <v>36</v>
      </c>
      <c r="B2789" s="5">
        <v>0.45152777777777775</v>
      </c>
      <c r="C2789" s="5">
        <v>0.46858796296296296</v>
      </c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</row>
    <row r="2790" spans="1:34" ht="33.75" hidden="1" x14ac:dyDescent="0.25">
      <c r="A2790" s="3" t="s">
        <v>393</v>
      </c>
      <c r="B2790" s="4">
        <v>42389</v>
      </c>
      <c r="C2790" s="4">
        <v>42389</v>
      </c>
      <c r="D2790" s="6" t="s">
        <v>37</v>
      </c>
      <c r="E2790" s="3">
        <v>0</v>
      </c>
      <c r="F2790" s="3">
        <v>1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6" t="s">
        <v>72</v>
      </c>
      <c r="N2790" s="6" t="s">
        <v>73</v>
      </c>
      <c r="O2790" s="6" t="s">
        <v>40</v>
      </c>
      <c r="P2790" s="6" t="s">
        <v>41</v>
      </c>
      <c r="Q2790" s="6" t="s">
        <v>74</v>
      </c>
      <c r="R2790" s="6" t="s">
        <v>43</v>
      </c>
      <c r="S2790" s="3">
        <v>4</v>
      </c>
      <c r="T2790" s="6"/>
      <c r="U2790" s="6"/>
      <c r="V2790" s="6"/>
      <c r="W2790" s="6"/>
      <c r="X2790" s="6"/>
      <c r="Y2790" s="6" t="s">
        <v>45</v>
      </c>
      <c r="Z2790" s="6" t="s">
        <v>45</v>
      </c>
      <c r="AA2790" s="6" t="s">
        <v>45</v>
      </c>
      <c r="AB2790" s="6" t="s">
        <v>45</v>
      </c>
      <c r="AC2790" s="6" t="s">
        <v>45</v>
      </c>
      <c r="AD2790" s="6" t="s">
        <v>45</v>
      </c>
      <c r="AE2790" s="6" t="s">
        <v>45</v>
      </c>
      <c r="AF2790" s="6" t="s">
        <v>45</v>
      </c>
      <c r="AG2790" s="6" t="s">
        <v>45</v>
      </c>
      <c r="AH2790" s="6" t="s">
        <v>45</v>
      </c>
    </row>
    <row r="2791" spans="1:34" hidden="1" x14ac:dyDescent="0.25">
      <c r="A2791" s="3" t="s">
        <v>36</v>
      </c>
      <c r="B2791" s="5">
        <v>0.45355324074074077</v>
      </c>
      <c r="C2791" s="5">
        <v>0.45355324074074077</v>
      </c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</row>
    <row r="2792" spans="1:34" ht="33.75" hidden="1" x14ac:dyDescent="0.25">
      <c r="A2792" s="3" t="s">
        <v>396</v>
      </c>
      <c r="B2792" s="4">
        <v>42389</v>
      </c>
      <c r="C2792" s="4">
        <v>42389</v>
      </c>
      <c r="D2792" s="6" t="s">
        <v>37</v>
      </c>
      <c r="E2792" s="3">
        <v>0</v>
      </c>
      <c r="F2792" s="3">
        <v>1</v>
      </c>
      <c r="G2792" s="7">
        <v>3.8657407407407408E-3</v>
      </c>
      <c r="H2792" s="7">
        <v>0</v>
      </c>
      <c r="I2792" s="7">
        <v>3.8657407407407408E-3</v>
      </c>
      <c r="J2792" s="7">
        <v>0</v>
      </c>
      <c r="K2792" s="7">
        <v>0</v>
      </c>
      <c r="L2792" s="7">
        <v>3.8657407407407408E-3</v>
      </c>
      <c r="M2792" s="6" t="s">
        <v>72</v>
      </c>
      <c r="N2792" s="6" t="s">
        <v>73</v>
      </c>
      <c r="O2792" s="6" t="s">
        <v>40</v>
      </c>
      <c r="P2792" s="6" t="s">
        <v>41</v>
      </c>
      <c r="Q2792" s="6" t="s">
        <v>74</v>
      </c>
      <c r="R2792" s="6" t="s">
        <v>43</v>
      </c>
      <c r="S2792" s="3">
        <v>4</v>
      </c>
      <c r="T2792" s="6"/>
      <c r="U2792" s="6"/>
      <c r="V2792" s="6"/>
      <c r="W2792" s="6"/>
      <c r="X2792" s="6"/>
      <c r="Y2792" s="6" t="s">
        <v>45</v>
      </c>
      <c r="Z2792" s="6" t="s">
        <v>45</v>
      </c>
      <c r="AA2792" s="6" t="s">
        <v>45</v>
      </c>
      <c r="AB2792" s="6" t="s">
        <v>45</v>
      </c>
      <c r="AC2792" s="6" t="s">
        <v>45</v>
      </c>
      <c r="AD2792" s="6" t="s">
        <v>45</v>
      </c>
      <c r="AE2792" s="6" t="s">
        <v>45</v>
      </c>
      <c r="AF2792" s="6" t="s">
        <v>45</v>
      </c>
      <c r="AG2792" s="6" t="s">
        <v>45</v>
      </c>
      <c r="AH2792" s="6" t="s">
        <v>45</v>
      </c>
    </row>
    <row r="2793" spans="1:34" hidden="1" x14ac:dyDescent="0.25">
      <c r="A2793" s="3" t="s">
        <v>36</v>
      </c>
      <c r="B2793" s="5">
        <v>0.45409722222222221</v>
      </c>
      <c r="C2793" s="5">
        <v>0.45796296296296296</v>
      </c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</row>
    <row r="2794" spans="1:34" ht="22.5" hidden="1" x14ac:dyDescent="0.25">
      <c r="A2794" s="3" t="s">
        <v>157</v>
      </c>
      <c r="B2794" s="4">
        <v>42389</v>
      </c>
      <c r="C2794" s="4">
        <v>42389</v>
      </c>
      <c r="D2794" s="6" t="s">
        <v>37</v>
      </c>
      <c r="E2794" s="3">
        <v>0</v>
      </c>
      <c r="F2794" s="3">
        <v>1</v>
      </c>
      <c r="G2794" s="7">
        <v>1.3368055555555557E-2</v>
      </c>
      <c r="H2794" s="7">
        <v>0</v>
      </c>
      <c r="I2794" s="7">
        <v>1.3368055555555557E-2</v>
      </c>
      <c r="J2794" s="7">
        <v>0</v>
      </c>
      <c r="K2794" s="7">
        <v>0</v>
      </c>
      <c r="L2794" s="7">
        <v>1.3368055555555557E-2</v>
      </c>
      <c r="M2794" s="6" t="s">
        <v>76</v>
      </c>
      <c r="N2794" s="6" t="s">
        <v>84</v>
      </c>
      <c r="O2794" s="6" t="s">
        <v>40</v>
      </c>
      <c r="P2794" s="6" t="s">
        <v>41</v>
      </c>
      <c r="Q2794" s="6" t="s">
        <v>54</v>
      </c>
      <c r="R2794" s="6" t="s">
        <v>43</v>
      </c>
      <c r="S2794" s="3">
        <v>4</v>
      </c>
      <c r="T2794" s="6"/>
      <c r="U2794" s="6"/>
      <c r="V2794" s="6"/>
      <c r="W2794" s="6"/>
      <c r="X2794" s="6"/>
      <c r="Y2794" s="6" t="s">
        <v>45</v>
      </c>
      <c r="Z2794" s="6" t="s">
        <v>45</v>
      </c>
      <c r="AA2794" s="6" t="s">
        <v>45</v>
      </c>
      <c r="AB2794" s="6" t="s">
        <v>45</v>
      </c>
      <c r="AC2794" s="6" t="s">
        <v>45</v>
      </c>
      <c r="AD2794" s="6" t="s">
        <v>45</v>
      </c>
      <c r="AE2794" s="6" t="s">
        <v>45</v>
      </c>
      <c r="AF2794" s="6" t="s">
        <v>45</v>
      </c>
      <c r="AG2794" s="6" t="s">
        <v>45</v>
      </c>
      <c r="AH2794" s="6" t="s">
        <v>45</v>
      </c>
    </row>
    <row r="2795" spans="1:34" hidden="1" x14ac:dyDescent="0.25">
      <c r="A2795" s="3" t="s">
        <v>36</v>
      </c>
      <c r="B2795" s="5">
        <v>0.45554398148148145</v>
      </c>
      <c r="C2795" s="5">
        <v>0.46891203703703704</v>
      </c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</row>
    <row r="2796" spans="1:34" ht="22.5" hidden="1" x14ac:dyDescent="0.25">
      <c r="A2796" s="3" t="s">
        <v>185</v>
      </c>
      <c r="B2796" s="4">
        <v>42389</v>
      </c>
      <c r="C2796" s="4">
        <v>42389</v>
      </c>
      <c r="D2796" s="6" t="s">
        <v>37</v>
      </c>
      <c r="E2796" s="3">
        <v>0</v>
      </c>
      <c r="F2796" s="3">
        <v>1</v>
      </c>
      <c r="G2796" s="7">
        <v>1.3368055555555557E-2</v>
      </c>
      <c r="H2796" s="7">
        <v>0</v>
      </c>
      <c r="I2796" s="7">
        <v>1.3368055555555557E-2</v>
      </c>
      <c r="J2796" s="7">
        <v>0</v>
      </c>
      <c r="K2796" s="7">
        <v>0</v>
      </c>
      <c r="L2796" s="7">
        <v>1.3368055555555557E-2</v>
      </c>
      <c r="M2796" s="6" t="s">
        <v>76</v>
      </c>
      <c r="N2796" s="6" t="s">
        <v>84</v>
      </c>
      <c r="O2796" s="6" t="s">
        <v>40</v>
      </c>
      <c r="P2796" s="6" t="s">
        <v>41</v>
      </c>
      <c r="Q2796" s="6" t="s">
        <v>54</v>
      </c>
      <c r="R2796" s="6" t="s">
        <v>43</v>
      </c>
      <c r="S2796" s="3">
        <v>4</v>
      </c>
      <c r="T2796" s="6"/>
      <c r="U2796" s="6"/>
      <c r="V2796" s="6"/>
      <c r="W2796" s="6"/>
      <c r="X2796" s="6"/>
      <c r="Y2796" s="6" t="s">
        <v>45</v>
      </c>
      <c r="Z2796" s="6" t="s">
        <v>45</v>
      </c>
      <c r="AA2796" s="6" t="s">
        <v>45</v>
      </c>
      <c r="AB2796" s="6" t="s">
        <v>45</v>
      </c>
      <c r="AC2796" s="6" t="s">
        <v>45</v>
      </c>
      <c r="AD2796" s="6" t="s">
        <v>45</v>
      </c>
      <c r="AE2796" s="6" t="s">
        <v>45</v>
      </c>
      <c r="AF2796" s="6" t="s">
        <v>45</v>
      </c>
      <c r="AG2796" s="6" t="s">
        <v>45</v>
      </c>
      <c r="AH2796" s="6" t="s">
        <v>45</v>
      </c>
    </row>
    <row r="2797" spans="1:34" hidden="1" x14ac:dyDescent="0.25">
      <c r="A2797" s="3" t="s">
        <v>36</v>
      </c>
      <c r="B2797" s="5">
        <v>0.455625</v>
      </c>
      <c r="C2797" s="5">
        <v>0.46899305555555554</v>
      </c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</row>
    <row r="2798" spans="1:34" ht="22.5" hidden="1" x14ac:dyDescent="0.25">
      <c r="A2798" s="3" t="s">
        <v>238</v>
      </c>
      <c r="B2798" s="4">
        <v>42389</v>
      </c>
      <c r="C2798" s="4">
        <v>42389</v>
      </c>
      <c r="D2798" s="6" t="s">
        <v>37</v>
      </c>
      <c r="E2798" s="3">
        <v>0</v>
      </c>
      <c r="F2798" s="3">
        <v>1</v>
      </c>
      <c r="G2798" s="7">
        <v>1.2337962962962962E-2</v>
      </c>
      <c r="H2798" s="7">
        <v>0</v>
      </c>
      <c r="I2798" s="7">
        <v>1.2337962962962962E-2</v>
      </c>
      <c r="J2798" s="7">
        <v>0</v>
      </c>
      <c r="K2798" s="7">
        <v>0</v>
      </c>
      <c r="L2798" s="7">
        <v>1.2337962962962962E-2</v>
      </c>
      <c r="M2798" s="6" t="s">
        <v>76</v>
      </c>
      <c r="N2798" s="6" t="s">
        <v>84</v>
      </c>
      <c r="O2798" s="6" t="s">
        <v>40</v>
      </c>
      <c r="P2798" s="6" t="s">
        <v>41</v>
      </c>
      <c r="Q2798" s="6" t="s">
        <v>78</v>
      </c>
      <c r="R2798" s="6" t="s">
        <v>43</v>
      </c>
      <c r="S2798" s="3">
        <v>4</v>
      </c>
      <c r="T2798" s="6"/>
      <c r="U2798" s="6"/>
      <c r="V2798" s="6"/>
      <c r="W2798" s="6"/>
      <c r="X2798" s="6"/>
      <c r="Y2798" s="6" t="s">
        <v>45</v>
      </c>
      <c r="Z2798" s="6" t="s">
        <v>45</v>
      </c>
      <c r="AA2798" s="6" t="s">
        <v>45</v>
      </c>
      <c r="AB2798" s="6" t="s">
        <v>45</v>
      </c>
      <c r="AC2798" s="6" t="s">
        <v>45</v>
      </c>
      <c r="AD2798" s="6" t="s">
        <v>45</v>
      </c>
      <c r="AE2798" s="6" t="s">
        <v>45</v>
      </c>
      <c r="AF2798" s="6" t="s">
        <v>45</v>
      </c>
      <c r="AG2798" s="6" t="s">
        <v>45</v>
      </c>
      <c r="AH2798" s="6" t="s">
        <v>45</v>
      </c>
    </row>
    <row r="2799" spans="1:34" hidden="1" x14ac:dyDescent="0.25">
      <c r="A2799" s="3" t="s">
        <v>36</v>
      </c>
      <c r="B2799" s="5">
        <v>0.45670138888888889</v>
      </c>
      <c r="C2799" s="5">
        <v>0.46903935185185186</v>
      </c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</row>
    <row r="2800" spans="1:34" ht="22.5" hidden="1" x14ac:dyDescent="0.25">
      <c r="A2800" s="8" t="s">
        <v>244</v>
      </c>
      <c r="B2800" s="9">
        <v>42389</v>
      </c>
      <c r="C2800" s="9">
        <v>42389</v>
      </c>
      <c r="D2800" s="9">
        <v>42389</v>
      </c>
      <c r="E2800" s="8">
        <v>0</v>
      </c>
      <c r="F2800" s="8">
        <v>1</v>
      </c>
      <c r="G2800" s="11">
        <v>1.1516203703703702E-2</v>
      </c>
      <c r="H2800" s="11">
        <v>5.7870370370370366E-5</v>
      </c>
      <c r="I2800" s="11">
        <v>1.1574074074074075E-2</v>
      </c>
      <c r="J2800" s="11">
        <v>6.3078703703703708E-3</v>
      </c>
      <c r="K2800" s="11">
        <v>6.3078703703703708E-3</v>
      </c>
      <c r="L2800" s="11">
        <v>1.7881944444444443E-2</v>
      </c>
      <c r="M2800" s="12" t="s">
        <v>76</v>
      </c>
      <c r="N2800" s="12" t="s">
        <v>84</v>
      </c>
      <c r="O2800" s="12" t="s">
        <v>40</v>
      </c>
      <c r="P2800" s="12" t="s">
        <v>41</v>
      </c>
      <c r="Q2800" s="12" t="s">
        <v>78</v>
      </c>
      <c r="R2800" s="12" t="s">
        <v>109</v>
      </c>
      <c r="S2800" s="8">
        <v>4</v>
      </c>
      <c r="T2800" s="12" t="s">
        <v>49</v>
      </c>
      <c r="U2800" s="12">
        <v>112</v>
      </c>
      <c r="V2800" s="12"/>
      <c r="W2800" s="12">
        <v>44</v>
      </c>
      <c r="X2800" s="12"/>
      <c r="Y2800" s="12" t="s">
        <v>45</v>
      </c>
      <c r="Z2800" s="12" t="s">
        <v>45</v>
      </c>
      <c r="AA2800" s="12" t="s">
        <v>45</v>
      </c>
      <c r="AB2800" s="12" t="s">
        <v>45</v>
      </c>
      <c r="AC2800" s="12" t="s">
        <v>45</v>
      </c>
      <c r="AD2800" s="12" t="s">
        <v>45</v>
      </c>
      <c r="AE2800" s="12" t="s">
        <v>45</v>
      </c>
      <c r="AF2800" s="12" t="s">
        <v>45</v>
      </c>
      <c r="AG2800" s="12" t="s">
        <v>45</v>
      </c>
      <c r="AH2800" s="12" t="s">
        <v>45</v>
      </c>
    </row>
    <row r="2801" spans="1:34" hidden="1" x14ac:dyDescent="0.25">
      <c r="A2801" s="8" t="s">
        <v>47</v>
      </c>
      <c r="B2801" s="10">
        <v>0.45787037037037037</v>
      </c>
      <c r="C2801" s="10">
        <v>0.4694444444444445</v>
      </c>
      <c r="D2801" s="10">
        <v>0.47575231481481484</v>
      </c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</row>
    <row r="2802" spans="1:34" ht="45" hidden="1" x14ac:dyDescent="0.25">
      <c r="A2802" s="8" t="s">
        <v>180</v>
      </c>
      <c r="B2802" s="9">
        <v>42389</v>
      </c>
      <c r="C2802" s="9">
        <v>42389</v>
      </c>
      <c r="D2802" s="9">
        <v>42389</v>
      </c>
      <c r="E2802" s="8">
        <v>0</v>
      </c>
      <c r="F2802" s="8">
        <v>1</v>
      </c>
      <c r="G2802" s="11">
        <v>0</v>
      </c>
      <c r="H2802" s="11">
        <v>3.2407407407407406E-4</v>
      </c>
      <c r="I2802" s="11">
        <v>3.2407407407407406E-4</v>
      </c>
      <c r="J2802" s="11">
        <v>3.0324074074074073E-3</v>
      </c>
      <c r="K2802" s="11">
        <v>3.0324074074074073E-3</v>
      </c>
      <c r="L2802" s="11">
        <v>3.3564814814814811E-3</v>
      </c>
      <c r="M2802" s="12" t="s">
        <v>38</v>
      </c>
      <c r="N2802" s="12" t="s">
        <v>39</v>
      </c>
      <c r="O2802" s="12" t="s">
        <v>40</v>
      </c>
      <c r="P2802" s="12" t="s">
        <v>41</v>
      </c>
      <c r="Q2802" s="12" t="s">
        <v>42</v>
      </c>
      <c r="R2802" s="12" t="s">
        <v>61</v>
      </c>
      <c r="S2802" s="8">
        <v>4</v>
      </c>
      <c r="T2802" s="12" t="s">
        <v>49</v>
      </c>
      <c r="U2802" s="12">
        <v>52907230</v>
      </c>
      <c r="V2802" s="12"/>
      <c r="W2802" s="12" t="s">
        <v>889</v>
      </c>
      <c r="X2802" s="12"/>
      <c r="Y2802" s="12" t="s">
        <v>45</v>
      </c>
      <c r="Z2802" s="12" t="s">
        <v>45</v>
      </c>
      <c r="AA2802" s="12" t="s">
        <v>45</v>
      </c>
      <c r="AB2802" s="12" t="s">
        <v>45</v>
      </c>
      <c r="AC2802" s="12" t="s">
        <v>45</v>
      </c>
      <c r="AD2802" s="12" t="s">
        <v>45</v>
      </c>
      <c r="AE2802" s="12" t="s">
        <v>45</v>
      </c>
      <c r="AF2802" s="12" t="s">
        <v>45</v>
      </c>
      <c r="AG2802" s="12" t="s">
        <v>45</v>
      </c>
      <c r="AH2802" s="12" t="s">
        <v>45</v>
      </c>
    </row>
    <row r="2803" spans="1:34" hidden="1" x14ac:dyDescent="0.25">
      <c r="A2803" s="8" t="s">
        <v>47</v>
      </c>
      <c r="B2803" s="10">
        <v>0.45789351851851851</v>
      </c>
      <c r="C2803" s="10">
        <v>0.45821759259259259</v>
      </c>
      <c r="D2803" s="10">
        <v>0.46124999999999999</v>
      </c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</row>
    <row r="2804" spans="1:34" ht="33.75" hidden="1" x14ac:dyDescent="0.25">
      <c r="A2804" s="8" t="s">
        <v>187</v>
      </c>
      <c r="B2804" s="9">
        <v>42389</v>
      </c>
      <c r="C2804" s="9">
        <v>42389</v>
      </c>
      <c r="D2804" s="9">
        <v>42389</v>
      </c>
      <c r="E2804" s="8">
        <v>0</v>
      </c>
      <c r="F2804" s="8">
        <v>1</v>
      </c>
      <c r="G2804" s="11">
        <v>1.3078703703703705E-3</v>
      </c>
      <c r="H2804" s="11">
        <v>3.0092592592592595E-4</v>
      </c>
      <c r="I2804" s="11">
        <v>1.6087962962962963E-3</v>
      </c>
      <c r="J2804" s="11">
        <v>2.5000000000000001E-3</v>
      </c>
      <c r="K2804" s="11">
        <v>2.5000000000000001E-3</v>
      </c>
      <c r="L2804" s="11">
        <v>4.108796296296297E-3</v>
      </c>
      <c r="M2804" s="12" t="s">
        <v>38</v>
      </c>
      <c r="N2804" s="12" t="s">
        <v>39</v>
      </c>
      <c r="O2804" s="12" t="s">
        <v>40</v>
      </c>
      <c r="P2804" s="12" t="s">
        <v>41</v>
      </c>
      <c r="Q2804" s="12" t="s">
        <v>42</v>
      </c>
      <c r="R2804" s="12" t="s">
        <v>524</v>
      </c>
      <c r="S2804" s="8">
        <v>4</v>
      </c>
      <c r="T2804" s="12" t="s">
        <v>49</v>
      </c>
      <c r="U2804" s="12">
        <v>39715362</v>
      </c>
      <c r="V2804" s="12"/>
      <c r="W2804" s="12" t="s">
        <v>890</v>
      </c>
      <c r="X2804" s="12"/>
      <c r="Y2804" s="12" t="s">
        <v>45</v>
      </c>
      <c r="Z2804" s="12" t="s">
        <v>45</v>
      </c>
      <c r="AA2804" s="12" t="s">
        <v>45</v>
      </c>
      <c r="AB2804" s="12" t="s">
        <v>45</v>
      </c>
      <c r="AC2804" s="12" t="s">
        <v>45</v>
      </c>
      <c r="AD2804" s="12" t="s">
        <v>45</v>
      </c>
      <c r="AE2804" s="12" t="s">
        <v>45</v>
      </c>
      <c r="AF2804" s="12" t="s">
        <v>45</v>
      </c>
      <c r="AG2804" s="12" t="s">
        <v>45</v>
      </c>
      <c r="AH2804" s="12" t="s">
        <v>45</v>
      </c>
    </row>
    <row r="2805" spans="1:34" hidden="1" x14ac:dyDescent="0.25">
      <c r="A2805" s="8" t="s">
        <v>47</v>
      </c>
      <c r="B2805" s="10">
        <v>0.4599421296296296</v>
      </c>
      <c r="C2805" s="10">
        <v>0.46155092592592589</v>
      </c>
      <c r="D2805" s="10">
        <v>0.46405092592592595</v>
      </c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</row>
    <row r="2806" spans="1:34" ht="33.75" hidden="1" x14ac:dyDescent="0.25">
      <c r="A2806" s="8" t="s">
        <v>191</v>
      </c>
      <c r="B2806" s="9">
        <v>42389</v>
      </c>
      <c r="C2806" s="9">
        <v>42389</v>
      </c>
      <c r="D2806" s="9">
        <v>42389</v>
      </c>
      <c r="E2806" s="8">
        <v>0</v>
      </c>
      <c r="F2806" s="8">
        <v>2</v>
      </c>
      <c r="G2806" s="11">
        <v>2.1064814814814813E-3</v>
      </c>
      <c r="H2806" s="11">
        <v>2.199074074074074E-4</v>
      </c>
      <c r="I2806" s="11">
        <v>2.3263888888888887E-3</v>
      </c>
      <c r="J2806" s="11">
        <v>3.0787037037037037E-3</v>
      </c>
      <c r="K2806" s="11">
        <v>1.5393518518518519E-3</v>
      </c>
      <c r="L2806" s="11">
        <v>5.4050925925925924E-3</v>
      </c>
      <c r="M2806" s="12" t="s">
        <v>38</v>
      </c>
      <c r="N2806" s="12" t="s">
        <v>39</v>
      </c>
      <c r="O2806" s="12" t="s">
        <v>40</v>
      </c>
      <c r="P2806" s="12" t="s">
        <v>41</v>
      </c>
      <c r="Q2806" s="12" t="s">
        <v>42</v>
      </c>
      <c r="R2806" s="12" t="s">
        <v>524</v>
      </c>
      <c r="S2806" s="8">
        <v>4</v>
      </c>
      <c r="T2806" s="12" t="s">
        <v>49</v>
      </c>
      <c r="U2806" s="12">
        <v>79457045</v>
      </c>
      <c r="V2806" s="12"/>
      <c r="W2806" s="12" t="s">
        <v>891</v>
      </c>
      <c r="X2806" s="12"/>
      <c r="Y2806" s="12" t="s">
        <v>45</v>
      </c>
      <c r="Z2806" s="12" t="s">
        <v>45</v>
      </c>
      <c r="AA2806" s="12" t="s">
        <v>45</v>
      </c>
      <c r="AB2806" s="12" t="s">
        <v>45</v>
      </c>
      <c r="AC2806" s="12" t="s">
        <v>45</v>
      </c>
      <c r="AD2806" s="12" t="s">
        <v>45</v>
      </c>
      <c r="AE2806" s="12" t="s">
        <v>45</v>
      </c>
      <c r="AF2806" s="12" t="s">
        <v>45</v>
      </c>
      <c r="AG2806" s="12" t="s">
        <v>45</v>
      </c>
      <c r="AH2806" s="12" t="s">
        <v>45</v>
      </c>
    </row>
    <row r="2807" spans="1:34" hidden="1" x14ac:dyDescent="0.25">
      <c r="A2807" s="8" t="s">
        <v>47</v>
      </c>
      <c r="B2807" s="10">
        <v>0.46194444444444444</v>
      </c>
      <c r="C2807" s="10">
        <v>0.46427083333333335</v>
      </c>
      <c r="D2807" s="10">
        <v>0.46734953703703702</v>
      </c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</row>
    <row r="2808" spans="1:34" ht="33.75" hidden="1" x14ac:dyDescent="0.25">
      <c r="A2808" s="3" t="s">
        <v>206</v>
      </c>
      <c r="B2808" s="4">
        <v>42389</v>
      </c>
      <c r="C2808" s="4">
        <v>42389</v>
      </c>
      <c r="D2808" s="6" t="s">
        <v>37</v>
      </c>
      <c r="E2808" s="3">
        <v>0</v>
      </c>
      <c r="F2808" s="3">
        <v>1</v>
      </c>
      <c r="G2808" s="7">
        <v>8.8425925925925911E-3</v>
      </c>
      <c r="H2808" s="7">
        <v>0</v>
      </c>
      <c r="I2808" s="7">
        <v>8.8425925925925911E-3</v>
      </c>
      <c r="J2808" s="7">
        <v>0</v>
      </c>
      <c r="K2808" s="7">
        <v>0</v>
      </c>
      <c r="L2808" s="7">
        <v>8.8425925925925911E-3</v>
      </c>
      <c r="M2808" s="6" t="s">
        <v>38</v>
      </c>
      <c r="N2808" s="6" t="s">
        <v>39</v>
      </c>
      <c r="O2808" s="6" t="s">
        <v>40</v>
      </c>
      <c r="P2808" s="6" t="s">
        <v>41</v>
      </c>
      <c r="Q2808" s="6" t="s">
        <v>42</v>
      </c>
      <c r="R2808" s="6" t="s">
        <v>43</v>
      </c>
      <c r="S2808" s="3">
        <v>4</v>
      </c>
      <c r="T2808" s="6"/>
      <c r="U2808" s="6"/>
      <c r="V2808" s="6"/>
      <c r="W2808" s="6"/>
      <c r="X2808" s="6"/>
      <c r="Y2808" s="6" t="s">
        <v>45</v>
      </c>
      <c r="Z2808" s="6" t="s">
        <v>45</v>
      </c>
      <c r="AA2808" s="6" t="s">
        <v>45</v>
      </c>
      <c r="AB2808" s="6" t="s">
        <v>45</v>
      </c>
      <c r="AC2808" s="6" t="s">
        <v>45</v>
      </c>
      <c r="AD2808" s="6" t="s">
        <v>45</v>
      </c>
      <c r="AE2808" s="6" t="s">
        <v>45</v>
      </c>
      <c r="AF2808" s="6" t="s">
        <v>45</v>
      </c>
      <c r="AG2808" s="6" t="s">
        <v>45</v>
      </c>
      <c r="AH2808" s="6" t="s">
        <v>45</v>
      </c>
    </row>
    <row r="2809" spans="1:34" hidden="1" x14ac:dyDescent="0.25">
      <c r="A2809" s="3" t="s">
        <v>36</v>
      </c>
      <c r="B2809" s="5">
        <v>0.4619907407407407</v>
      </c>
      <c r="C2809" s="5">
        <v>0.47083333333333338</v>
      </c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</row>
    <row r="2810" spans="1:34" ht="33.75" hidden="1" x14ac:dyDescent="0.25">
      <c r="A2810" s="3" t="s">
        <v>397</v>
      </c>
      <c r="B2810" s="4">
        <v>42389</v>
      </c>
      <c r="C2810" s="4">
        <v>42389</v>
      </c>
      <c r="D2810" s="6" t="s">
        <v>37</v>
      </c>
      <c r="E2810" s="3">
        <v>0</v>
      </c>
      <c r="F2810" s="3">
        <v>1</v>
      </c>
      <c r="G2810" s="7">
        <v>0</v>
      </c>
      <c r="H2810" s="7">
        <v>0</v>
      </c>
      <c r="I2810" s="7">
        <v>0</v>
      </c>
      <c r="J2810" s="7">
        <v>0</v>
      </c>
      <c r="K2810" s="7">
        <v>0</v>
      </c>
      <c r="L2810" s="7">
        <v>0</v>
      </c>
      <c r="M2810" s="6" t="s">
        <v>72</v>
      </c>
      <c r="N2810" s="6" t="s">
        <v>73</v>
      </c>
      <c r="O2810" s="6" t="s">
        <v>40</v>
      </c>
      <c r="P2810" s="6" t="s">
        <v>41</v>
      </c>
      <c r="Q2810" s="6" t="s">
        <v>74</v>
      </c>
      <c r="R2810" s="6" t="s">
        <v>43</v>
      </c>
      <c r="S2810" s="3">
        <v>4</v>
      </c>
      <c r="T2810" s="6"/>
      <c r="U2810" s="6"/>
      <c r="V2810" s="6"/>
      <c r="W2810" s="6"/>
      <c r="X2810" s="6"/>
      <c r="Y2810" s="6" t="s">
        <v>45</v>
      </c>
      <c r="Z2810" s="6" t="s">
        <v>45</v>
      </c>
      <c r="AA2810" s="6" t="s">
        <v>45</v>
      </c>
      <c r="AB2810" s="6" t="s">
        <v>45</v>
      </c>
      <c r="AC2810" s="6" t="s">
        <v>45</v>
      </c>
      <c r="AD2810" s="6" t="s">
        <v>45</v>
      </c>
      <c r="AE2810" s="6" t="s">
        <v>45</v>
      </c>
      <c r="AF2810" s="6" t="s">
        <v>45</v>
      </c>
      <c r="AG2810" s="6" t="s">
        <v>45</v>
      </c>
      <c r="AH2810" s="6" t="s">
        <v>45</v>
      </c>
    </row>
    <row r="2811" spans="1:34" hidden="1" x14ac:dyDescent="0.25">
      <c r="A2811" s="3" t="s">
        <v>36</v>
      </c>
      <c r="B2811" s="5">
        <v>0.46488425925925925</v>
      </c>
      <c r="C2811" s="5">
        <v>0.46488425925925925</v>
      </c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</row>
    <row r="2812" spans="1:34" ht="22.5" hidden="1" x14ac:dyDescent="0.25">
      <c r="A2812" s="8" t="s">
        <v>246</v>
      </c>
      <c r="B2812" s="9">
        <v>42389</v>
      </c>
      <c r="C2812" s="9">
        <v>42389</v>
      </c>
      <c r="D2812" s="9">
        <v>42389</v>
      </c>
      <c r="E2812" s="8">
        <v>0</v>
      </c>
      <c r="F2812" s="8">
        <v>1</v>
      </c>
      <c r="G2812" s="11">
        <v>4.2013888888888891E-3</v>
      </c>
      <c r="H2812" s="11">
        <v>2.0254629629629629E-3</v>
      </c>
      <c r="I2812" s="11">
        <v>6.2268518518518515E-3</v>
      </c>
      <c r="J2812" s="11">
        <v>1.3888888888888889E-4</v>
      </c>
      <c r="K2812" s="11">
        <v>1.3888888888888889E-4</v>
      </c>
      <c r="L2812" s="11">
        <v>6.3657407407407404E-3</v>
      </c>
      <c r="M2812" s="12" t="s">
        <v>52</v>
      </c>
      <c r="N2812" s="12" t="s">
        <v>53</v>
      </c>
      <c r="O2812" s="12" t="s">
        <v>40</v>
      </c>
      <c r="P2812" s="12" t="s">
        <v>41</v>
      </c>
      <c r="Q2812" s="12" t="s">
        <v>78</v>
      </c>
      <c r="R2812" s="12" t="s">
        <v>172</v>
      </c>
      <c r="S2812" s="8">
        <v>3</v>
      </c>
      <c r="T2812" s="12" t="s">
        <v>49</v>
      </c>
      <c r="U2812" s="12">
        <v>11</v>
      </c>
      <c r="V2812" s="12"/>
      <c r="W2812" s="12" t="s">
        <v>265</v>
      </c>
      <c r="X2812" s="12"/>
      <c r="Y2812" s="12" t="s">
        <v>45</v>
      </c>
      <c r="Z2812" s="12" t="s">
        <v>45</v>
      </c>
      <c r="AA2812" s="12" t="s">
        <v>45</v>
      </c>
      <c r="AB2812" s="12" t="s">
        <v>45</v>
      </c>
      <c r="AC2812" s="12" t="s">
        <v>45</v>
      </c>
      <c r="AD2812" s="12" t="s">
        <v>45</v>
      </c>
      <c r="AE2812" s="12" t="s">
        <v>45</v>
      </c>
      <c r="AF2812" s="12" t="s">
        <v>45</v>
      </c>
      <c r="AG2812" s="12" t="s">
        <v>45</v>
      </c>
      <c r="AH2812" s="12" t="s">
        <v>45</v>
      </c>
    </row>
    <row r="2813" spans="1:34" hidden="1" x14ac:dyDescent="0.25">
      <c r="A2813" s="8" t="s">
        <v>47</v>
      </c>
      <c r="B2813" s="10">
        <v>0.46540509259259261</v>
      </c>
      <c r="C2813" s="10">
        <v>0.4716319444444444</v>
      </c>
      <c r="D2813" s="10">
        <v>0.47177083333333331</v>
      </c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</row>
    <row r="2814" spans="1:34" ht="33.75" hidden="1" x14ac:dyDescent="0.25">
      <c r="A2814" s="8" t="s">
        <v>210</v>
      </c>
      <c r="B2814" s="9">
        <v>42389</v>
      </c>
      <c r="C2814" s="9">
        <v>42389</v>
      </c>
      <c r="D2814" s="9">
        <v>42389</v>
      </c>
      <c r="E2814" s="8">
        <v>0</v>
      </c>
      <c r="F2814" s="8">
        <v>1</v>
      </c>
      <c r="G2814" s="11">
        <v>2.3148148148148151E-3</v>
      </c>
      <c r="H2814" s="11">
        <v>8.1018518518518516E-5</v>
      </c>
      <c r="I2814" s="11">
        <v>2.3958333333333336E-3</v>
      </c>
      <c r="J2814" s="11">
        <v>1.6782407407407406E-3</v>
      </c>
      <c r="K2814" s="11">
        <v>1.6782407407407406E-3</v>
      </c>
      <c r="L2814" s="11">
        <v>4.0740740740740746E-3</v>
      </c>
      <c r="M2814" s="12" t="s">
        <v>38</v>
      </c>
      <c r="N2814" s="12" t="s">
        <v>39</v>
      </c>
      <c r="O2814" s="12" t="s">
        <v>40</v>
      </c>
      <c r="P2814" s="12" t="s">
        <v>41</v>
      </c>
      <c r="Q2814" s="12" t="s">
        <v>42</v>
      </c>
      <c r="R2814" s="12" t="s">
        <v>524</v>
      </c>
      <c r="S2814" s="8">
        <v>4</v>
      </c>
      <c r="T2814" s="12" t="s">
        <v>49</v>
      </c>
      <c r="U2814" s="12">
        <v>19400418</v>
      </c>
      <c r="V2814" s="12"/>
      <c r="W2814" s="12" t="s">
        <v>892</v>
      </c>
      <c r="X2814" s="12"/>
      <c r="Y2814" s="12" t="s">
        <v>45</v>
      </c>
      <c r="Z2814" s="12" t="s">
        <v>45</v>
      </c>
      <c r="AA2814" s="12" t="s">
        <v>45</v>
      </c>
      <c r="AB2814" s="12" t="s">
        <v>45</v>
      </c>
      <c r="AC2814" s="12" t="s">
        <v>45</v>
      </c>
      <c r="AD2814" s="12" t="s">
        <v>45</v>
      </c>
      <c r="AE2814" s="12" t="s">
        <v>45</v>
      </c>
      <c r="AF2814" s="12" t="s">
        <v>45</v>
      </c>
      <c r="AG2814" s="12" t="s">
        <v>45</v>
      </c>
      <c r="AH2814" s="12" t="s">
        <v>45</v>
      </c>
    </row>
    <row r="2815" spans="1:34" hidden="1" x14ac:dyDescent="0.25">
      <c r="A2815" s="8" t="s">
        <v>47</v>
      </c>
      <c r="B2815" s="10">
        <v>0.46552083333333333</v>
      </c>
      <c r="C2815" s="10">
        <v>0.4679166666666667</v>
      </c>
      <c r="D2815" s="10">
        <v>0.46959490740740745</v>
      </c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</row>
    <row r="2816" spans="1:34" ht="22.5" hidden="1" x14ac:dyDescent="0.25">
      <c r="A2816" s="8" t="s">
        <v>298</v>
      </c>
      <c r="B2816" s="9">
        <v>42389</v>
      </c>
      <c r="C2816" s="9">
        <v>42389</v>
      </c>
      <c r="D2816" s="9">
        <v>42389</v>
      </c>
      <c r="E2816" s="8">
        <v>0</v>
      </c>
      <c r="F2816" s="8">
        <v>1</v>
      </c>
      <c r="G2816" s="11">
        <v>5.6944444444444438E-3</v>
      </c>
      <c r="H2816" s="11">
        <v>4.6296296296296293E-4</v>
      </c>
      <c r="I2816" s="11">
        <v>6.1574074074074074E-3</v>
      </c>
      <c r="J2816" s="11">
        <v>9.3634259259259261E-3</v>
      </c>
      <c r="K2816" s="11">
        <v>9.3634259259259261E-3</v>
      </c>
      <c r="L2816" s="11">
        <v>1.5520833333333333E-2</v>
      </c>
      <c r="M2816" s="12" t="s">
        <v>52</v>
      </c>
      <c r="N2816" s="12" t="s">
        <v>53</v>
      </c>
      <c r="O2816" s="12" t="s">
        <v>40</v>
      </c>
      <c r="P2816" s="12" t="s">
        <v>41</v>
      </c>
      <c r="Q2816" s="12" t="s">
        <v>78</v>
      </c>
      <c r="R2816" s="12" t="s">
        <v>89</v>
      </c>
      <c r="S2816" s="8">
        <v>3</v>
      </c>
      <c r="T2816" s="12" t="s">
        <v>49</v>
      </c>
      <c r="U2816" s="12">
        <v>19364029</v>
      </c>
      <c r="V2816" s="12"/>
      <c r="W2816" s="12" t="s">
        <v>893</v>
      </c>
      <c r="X2816" s="12"/>
      <c r="Y2816" s="12" t="s">
        <v>45</v>
      </c>
      <c r="Z2816" s="12" t="s">
        <v>45</v>
      </c>
      <c r="AA2816" s="12" t="s">
        <v>45</v>
      </c>
      <c r="AB2816" s="12" t="s">
        <v>45</v>
      </c>
      <c r="AC2816" s="12" t="s">
        <v>45</v>
      </c>
      <c r="AD2816" s="12" t="s">
        <v>45</v>
      </c>
      <c r="AE2816" s="12" t="s">
        <v>45</v>
      </c>
      <c r="AF2816" s="12" t="s">
        <v>45</v>
      </c>
      <c r="AG2816" s="12" t="s">
        <v>45</v>
      </c>
      <c r="AH2816" s="12" t="s">
        <v>45</v>
      </c>
    </row>
    <row r="2817" spans="1:34" hidden="1" x14ac:dyDescent="0.25">
      <c r="A2817" s="8" t="s">
        <v>47</v>
      </c>
      <c r="B2817" s="10">
        <v>0.46607638888888886</v>
      </c>
      <c r="C2817" s="10">
        <v>0.4722337962962963</v>
      </c>
      <c r="D2817" s="10">
        <v>0.48159722222222223</v>
      </c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</row>
    <row r="2818" spans="1:34" ht="33.75" hidden="1" x14ac:dyDescent="0.25">
      <c r="A2818" s="3" t="s">
        <v>398</v>
      </c>
      <c r="B2818" s="4">
        <v>42389</v>
      </c>
      <c r="C2818" s="4">
        <v>42389</v>
      </c>
      <c r="D2818" s="6" t="s">
        <v>37</v>
      </c>
      <c r="E2818" s="3">
        <v>0</v>
      </c>
      <c r="F2818" s="3">
        <v>1</v>
      </c>
      <c r="G2818" s="7">
        <v>0</v>
      </c>
      <c r="H2818" s="7">
        <v>0</v>
      </c>
      <c r="I2818" s="7">
        <v>0</v>
      </c>
      <c r="J2818" s="7">
        <v>0</v>
      </c>
      <c r="K2818" s="7">
        <v>0</v>
      </c>
      <c r="L2818" s="7">
        <v>0</v>
      </c>
      <c r="M2818" s="6" t="s">
        <v>72</v>
      </c>
      <c r="N2818" s="6" t="s">
        <v>73</v>
      </c>
      <c r="O2818" s="6" t="s">
        <v>40</v>
      </c>
      <c r="P2818" s="6" t="s">
        <v>41</v>
      </c>
      <c r="Q2818" s="6" t="s">
        <v>74</v>
      </c>
      <c r="R2818" s="6" t="s">
        <v>43</v>
      </c>
      <c r="S2818" s="3">
        <v>4</v>
      </c>
      <c r="T2818" s="6"/>
      <c r="U2818" s="6"/>
      <c r="V2818" s="6"/>
      <c r="W2818" s="6"/>
      <c r="X2818" s="6"/>
      <c r="Y2818" s="6" t="s">
        <v>45</v>
      </c>
      <c r="Z2818" s="6" t="s">
        <v>45</v>
      </c>
      <c r="AA2818" s="6" t="s">
        <v>45</v>
      </c>
      <c r="AB2818" s="6" t="s">
        <v>45</v>
      </c>
      <c r="AC2818" s="6" t="s">
        <v>45</v>
      </c>
      <c r="AD2818" s="6" t="s">
        <v>45</v>
      </c>
      <c r="AE2818" s="6" t="s">
        <v>45</v>
      </c>
      <c r="AF2818" s="6" t="s">
        <v>45</v>
      </c>
      <c r="AG2818" s="6" t="s">
        <v>45</v>
      </c>
      <c r="AH2818" s="6" t="s">
        <v>45</v>
      </c>
    </row>
    <row r="2819" spans="1:34" hidden="1" x14ac:dyDescent="0.25">
      <c r="A2819" s="3" t="s">
        <v>36</v>
      </c>
      <c r="B2819" s="5">
        <v>0.47118055555555555</v>
      </c>
      <c r="C2819" s="5">
        <v>0.47118055555555555</v>
      </c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</row>
    <row r="2820" spans="1:34" ht="22.5" hidden="1" x14ac:dyDescent="0.25">
      <c r="A2820" s="8" t="s">
        <v>300</v>
      </c>
      <c r="B2820" s="9">
        <v>42389</v>
      </c>
      <c r="C2820" s="9">
        <v>42389</v>
      </c>
      <c r="D2820" s="9">
        <v>42389</v>
      </c>
      <c r="E2820" s="8">
        <v>0</v>
      </c>
      <c r="F2820" s="8">
        <v>1</v>
      </c>
      <c r="G2820" s="11">
        <v>4.4444444444444444E-3</v>
      </c>
      <c r="H2820" s="11">
        <v>4.6296296296296293E-4</v>
      </c>
      <c r="I2820" s="11">
        <v>4.9074074074074072E-3</v>
      </c>
      <c r="J2820" s="11">
        <v>9.3981481481481485E-3</v>
      </c>
      <c r="K2820" s="11">
        <v>9.3981481481481485E-3</v>
      </c>
      <c r="L2820" s="11">
        <v>1.4305555555555557E-2</v>
      </c>
      <c r="M2820" s="12" t="s">
        <v>76</v>
      </c>
      <c r="N2820" s="12" t="s">
        <v>84</v>
      </c>
      <c r="O2820" s="12" t="s">
        <v>40</v>
      </c>
      <c r="P2820" s="12" t="s">
        <v>41</v>
      </c>
      <c r="Q2820" s="12" t="s">
        <v>78</v>
      </c>
      <c r="R2820" s="12" t="s">
        <v>55</v>
      </c>
      <c r="S2820" s="8">
        <v>4</v>
      </c>
      <c r="T2820" s="12" t="s">
        <v>49</v>
      </c>
      <c r="U2820" s="12">
        <v>17415212</v>
      </c>
      <c r="V2820" s="12"/>
      <c r="W2820" s="12" t="s">
        <v>894</v>
      </c>
      <c r="X2820" s="12"/>
      <c r="Y2820" s="12" t="s">
        <v>45</v>
      </c>
      <c r="Z2820" s="12" t="s">
        <v>45</v>
      </c>
      <c r="AA2820" s="12" t="s">
        <v>45</v>
      </c>
      <c r="AB2820" s="12" t="s">
        <v>45</v>
      </c>
      <c r="AC2820" s="12" t="s">
        <v>45</v>
      </c>
      <c r="AD2820" s="12" t="s">
        <v>45</v>
      </c>
      <c r="AE2820" s="12" t="s">
        <v>45</v>
      </c>
      <c r="AF2820" s="12" t="s">
        <v>45</v>
      </c>
      <c r="AG2820" s="12" t="s">
        <v>45</v>
      </c>
      <c r="AH2820" s="12" t="s">
        <v>45</v>
      </c>
    </row>
    <row r="2821" spans="1:34" hidden="1" x14ac:dyDescent="0.25">
      <c r="A2821" s="8" t="s">
        <v>47</v>
      </c>
      <c r="B2821" s="10">
        <v>0.47130787037037036</v>
      </c>
      <c r="C2821" s="10">
        <v>0.47621527777777778</v>
      </c>
      <c r="D2821" s="10">
        <v>0.48561342592592593</v>
      </c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</row>
    <row r="2822" spans="1:34" ht="22.5" hidden="1" x14ac:dyDescent="0.25">
      <c r="A2822" s="8" t="s">
        <v>301</v>
      </c>
      <c r="B2822" s="9">
        <v>42389</v>
      </c>
      <c r="C2822" s="9">
        <v>42389</v>
      </c>
      <c r="D2822" s="9">
        <v>42389</v>
      </c>
      <c r="E2822" s="8">
        <v>0</v>
      </c>
      <c r="F2822" s="8">
        <v>1</v>
      </c>
      <c r="G2822" s="11">
        <v>1.0243055555555556E-2</v>
      </c>
      <c r="H2822" s="11">
        <v>4.8611111111111104E-4</v>
      </c>
      <c r="I2822" s="11">
        <v>1.0729166666666666E-2</v>
      </c>
      <c r="J2822" s="11">
        <v>1.9328703703703704E-3</v>
      </c>
      <c r="K2822" s="11">
        <v>1.9328703703703704E-3</v>
      </c>
      <c r="L2822" s="11">
        <v>1.2662037037037039E-2</v>
      </c>
      <c r="M2822" s="12" t="s">
        <v>52</v>
      </c>
      <c r="N2822" s="12" t="s">
        <v>53</v>
      </c>
      <c r="O2822" s="12" t="s">
        <v>40</v>
      </c>
      <c r="P2822" s="12" t="s">
        <v>41</v>
      </c>
      <c r="Q2822" s="12" t="s">
        <v>78</v>
      </c>
      <c r="R2822" s="12" t="s">
        <v>109</v>
      </c>
      <c r="S2822" s="8">
        <v>3</v>
      </c>
      <c r="T2822" s="12" t="s">
        <v>49</v>
      </c>
      <c r="U2822" s="12">
        <v>19376826</v>
      </c>
      <c r="V2822" s="12"/>
      <c r="W2822" s="12" t="s">
        <v>895</v>
      </c>
      <c r="X2822" s="12"/>
      <c r="Y2822" s="12" t="s">
        <v>45</v>
      </c>
      <c r="Z2822" s="12" t="s">
        <v>45</v>
      </c>
      <c r="AA2822" s="12" t="s">
        <v>45</v>
      </c>
      <c r="AB2822" s="12" t="s">
        <v>45</v>
      </c>
      <c r="AC2822" s="12" t="s">
        <v>45</v>
      </c>
      <c r="AD2822" s="12" t="s">
        <v>45</v>
      </c>
      <c r="AE2822" s="12" t="s">
        <v>45</v>
      </c>
      <c r="AF2822" s="12" t="s">
        <v>45</v>
      </c>
      <c r="AG2822" s="12" t="s">
        <v>45</v>
      </c>
      <c r="AH2822" s="12" t="s">
        <v>45</v>
      </c>
    </row>
    <row r="2823" spans="1:34" hidden="1" x14ac:dyDescent="0.25">
      <c r="A2823" s="8" t="s">
        <v>47</v>
      </c>
      <c r="B2823" s="10">
        <v>0.47135416666666669</v>
      </c>
      <c r="C2823" s="10">
        <v>0.48208333333333336</v>
      </c>
      <c r="D2823" s="10">
        <v>0.48401620370370368</v>
      </c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</row>
    <row r="2824" spans="1:34" ht="22.5" hidden="1" x14ac:dyDescent="0.25">
      <c r="A2824" s="8" t="s">
        <v>304</v>
      </c>
      <c r="B2824" s="9">
        <v>42389</v>
      </c>
      <c r="C2824" s="9">
        <v>42389</v>
      </c>
      <c r="D2824" s="9">
        <v>42389</v>
      </c>
      <c r="E2824" s="8">
        <v>0</v>
      </c>
      <c r="F2824" s="8">
        <v>1</v>
      </c>
      <c r="G2824" s="11">
        <v>1.2627314814814815E-2</v>
      </c>
      <c r="H2824" s="11">
        <v>4.2824074074074075E-4</v>
      </c>
      <c r="I2824" s="11">
        <v>1.3055555555555556E-2</v>
      </c>
      <c r="J2824" s="11">
        <v>3.7731481481481483E-3</v>
      </c>
      <c r="K2824" s="11">
        <v>3.7731481481481483E-3</v>
      </c>
      <c r="L2824" s="11">
        <v>1.6828703703703703E-2</v>
      </c>
      <c r="M2824" s="12" t="s">
        <v>52</v>
      </c>
      <c r="N2824" s="12" t="s">
        <v>53</v>
      </c>
      <c r="O2824" s="12" t="s">
        <v>40</v>
      </c>
      <c r="P2824" s="12" t="s">
        <v>41</v>
      </c>
      <c r="Q2824" s="12" t="s">
        <v>78</v>
      </c>
      <c r="R2824" s="12" t="s">
        <v>109</v>
      </c>
      <c r="S2824" s="8">
        <v>3</v>
      </c>
      <c r="T2824" s="12" t="s">
        <v>49</v>
      </c>
      <c r="U2824" s="12">
        <v>5881896</v>
      </c>
      <c r="V2824" s="12"/>
      <c r="W2824" s="12" t="s">
        <v>896</v>
      </c>
      <c r="X2824" s="12"/>
      <c r="Y2824" s="12" t="s">
        <v>45</v>
      </c>
      <c r="Z2824" s="12" t="s">
        <v>45</v>
      </c>
      <c r="AA2824" s="12" t="s">
        <v>45</v>
      </c>
      <c r="AB2824" s="12" t="s">
        <v>45</v>
      </c>
      <c r="AC2824" s="12" t="s">
        <v>45</v>
      </c>
      <c r="AD2824" s="12" t="s">
        <v>45</v>
      </c>
      <c r="AE2824" s="12" t="s">
        <v>45</v>
      </c>
      <c r="AF2824" s="12" t="s">
        <v>45</v>
      </c>
      <c r="AG2824" s="12" t="s">
        <v>45</v>
      </c>
      <c r="AH2824" s="12" t="s">
        <v>45</v>
      </c>
    </row>
    <row r="2825" spans="1:34" hidden="1" x14ac:dyDescent="0.25">
      <c r="A2825" s="8" t="s">
        <v>47</v>
      </c>
      <c r="B2825" s="10">
        <v>0.47138888888888886</v>
      </c>
      <c r="C2825" s="10">
        <v>0.48444444444444446</v>
      </c>
      <c r="D2825" s="10">
        <v>0.48821759259259262</v>
      </c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</row>
    <row r="2826" spans="1:34" ht="22.5" hidden="1" x14ac:dyDescent="0.25">
      <c r="A2826" s="8" t="s">
        <v>306</v>
      </c>
      <c r="B2826" s="9">
        <v>42389</v>
      </c>
      <c r="C2826" s="9">
        <v>42389</v>
      </c>
      <c r="D2826" s="9">
        <v>42389</v>
      </c>
      <c r="E2826" s="8">
        <v>0</v>
      </c>
      <c r="F2826" s="8">
        <v>1</v>
      </c>
      <c r="G2826" s="11">
        <v>1.2453703703703703E-2</v>
      </c>
      <c r="H2826" s="11">
        <v>7.8703703703703705E-4</v>
      </c>
      <c r="I2826" s="11">
        <v>1.324074074074074E-2</v>
      </c>
      <c r="J2826" s="11">
        <v>1.9444444444444442E-3</v>
      </c>
      <c r="K2826" s="11">
        <v>1.9444444444444442E-3</v>
      </c>
      <c r="L2826" s="11">
        <v>1.5185185185185185E-2</v>
      </c>
      <c r="M2826" s="12" t="s">
        <v>76</v>
      </c>
      <c r="N2826" s="12" t="s">
        <v>84</v>
      </c>
      <c r="O2826" s="12" t="s">
        <v>40</v>
      </c>
      <c r="P2826" s="12" t="s">
        <v>41</v>
      </c>
      <c r="Q2826" s="12" t="s">
        <v>78</v>
      </c>
      <c r="R2826" s="12" t="s">
        <v>89</v>
      </c>
      <c r="S2826" s="8">
        <v>4</v>
      </c>
      <c r="T2826" s="12" t="s">
        <v>49</v>
      </c>
      <c r="U2826" s="12">
        <v>1111</v>
      </c>
      <c r="V2826" s="12"/>
      <c r="W2826" s="12" t="s">
        <v>897</v>
      </c>
      <c r="X2826" s="12"/>
      <c r="Y2826" s="12" t="s">
        <v>45</v>
      </c>
      <c r="Z2826" s="12" t="s">
        <v>45</v>
      </c>
      <c r="AA2826" s="12" t="s">
        <v>45</v>
      </c>
      <c r="AB2826" s="12" t="s">
        <v>45</v>
      </c>
      <c r="AC2826" s="12" t="s">
        <v>45</v>
      </c>
      <c r="AD2826" s="12" t="s">
        <v>45</v>
      </c>
      <c r="AE2826" s="12" t="s">
        <v>45</v>
      </c>
      <c r="AF2826" s="12" t="s">
        <v>45</v>
      </c>
      <c r="AG2826" s="12" t="s">
        <v>45</v>
      </c>
      <c r="AH2826" s="12" t="s">
        <v>45</v>
      </c>
    </row>
    <row r="2827" spans="1:34" hidden="1" x14ac:dyDescent="0.25">
      <c r="A2827" s="8" t="s">
        <v>47</v>
      </c>
      <c r="B2827" s="10">
        <v>0.47315972222222219</v>
      </c>
      <c r="C2827" s="10">
        <v>0.48640046296296297</v>
      </c>
      <c r="D2827" s="10">
        <v>0.48834490740740738</v>
      </c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</row>
    <row r="2828" spans="1:34" ht="22.5" hidden="1" x14ac:dyDescent="0.25">
      <c r="A2828" s="8" t="s">
        <v>307</v>
      </c>
      <c r="B2828" s="9">
        <v>42389</v>
      </c>
      <c r="C2828" s="9">
        <v>42389</v>
      </c>
      <c r="D2828" s="9">
        <v>42389</v>
      </c>
      <c r="E2828" s="8">
        <v>0</v>
      </c>
      <c r="F2828" s="8">
        <v>1</v>
      </c>
      <c r="G2828" s="11">
        <v>1.4027777777777778E-2</v>
      </c>
      <c r="H2828" s="11">
        <v>3.0092592592592595E-4</v>
      </c>
      <c r="I2828" s="11">
        <v>1.4328703703703703E-2</v>
      </c>
      <c r="J2828" s="11">
        <v>6.0416666666666665E-3</v>
      </c>
      <c r="K2828" s="11">
        <v>6.0416666666666665E-3</v>
      </c>
      <c r="L2828" s="11">
        <v>2.0370370370370369E-2</v>
      </c>
      <c r="M2828" s="12" t="s">
        <v>52</v>
      </c>
      <c r="N2828" s="12" t="s">
        <v>53</v>
      </c>
      <c r="O2828" s="12" t="s">
        <v>40</v>
      </c>
      <c r="P2828" s="12" t="s">
        <v>41</v>
      </c>
      <c r="Q2828" s="12" t="s">
        <v>78</v>
      </c>
      <c r="R2828" s="12" t="s">
        <v>55</v>
      </c>
      <c r="S2828" s="8">
        <v>3</v>
      </c>
      <c r="T2828" s="12" t="s">
        <v>49</v>
      </c>
      <c r="U2828" s="12">
        <v>79883444</v>
      </c>
      <c r="V2828" s="12"/>
      <c r="W2828" s="12" t="s">
        <v>898</v>
      </c>
      <c r="X2828" s="12"/>
      <c r="Y2828" s="12" t="s">
        <v>45</v>
      </c>
      <c r="Z2828" s="12" t="s">
        <v>45</v>
      </c>
      <c r="AA2828" s="12" t="s">
        <v>45</v>
      </c>
      <c r="AB2828" s="12" t="s">
        <v>45</v>
      </c>
      <c r="AC2828" s="12" t="s">
        <v>45</v>
      </c>
      <c r="AD2828" s="12" t="s">
        <v>45</v>
      </c>
      <c r="AE2828" s="12" t="s">
        <v>45</v>
      </c>
      <c r="AF2828" s="12" t="s">
        <v>45</v>
      </c>
      <c r="AG2828" s="12" t="s">
        <v>45</v>
      </c>
      <c r="AH2828" s="12" t="s">
        <v>45</v>
      </c>
    </row>
    <row r="2829" spans="1:34" hidden="1" x14ac:dyDescent="0.25">
      <c r="A2829" s="8" t="s">
        <v>47</v>
      </c>
      <c r="B2829" s="10">
        <v>0.47418981481481487</v>
      </c>
      <c r="C2829" s="10">
        <v>0.48851851851851852</v>
      </c>
      <c r="D2829" s="10">
        <v>0.49456018518518513</v>
      </c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</row>
    <row r="2830" spans="1:34" ht="33.75" hidden="1" x14ac:dyDescent="0.25">
      <c r="A2830" s="3" t="s">
        <v>402</v>
      </c>
      <c r="B2830" s="4">
        <v>42389</v>
      </c>
      <c r="C2830" s="4">
        <v>42389</v>
      </c>
      <c r="D2830" s="6" t="s">
        <v>37</v>
      </c>
      <c r="E2830" s="3">
        <v>0</v>
      </c>
      <c r="F2830" s="3">
        <v>1</v>
      </c>
      <c r="G2830" s="7">
        <v>5.9259259259259256E-3</v>
      </c>
      <c r="H2830" s="7">
        <v>0</v>
      </c>
      <c r="I2830" s="7">
        <v>5.9259259259259256E-3</v>
      </c>
      <c r="J2830" s="7">
        <v>0</v>
      </c>
      <c r="K2830" s="7">
        <v>0</v>
      </c>
      <c r="L2830" s="7">
        <v>5.9259259259259256E-3</v>
      </c>
      <c r="M2830" s="6" t="s">
        <v>72</v>
      </c>
      <c r="N2830" s="6" t="s">
        <v>73</v>
      </c>
      <c r="O2830" s="6" t="s">
        <v>40</v>
      </c>
      <c r="P2830" s="6" t="s">
        <v>41</v>
      </c>
      <c r="Q2830" s="6" t="s">
        <v>74</v>
      </c>
      <c r="R2830" s="6" t="s">
        <v>43</v>
      </c>
      <c r="S2830" s="3">
        <v>4</v>
      </c>
      <c r="T2830" s="6"/>
      <c r="U2830" s="6"/>
      <c r="V2830" s="6"/>
      <c r="W2830" s="6"/>
      <c r="X2830" s="6"/>
      <c r="Y2830" s="6" t="s">
        <v>45</v>
      </c>
      <c r="Z2830" s="6" t="s">
        <v>45</v>
      </c>
      <c r="AA2830" s="6" t="s">
        <v>45</v>
      </c>
      <c r="AB2830" s="6" t="s">
        <v>45</v>
      </c>
      <c r="AC2830" s="6" t="s">
        <v>45</v>
      </c>
      <c r="AD2830" s="6" t="s">
        <v>45</v>
      </c>
      <c r="AE2830" s="6" t="s">
        <v>45</v>
      </c>
      <c r="AF2830" s="6" t="s">
        <v>45</v>
      </c>
      <c r="AG2830" s="6" t="s">
        <v>45</v>
      </c>
      <c r="AH2830" s="6" t="s">
        <v>45</v>
      </c>
    </row>
    <row r="2831" spans="1:34" hidden="1" x14ac:dyDescent="0.25">
      <c r="A2831" s="3" t="s">
        <v>36</v>
      </c>
      <c r="B2831" s="5">
        <v>0.47724537037037035</v>
      </c>
      <c r="C2831" s="5">
        <v>0.48317129629629635</v>
      </c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</row>
    <row r="2832" spans="1:34" ht="22.5" hidden="1" x14ac:dyDescent="0.25">
      <c r="A2832" s="3" t="s">
        <v>309</v>
      </c>
      <c r="B2832" s="4">
        <v>42389</v>
      </c>
      <c r="C2832" s="4">
        <v>42389</v>
      </c>
      <c r="D2832" s="6" t="s">
        <v>37</v>
      </c>
      <c r="E2832" s="3">
        <v>0</v>
      </c>
      <c r="F2832" s="3">
        <v>1</v>
      </c>
      <c r="G2832" s="7">
        <v>1.0543981481481481E-2</v>
      </c>
      <c r="H2832" s="7">
        <v>0</v>
      </c>
      <c r="I2832" s="7">
        <v>1.0543981481481481E-2</v>
      </c>
      <c r="J2832" s="7">
        <v>0</v>
      </c>
      <c r="K2832" s="7">
        <v>0</v>
      </c>
      <c r="L2832" s="7">
        <v>1.0543981481481481E-2</v>
      </c>
      <c r="M2832" s="6" t="s">
        <v>76</v>
      </c>
      <c r="N2832" s="6" t="s">
        <v>84</v>
      </c>
      <c r="O2832" s="6" t="s">
        <v>40</v>
      </c>
      <c r="P2832" s="6" t="s">
        <v>41</v>
      </c>
      <c r="Q2832" s="6" t="s">
        <v>78</v>
      </c>
      <c r="R2832" s="6" t="s">
        <v>43</v>
      </c>
      <c r="S2832" s="3">
        <v>4</v>
      </c>
      <c r="T2832" s="6"/>
      <c r="U2832" s="6"/>
      <c r="V2832" s="6"/>
      <c r="W2832" s="6"/>
      <c r="X2832" s="6"/>
      <c r="Y2832" s="6" t="s">
        <v>45</v>
      </c>
      <c r="Z2832" s="6" t="s">
        <v>45</v>
      </c>
      <c r="AA2832" s="6" t="s">
        <v>45</v>
      </c>
      <c r="AB2832" s="6" t="s">
        <v>45</v>
      </c>
      <c r="AC2832" s="6" t="s">
        <v>45</v>
      </c>
      <c r="AD2832" s="6" t="s">
        <v>45</v>
      </c>
      <c r="AE2832" s="6" t="s">
        <v>45</v>
      </c>
      <c r="AF2832" s="6" t="s">
        <v>45</v>
      </c>
      <c r="AG2832" s="6" t="s">
        <v>45</v>
      </c>
      <c r="AH2832" s="6" t="s">
        <v>45</v>
      </c>
    </row>
    <row r="2833" spans="1:34" hidden="1" x14ac:dyDescent="0.25">
      <c r="A2833" s="3" t="s">
        <v>36</v>
      </c>
      <c r="B2833" s="5">
        <v>0.47780092592592593</v>
      </c>
      <c r="C2833" s="5">
        <v>0.48834490740740738</v>
      </c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</row>
    <row r="2834" spans="1:34" ht="22.5" hidden="1" x14ac:dyDescent="0.25">
      <c r="A2834" s="8" t="s">
        <v>311</v>
      </c>
      <c r="B2834" s="9">
        <v>42389</v>
      </c>
      <c r="C2834" s="9">
        <v>42389</v>
      </c>
      <c r="D2834" s="9">
        <v>42389</v>
      </c>
      <c r="E2834" s="8">
        <v>0</v>
      </c>
      <c r="F2834" s="8">
        <v>1</v>
      </c>
      <c r="G2834" s="11">
        <v>1.0960648148148148E-2</v>
      </c>
      <c r="H2834" s="11">
        <v>6.5972222222222213E-4</v>
      </c>
      <c r="I2834" s="11">
        <v>1.1620370370370371E-2</v>
      </c>
      <c r="J2834" s="11">
        <v>1.8518518518518518E-4</v>
      </c>
      <c r="K2834" s="11">
        <v>1.8518518518518518E-4</v>
      </c>
      <c r="L2834" s="11">
        <v>1.1805555555555555E-2</v>
      </c>
      <c r="M2834" s="12" t="s">
        <v>76</v>
      </c>
      <c r="N2834" s="12" t="s">
        <v>84</v>
      </c>
      <c r="O2834" s="12" t="s">
        <v>40</v>
      </c>
      <c r="P2834" s="12" t="s">
        <v>41</v>
      </c>
      <c r="Q2834" s="12" t="s">
        <v>78</v>
      </c>
      <c r="R2834" s="12" t="s">
        <v>89</v>
      </c>
      <c r="S2834" s="8">
        <v>4</v>
      </c>
      <c r="T2834" s="12" t="s">
        <v>540</v>
      </c>
      <c r="U2834" s="12">
        <v>111</v>
      </c>
      <c r="V2834" s="12"/>
      <c r="W2834" s="12">
        <v>1111</v>
      </c>
      <c r="X2834" s="12"/>
      <c r="Y2834" s="12" t="s">
        <v>45</v>
      </c>
      <c r="Z2834" s="12" t="s">
        <v>45</v>
      </c>
      <c r="AA2834" s="12" t="s">
        <v>45</v>
      </c>
      <c r="AB2834" s="12" t="s">
        <v>45</v>
      </c>
      <c r="AC2834" s="12" t="s">
        <v>45</v>
      </c>
      <c r="AD2834" s="12" t="s">
        <v>45</v>
      </c>
      <c r="AE2834" s="12" t="s">
        <v>45</v>
      </c>
      <c r="AF2834" s="12" t="s">
        <v>45</v>
      </c>
      <c r="AG2834" s="12" t="s">
        <v>45</v>
      </c>
      <c r="AH2834" s="12" t="s">
        <v>45</v>
      </c>
    </row>
    <row r="2835" spans="1:34" hidden="1" x14ac:dyDescent="0.25">
      <c r="A2835" s="8" t="s">
        <v>47</v>
      </c>
      <c r="B2835" s="10">
        <v>0.4778587962962963</v>
      </c>
      <c r="C2835" s="10">
        <v>0.48947916666666669</v>
      </c>
      <c r="D2835" s="10">
        <v>0.48966435185185181</v>
      </c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</row>
    <row r="2836" spans="1:34" ht="22.5" hidden="1" x14ac:dyDescent="0.25">
      <c r="A2836" s="3" t="s">
        <v>201</v>
      </c>
      <c r="B2836" s="4">
        <v>42389</v>
      </c>
      <c r="C2836" s="4">
        <v>42389</v>
      </c>
      <c r="D2836" s="6" t="s">
        <v>37</v>
      </c>
      <c r="E2836" s="3">
        <v>0</v>
      </c>
      <c r="F2836" s="3">
        <v>1</v>
      </c>
      <c r="G2836" s="7">
        <v>1.1481481481481483E-2</v>
      </c>
      <c r="H2836" s="7">
        <v>0</v>
      </c>
      <c r="I2836" s="7">
        <v>1.1481481481481483E-2</v>
      </c>
      <c r="J2836" s="7">
        <v>0</v>
      </c>
      <c r="K2836" s="7">
        <v>0</v>
      </c>
      <c r="L2836" s="7">
        <v>1.1481481481481483E-2</v>
      </c>
      <c r="M2836" s="6" t="s">
        <v>76</v>
      </c>
      <c r="N2836" s="6" t="s">
        <v>84</v>
      </c>
      <c r="O2836" s="6" t="s">
        <v>40</v>
      </c>
      <c r="P2836" s="6" t="s">
        <v>41</v>
      </c>
      <c r="Q2836" s="6" t="s">
        <v>54</v>
      </c>
      <c r="R2836" s="6" t="s">
        <v>43</v>
      </c>
      <c r="S2836" s="3">
        <v>4</v>
      </c>
      <c r="T2836" s="6"/>
      <c r="U2836" s="6"/>
      <c r="V2836" s="6"/>
      <c r="W2836" s="6"/>
      <c r="X2836" s="6"/>
      <c r="Y2836" s="6" t="s">
        <v>45</v>
      </c>
      <c r="Z2836" s="6" t="s">
        <v>45</v>
      </c>
      <c r="AA2836" s="6" t="s">
        <v>45</v>
      </c>
      <c r="AB2836" s="6" t="s">
        <v>45</v>
      </c>
      <c r="AC2836" s="6" t="s">
        <v>45</v>
      </c>
      <c r="AD2836" s="6" t="s">
        <v>45</v>
      </c>
      <c r="AE2836" s="6" t="s">
        <v>45</v>
      </c>
      <c r="AF2836" s="6" t="s">
        <v>45</v>
      </c>
      <c r="AG2836" s="6" t="s">
        <v>45</v>
      </c>
      <c r="AH2836" s="6" t="s">
        <v>45</v>
      </c>
    </row>
    <row r="2837" spans="1:34" hidden="1" x14ac:dyDescent="0.25">
      <c r="A2837" s="3" t="s">
        <v>36</v>
      </c>
      <c r="B2837" s="5">
        <v>0.47818287037037038</v>
      </c>
      <c r="C2837" s="5">
        <v>0.48966435185185181</v>
      </c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</row>
    <row r="2838" spans="1:34" ht="22.5" hidden="1" x14ac:dyDescent="0.25">
      <c r="A2838" s="8" t="s">
        <v>692</v>
      </c>
      <c r="B2838" s="9">
        <v>42389</v>
      </c>
      <c r="C2838" s="9">
        <v>42389</v>
      </c>
      <c r="D2838" s="9">
        <v>42389</v>
      </c>
      <c r="E2838" s="8">
        <v>0</v>
      </c>
      <c r="F2838" s="8">
        <v>1</v>
      </c>
      <c r="G2838" s="11">
        <v>1.1944444444444445E-2</v>
      </c>
      <c r="H2838" s="11">
        <v>2.199074074074074E-4</v>
      </c>
      <c r="I2838" s="11">
        <v>1.2164351851851852E-2</v>
      </c>
      <c r="J2838" s="11">
        <v>1.5300925925925926E-2</v>
      </c>
      <c r="K2838" s="11">
        <v>1.5300925925925926E-2</v>
      </c>
      <c r="L2838" s="11">
        <v>2.7465277777777772E-2</v>
      </c>
      <c r="M2838" s="12" t="s">
        <v>76</v>
      </c>
      <c r="N2838" s="12" t="s">
        <v>84</v>
      </c>
      <c r="O2838" s="12" t="s">
        <v>40</v>
      </c>
      <c r="P2838" s="12" t="s">
        <v>41</v>
      </c>
      <c r="Q2838" s="12" t="s">
        <v>54</v>
      </c>
      <c r="R2838" s="12" t="s">
        <v>106</v>
      </c>
      <c r="S2838" s="8">
        <v>4</v>
      </c>
      <c r="T2838" s="12" t="s">
        <v>49</v>
      </c>
      <c r="U2838" s="12">
        <v>1111</v>
      </c>
      <c r="V2838" s="12"/>
      <c r="W2838" s="12" t="s">
        <v>899</v>
      </c>
      <c r="X2838" s="12"/>
      <c r="Y2838" s="12" t="s">
        <v>45</v>
      </c>
      <c r="Z2838" s="12" t="s">
        <v>45</v>
      </c>
      <c r="AA2838" s="12" t="s">
        <v>45</v>
      </c>
      <c r="AB2838" s="12" t="s">
        <v>45</v>
      </c>
      <c r="AC2838" s="12" t="s">
        <v>45</v>
      </c>
      <c r="AD2838" s="12" t="s">
        <v>45</v>
      </c>
      <c r="AE2838" s="12" t="s">
        <v>45</v>
      </c>
      <c r="AF2838" s="12" t="s">
        <v>45</v>
      </c>
      <c r="AG2838" s="12" t="s">
        <v>45</v>
      </c>
      <c r="AH2838" s="12" t="s">
        <v>45</v>
      </c>
    </row>
    <row r="2839" spans="1:34" hidden="1" x14ac:dyDescent="0.25">
      <c r="A2839" s="8" t="s">
        <v>47</v>
      </c>
      <c r="B2839" s="10">
        <v>0.47820601851851857</v>
      </c>
      <c r="C2839" s="10">
        <v>0.49037037037037035</v>
      </c>
      <c r="D2839" s="10">
        <v>0.50567129629629626</v>
      </c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</row>
    <row r="2840" spans="1:34" ht="22.5" hidden="1" x14ac:dyDescent="0.25">
      <c r="A2840" s="3" t="s">
        <v>313</v>
      </c>
      <c r="B2840" s="4">
        <v>42389</v>
      </c>
      <c r="C2840" s="4">
        <v>42389</v>
      </c>
      <c r="D2840" s="6" t="s">
        <v>37</v>
      </c>
      <c r="E2840" s="3">
        <v>0</v>
      </c>
      <c r="F2840" s="3">
        <v>1</v>
      </c>
      <c r="G2840" s="7">
        <v>1.5949074074074074E-2</v>
      </c>
      <c r="H2840" s="7">
        <v>0</v>
      </c>
      <c r="I2840" s="7">
        <v>1.5949074074074074E-2</v>
      </c>
      <c r="J2840" s="7">
        <v>0</v>
      </c>
      <c r="K2840" s="7">
        <v>0</v>
      </c>
      <c r="L2840" s="7">
        <v>1.5949074074074074E-2</v>
      </c>
      <c r="M2840" s="6" t="s">
        <v>52</v>
      </c>
      <c r="N2840" s="6" t="s">
        <v>53</v>
      </c>
      <c r="O2840" s="6" t="s">
        <v>40</v>
      </c>
      <c r="P2840" s="6" t="s">
        <v>41</v>
      </c>
      <c r="Q2840" s="6" t="s">
        <v>78</v>
      </c>
      <c r="R2840" s="6" t="s">
        <v>43</v>
      </c>
      <c r="S2840" s="3">
        <v>4</v>
      </c>
      <c r="T2840" s="6"/>
      <c r="U2840" s="6"/>
      <c r="V2840" s="6"/>
      <c r="W2840" s="6"/>
      <c r="X2840" s="6"/>
      <c r="Y2840" s="6" t="s">
        <v>45</v>
      </c>
      <c r="Z2840" s="6" t="s">
        <v>45</v>
      </c>
      <c r="AA2840" s="6" t="s">
        <v>45</v>
      </c>
      <c r="AB2840" s="6" t="s">
        <v>45</v>
      </c>
      <c r="AC2840" s="6" t="s">
        <v>45</v>
      </c>
      <c r="AD2840" s="6" t="s">
        <v>45</v>
      </c>
      <c r="AE2840" s="6" t="s">
        <v>45</v>
      </c>
      <c r="AF2840" s="6" t="s">
        <v>45</v>
      </c>
      <c r="AG2840" s="6" t="s">
        <v>45</v>
      </c>
      <c r="AH2840" s="6" t="s">
        <v>45</v>
      </c>
    </row>
    <row r="2841" spans="1:34" hidden="1" x14ac:dyDescent="0.25">
      <c r="A2841" s="3" t="s">
        <v>36</v>
      </c>
      <c r="B2841" s="5">
        <v>0.4786111111111111</v>
      </c>
      <c r="C2841" s="5">
        <v>0.49456018518518513</v>
      </c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</row>
    <row r="2842" spans="1:34" ht="33.75" hidden="1" x14ac:dyDescent="0.25">
      <c r="A2842" s="3" t="s">
        <v>406</v>
      </c>
      <c r="B2842" s="4">
        <v>42389</v>
      </c>
      <c r="C2842" s="4">
        <v>42389</v>
      </c>
      <c r="D2842" s="6" t="s">
        <v>37</v>
      </c>
      <c r="E2842" s="3">
        <v>0</v>
      </c>
      <c r="F2842" s="3">
        <v>1</v>
      </c>
      <c r="G2842" s="7">
        <v>0</v>
      </c>
      <c r="H2842" s="7">
        <v>0</v>
      </c>
      <c r="I2842" s="7">
        <v>0</v>
      </c>
      <c r="J2842" s="7">
        <v>0</v>
      </c>
      <c r="K2842" s="7">
        <v>0</v>
      </c>
      <c r="L2842" s="7">
        <v>0</v>
      </c>
      <c r="M2842" s="6" t="s">
        <v>72</v>
      </c>
      <c r="N2842" s="6" t="s">
        <v>73</v>
      </c>
      <c r="O2842" s="6" t="s">
        <v>40</v>
      </c>
      <c r="P2842" s="6" t="s">
        <v>41</v>
      </c>
      <c r="Q2842" s="6" t="s">
        <v>74</v>
      </c>
      <c r="R2842" s="6" t="s">
        <v>43</v>
      </c>
      <c r="S2842" s="3">
        <v>4</v>
      </c>
      <c r="T2842" s="6"/>
      <c r="U2842" s="6"/>
      <c r="V2842" s="6"/>
      <c r="W2842" s="6"/>
      <c r="X2842" s="6"/>
      <c r="Y2842" s="6" t="s">
        <v>45</v>
      </c>
      <c r="Z2842" s="6" t="s">
        <v>45</v>
      </c>
      <c r="AA2842" s="6" t="s">
        <v>45</v>
      </c>
      <c r="AB2842" s="6" t="s">
        <v>45</v>
      </c>
      <c r="AC2842" s="6" t="s">
        <v>45</v>
      </c>
      <c r="AD2842" s="6" t="s">
        <v>45</v>
      </c>
      <c r="AE2842" s="6" t="s">
        <v>45</v>
      </c>
      <c r="AF2842" s="6" t="s">
        <v>45</v>
      </c>
      <c r="AG2842" s="6" t="s">
        <v>45</v>
      </c>
      <c r="AH2842" s="6" t="s">
        <v>45</v>
      </c>
    </row>
    <row r="2843" spans="1:34" hidden="1" x14ac:dyDescent="0.25">
      <c r="A2843" s="3" t="s">
        <v>36</v>
      </c>
      <c r="B2843" s="5">
        <v>0.48353009259259255</v>
      </c>
      <c r="C2843" s="5">
        <v>0.48353009259259255</v>
      </c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</row>
    <row r="2844" spans="1:34" ht="22.5" hidden="1" x14ac:dyDescent="0.25">
      <c r="A2844" s="3" t="s">
        <v>315</v>
      </c>
      <c r="B2844" s="4">
        <v>42389</v>
      </c>
      <c r="C2844" s="4">
        <v>42389</v>
      </c>
      <c r="D2844" s="6" t="s">
        <v>37</v>
      </c>
      <c r="E2844" s="3">
        <v>0</v>
      </c>
      <c r="F2844" s="3">
        <v>1</v>
      </c>
      <c r="G2844" s="7">
        <v>9.2361111111111116E-3</v>
      </c>
      <c r="H2844" s="7">
        <v>0</v>
      </c>
      <c r="I2844" s="7">
        <v>9.2361111111111116E-3</v>
      </c>
      <c r="J2844" s="7">
        <v>0</v>
      </c>
      <c r="K2844" s="7">
        <v>0</v>
      </c>
      <c r="L2844" s="7">
        <v>9.2361111111111116E-3</v>
      </c>
      <c r="M2844" s="6" t="s">
        <v>52</v>
      </c>
      <c r="N2844" s="6" t="s">
        <v>53</v>
      </c>
      <c r="O2844" s="6" t="s">
        <v>40</v>
      </c>
      <c r="P2844" s="6" t="s">
        <v>41</v>
      </c>
      <c r="Q2844" s="6" t="s">
        <v>78</v>
      </c>
      <c r="R2844" s="6" t="s">
        <v>43</v>
      </c>
      <c r="S2844" s="3">
        <v>4</v>
      </c>
      <c r="T2844" s="6"/>
      <c r="U2844" s="6"/>
      <c r="V2844" s="6"/>
      <c r="W2844" s="6"/>
      <c r="X2844" s="6"/>
      <c r="Y2844" s="6" t="s">
        <v>45</v>
      </c>
      <c r="Z2844" s="6" t="s">
        <v>45</v>
      </c>
      <c r="AA2844" s="6" t="s">
        <v>45</v>
      </c>
      <c r="AB2844" s="6" t="s">
        <v>45</v>
      </c>
      <c r="AC2844" s="6" t="s">
        <v>45</v>
      </c>
      <c r="AD2844" s="6" t="s">
        <v>45</v>
      </c>
      <c r="AE2844" s="6" t="s">
        <v>45</v>
      </c>
      <c r="AF2844" s="6" t="s">
        <v>45</v>
      </c>
      <c r="AG2844" s="6" t="s">
        <v>45</v>
      </c>
      <c r="AH2844" s="6" t="s">
        <v>45</v>
      </c>
    </row>
    <row r="2845" spans="1:34" hidden="1" x14ac:dyDescent="0.25">
      <c r="A2845" s="3" t="s">
        <v>36</v>
      </c>
      <c r="B2845" s="5">
        <v>0.48565972222222226</v>
      </c>
      <c r="C2845" s="5">
        <v>0.49489583333333331</v>
      </c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</row>
    <row r="2846" spans="1:34" ht="22.5" hidden="1" x14ac:dyDescent="0.25">
      <c r="A2846" s="3" t="s">
        <v>319</v>
      </c>
      <c r="B2846" s="4">
        <v>42389</v>
      </c>
      <c r="C2846" s="4">
        <v>42389</v>
      </c>
      <c r="D2846" s="6" t="s">
        <v>37</v>
      </c>
      <c r="E2846" s="3">
        <v>0</v>
      </c>
      <c r="F2846" s="3">
        <v>1</v>
      </c>
      <c r="G2846" s="7">
        <v>1.074074074074074E-2</v>
      </c>
      <c r="H2846" s="7">
        <v>0</v>
      </c>
      <c r="I2846" s="7">
        <v>1.074074074074074E-2</v>
      </c>
      <c r="J2846" s="7">
        <v>0</v>
      </c>
      <c r="K2846" s="7">
        <v>0</v>
      </c>
      <c r="L2846" s="7">
        <v>1.074074074074074E-2</v>
      </c>
      <c r="M2846" s="6" t="s">
        <v>52</v>
      </c>
      <c r="N2846" s="6" t="s">
        <v>53</v>
      </c>
      <c r="O2846" s="6" t="s">
        <v>40</v>
      </c>
      <c r="P2846" s="6" t="s">
        <v>41</v>
      </c>
      <c r="Q2846" s="6" t="s">
        <v>78</v>
      </c>
      <c r="R2846" s="6" t="s">
        <v>43</v>
      </c>
      <c r="S2846" s="3">
        <v>4</v>
      </c>
      <c r="T2846" s="6"/>
      <c r="U2846" s="6"/>
      <c r="V2846" s="6"/>
      <c r="W2846" s="6"/>
      <c r="X2846" s="6"/>
      <c r="Y2846" s="6" t="s">
        <v>45</v>
      </c>
      <c r="Z2846" s="6" t="s">
        <v>45</v>
      </c>
      <c r="AA2846" s="6" t="s">
        <v>45</v>
      </c>
      <c r="AB2846" s="6" t="s">
        <v>45</v>
      </c>
      <c r="AC2846" s="6" t="s">
        <v>45</v>
      </c>
      <c r="AD2846" s="6" t="s">
        <v>45</v>
      </c>
      <c r="AE2846" s="6" t="s">
        <v>45</v>
      </c>
      <c r="AF2846" s="6" t="s">
        <v>45</v>
      </c>
      <c r="AG2846" s="6" t="s">
        <v>45</v>
      </c>
      <c r="AH2846" s="6" t="s">
        <v>45</v>
      </c>
    </row>
    <row r="2847" spans="1:34" hidden="1" x14ac:dyDescent="0.25">
      <c r="A2847" s="3" t="s">
        <v>36</v>
      </c>
      <c r="B2847" s="5">
        <v>0.48577546296296298</v>
      </c>
      <c r="C2847" s="5">
        <v>0.4965162037037037</v>
      </c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</row>
    <row r="2848" spans="1:34" ht="33.75" hidden="1" x14ac:dyDescent="0.25">
      <c r="A2848" s="3" t="s">
        <v>410</v>
      </c>
      <c r="B2848" s="4">
        <v>42389</v>
      </c>
      <c r="C2848" s="4">
        <v>42389</v>
      </c>
      <c r="D2848" s="6" t="s">
        <v>37</v>
      </c>
      <c r="E2848" s="3">
        <v>0</v>
      </c>
      <c r="F2848" s="3">
        <v>1</v>
      </c>
      <c r="G2848" s="7">
        <v>5.6712962962962956E-4</v>
      </c>
      <c r="H2848" s="7">
        <v>0</v>
      </c>
      <c r="I2848" s="7">
        <v>5.6712962962962956E-4</v>
      </c>
      <c r="J2848" s="7">
        <v>0</v>
      </c>
      <c r="K2848" s="7">
        <v>0</v>
      </c>
      <c r="L2848" s="7">
        <v>5.6712962962962956E-4</v>
      </c>
      <c r="M2848" s="6" t="s">
        <v>72</v>
      </c>
      <c r="N2848" s="6" t="s">
        <v>73</v>
      </c>
      <c r="O2848" s="6" t="s">
        <v>40</v>
      </c>
      <c r="P2848" s="6" t="s">
        <v>41</v>
      </c>
      <c r="Q2848" s="6" t="s">
        <v>74</v>
      </c>
      <c r="R2848" s="6" t="s">
        <v>43</v>
      </c>
      <c r="S2848" s="3">
        <v>4</v>
      </c>
      <c r="T2848" s="6"/>
      <c r="U2848" s="6"/>
      <c r="V2848" s="6"/>
      <c r="W2848" s="6"/>
      <c r="X2848" s="6"/>
      <c r="Y2848" s="6" t="s">
        <v>45</v>
      </c>
      <c r="Z2848" s="6" t="s">
        <v>45</v>
      </c>
      <c r="AA2848" s="6" t="s">
        <v>45</v>
      </c>
      <c r="AB2848" s="6" t="s">
        <v>45</v>
      </c>
      <c r="AC2848" s="6" t="s">
        <v>45</v>
      </c>
      <c r="AD2848" s="6" t="s">
        <v>45</v>
      </c>
      <c r="AE2848" s="6" t="s">
        <v>45</v>
      </c>
      <c r="AF2848" s="6" t="s">
        <v>45</v>
      </c>
      <c r="AG2848" s="6" t="s">
        <v>45</v>
      </c>
      <c r="AH2848" s="6" t="s">
        <v>45</v>
      </c>
    </row>
    <row r="2849" spans="1:34" hidden="1" x14ac:dyDescent="0.25">
      <c r="A2849" s="3" t="s">
        <v>36</v>
      </c>
      <c r="B2849" s="5">
        <v>0.48734953703703704</v>
      </c>
      <c r="C2849" s="5">
        <v>0.48791666666666672</v>
      </c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</row>
    <row r="2850" spans="1:34" ht="22.5" hidden="1" x14ac:dyDescent="0.25">
      <c r="A2850" s="8" t="s">
        <v>321</v>
      </c>
      <c r="B2850" s="9">
        <v>42389</v>
      </c>
      <c r="C2850" s="9">
        <v>42389</v>
      </c>
      <c r="D2850" s="9">
        <v>42389</v>
      </c>
      <c r="E2850" s="8">
        <v>0</v>
      </c>
      <c r="F2850" s="8">
        <v>1</v>
      </c>
      <c r="G2850" s="11">
        <v>1.8043981481481484E-2</v>
      </c>
      <c r="H2850" s="11">
        <v>3.0092592592592595E-4</v>
      </c>
      <c r="I2850" s="11">
        <v>1.834490740740741E-2</v>
      </c>
      <c r="J2850" s="11">
        <v>4.8611111111111104E-4</v>
      </c>
      <c r="K2850" s="11">
        <v>4.8611111111111104E-4</v>
      </c>
      <c r="L2850" s="11">
        <v>1.8831018518518518E-2</v>
      </c>
      <c r="M2850" s="12" t="s">
        <v>76</v>
      </c>
      <c r="N2850" s="12" t="s">
        <v>84</v>
      </c>
      <c r="O2850" s="12" t="s">
        <v>40</v>
      </c>
      <c r="P2850" s="12" t="s">
        <v>41</v>
      </c>
      <c r="Q2850" s="12" t="s">
        <v>78</v>
      </c>
      <c r="R2850" s="12" t="s">
        <v>89</v>
      </c>
      <c r="S2850" s="8">
        <v>4</v>
      </c>
      <c r="T2850" s="12" t="s">
        <v>49</v>
      </c>
      <c r="U2850" s="12">
        <v>11</v>
      </c>
      <c r="V2850" s="12"/>
      <c r="W2850" s="12">
        <v>11</v>
      </c>
      <c r="X2850" s="12"/>
      <c r="Y2850" s="12" t="s">
        <v>45</v>
      </c>
      <c r="Z2850" s="12" t="s">
        <v>45</v>
      </c>
      <c r="AA2850" s="12" t="s">
        <v>45</v>
      </c>
      <c r="AB2850" s="12" t="s">
        <v>45</v>
      </c>
      <c r="AC2850" s="12" t="s">
        <v>45</v>
      </c>
      <c r="AD2850" s="12" t="s">
        <v>45</v>
      </c>
      <c r="AE2850" s="12" t="s">
        <v>45</v>
      </c>
      <c r="AF2850" s="12" t="s">
        <v>45</v>
      </c>
      <c r="AG2850" s="12" t="s">
        <v>45</v>
      </c>
      <c r="AH2850" s="12" t="s">
        <v>45</v>
      </c>
    </row>
    <row r="2851" spans="1:34" hidden="1" x14ac:dyDescent="0.25">
      <c r="A2851" s="8" t="s">
        <v>47</v>
      </c>
      <c r="B2851" s="10">
        <v>0.48762731481481486</v>
      </c>
      <c r="C2851" s="10">
        <v>0.50597222222222216</v>
      </c>
      <c r="D2851" s="10">
        <v>0.50645833333333334</v>
      </c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</row>
    <row r="2852" spans="1:34" ht="33.75" hidden="1" x14ac:dyDescent="0.25">
      <c r="A2852" s="3" t="s">
        <v>411</v>
      </c>
      <c r="B2852" s="4">
        <v>42389</v>
      </c>
      <c r="C2852" s="4">
        <v>42389</v>
      </c>
      <c r="D2852" s="6" t="s">
        <v>37</v>
      </c>
      <c r="E2852" s="3">
        <v>0</v>
      </c>
      <c r="F2852" s="3">
        <v>1</v>
      </c>
      <c r="G2852" s="7">
        <v>4.2708333333333339E-3</v>
      </c>
      <c r="H2852" s="7">
        <v>0</v>
      </c>
      <c r="I2852" s="7">
        <v>4.2708333333333339E-3</v>
      </c>
      <c r="J2852" s="7">
        <v>0</v>
      </c>
      <c r="K2852" s="7">
        <v>0</v>
      </c>
      <c r="L2852" s="7">
        <v>4.2708333333333339E-3</v>
      </c>
      <c r="M2852" s="6" t="s">
        <v>72</v>
      </c>
      <c r="N2852" s="6" t="s">
        <v>73</v>
      </c>
      <c r="O2852" s="6" t="s">
        <v>40</v>
      </c>
      <c r="P2852" s="6" t="s">
        <v>41</v>
      </c>
      <c r="Q2852" s="6" t="s">
        <v>74</v>
      </c>
      <c r="R2852" s="6" t="s">
        <v>43</v>
      </c>
      <c r="S2852" s="3">
        <v>4</v>
      </c>
      <c r="T2852" s="6"/>
      <c r="U2852" s="6"/>
      <c r="V2852" s="6"/>
      <c r="W2852" s="6"/>
      <c r="X2852" s="6"/>
      <c r="Y2852" s="6" t="s">
        <v>45</v>
      </c>
      <c r="Z2852" s="6" t="s">
        <v>45</v>
      </c>
      <c r="AA2852" s="6" t="s">
        <v>45</v>
      </c>
      <c r="AB2852" s="6" t="s">
        <v>45</v>
      </c>
      <c r="AC2852" s="6" t="s">
        <v>45</v>
      </c>
      <c r="AD2852" s="6" t="s">
        <v>45</v>
      </c>
      <c r="AE2852" s="6" t="s">
        <v>45</v>
      </c>
      <c r="AF2852" s="6" t="s">
        <v>45</v>
      </c>
      <c r="AG2852" s="6" t="s">
        <v>45</v>
      </c>
      <c r="AH2852" s="6" t="s">
        <v>45</v>
      </c>
    </row>
    <row r="2853" spans="1:34" hidden="1" x14ac:dyDescent="0.25">
      <c r="A2853" s="3" t="s">
        <v>36</v>
      </c>
      <c r="B2853" s="5">
        <v>0.48824074074074075</v>
      </c>
      <c r="C2853" s="5">
        <v>0.49251157407407403</v>
      </c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</row>
    <row r="2854" spans="1:34" ht="33.75" hidden="1" x14ac:dyDescent="0.25">
      <c r="A2854" s="8" t="s">
        <v>212</v>
      </c>
      <c r="B2854" s="9">
        <v>42389</v>
      </c>
      <c r="C2854" s="9">
        <v>42389</v>
      </c>
      <c r="D2854" s="9">
        <v>42389</v>
      </c>
      <c r="E2854" s="8">
        <v>0</v>
      </c>
      <c r="F2854" s="8">
        <v>1</v>
      </c>
      <c r="G2854" s="11">
        <v>0</v>
      </c>
      <c r="H2854" s="11">
        <v>3.7731481481481483E-3</v>
      </c>
      <c r="I2854" s="11">
        <v>3.7731481481481483E-3</v>
      </c>
      <c r="J2854" s="11">
        <v>3.1597222222222222E-3</v>
      </c>
      <c r="K2854" s="11">
        <v>3.1597222222222222E-3</v>
      </c>
      <c r="L2854" s="11">
        <v>6.9328703703703696E-3</v>
      </c>
      <c r="M2854" s="12" t="s">
        <v>38</v>
      </c>
      <c r="N2854" s="12" t="s">
        <v>39</v>
      </c>
      <c r="O2854" s="12" t="s">
        <v>40</v>
      </c>
      <c r="P2854" s="12" t="s">
        <v>41</v>
      </c>
      <c r="Q2854" s="12" t="s">
        <v>42</v>
      </c>
      <c r="R2854" s="12" t="s">
        <v>48</v>
      </c>
      <c r="S2854" s="8">
        <v>4</v>
      </c>
      <c r="T2854" s="12" t="s">
        <v>49</v>
      </c>
      <c r="U2854" s="12">
        <v>41644093</v>
      </c>
      <c r="V2854" s="12"/>
      <c r="W2854" s="12" t="s">
        <v>900</v>
      </c>
      <c r="X2854" s="12"/>
      <c r="Y2854" s="12" t="s">
        <v>45</v>
      </c>
      <c r="Z2854" s="12" t="s">
        <v>45</v>
      </c>
      <c r="AA2854" s="12" t="s">
        <v>45</v>
      </c>
      <c r="AB2854" s="12" t="s">
        <v>45</v>
      </c>
      <c r="AC2854" s="12" t="s">
        <v>45</v>
      </c>
      <c r="AD2854" s="12" t="s">
        <v>45</v>
      </c>
      <c r="AE2854" s="12" t="s">
        <v>45</v>
      </c>
      <c r="AF2854" s="12" t="s">
        <v>45</v>
      </c>
      <c r="AG2854" s="12" t="s">
        <v>45</v>
      </c>
      <c r="AH2854" s="12" t="s">
        <v>45</v>
      </c>
    </row>
    <row r="2855" spans="1:34" hidden="1" x14ac:dyDescent="0.25">
      <c r="A2855" s="8" t="s">
        <v>47</v>
      </c>
      <c r="B2855" s="10">
        <v>0.48854166666666665</v>
      </c>
      <c r="C2855" s="10">
        <v>0.49231481481481482</v>
      </c>
      <c r="D2855" s="10">
        <v>0.49547453703703703</v>
      </c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</row>
    <row r="2856" spans="1:34" ht="33.75" hidden="1" x14ac:dyDescent="0.25">
      <c r="A2856" s="8" t="s">
        <v>214</v>
      </c>
      <c r="B2856" s="9">
        <v>42389</v>
      </c>
      <c r="C2856" s="9">
        <v>42389</v>
      </c>
      <c r="D2856" s="9">
        <v>42389</v>
      </c>
      <c r="E2856" s="8">
        <v>0</v>
      </c>
      <c r="F2856" s="8">
        <v>1</v>
      </c>
      <c r="G2856" s="11">
        <v>1.7245370370370372E-3</v>
      </c>
      <c r="H2856" s="11">
        <v>2.0833333333333335E-4</v>
      </c>
      <c r="I2856" s="11">
        <v>1.9328703703703704E-3</v>
      </c>
      <c r="J2856" s="11">
        <v>8.1018518518518516E-4</v>
      </c>
      <c r="K2856" s="11">
        <v>8.1018518518518516E-4</v>
      </c>
      <c r="L2856" s="11">
        <v>2.7430555555555559E-3</v>
      </c>
      <c r="M2856" s="12" t="s">
        <v>38</v>
      </c>
      <c r="N2856" s="12" t="s">
        <v>39</v>
      </c>
      <c r="O2856" s="12" t="s">
        <v>40</v>
      </c>
      <c r="P2856" s="12" t="s">
        <v>41</v>
      </c>
      <c r="Q2856" s="12" t="s">
        <v>78</v>
      </c>
      <c r="R2856" s="12" t="s">
        <v>263</v>
      </c>
      <c r="S2856" s="8">
        <v>3</v>
      </c>
      <c r="T2856" s="12" t="s">
        <v>49</v>
      </c>
      <c r="U2856" s="12">
        <v>35467299</v>
      </c>
      <c r="V2856" s="12"/>
      <c r="W2856" s="12" t="s">
        <v>901</v>
      </c>
      <c r="X2856" s="12"/>
      <c r="Y2856" s="12" t="s">
        <v>45</v>
      </c>
      <c r="Z2856" s="12" t="s">
        <v>45</v>
      </c>
      <c r="AA2856" s="12" t="s">
        <v>45</v>
      </c>
      <c r="AB2856" s="12" t="s">
        <v>45</v>
      </c>
      <c r="AC2856" s="12" t="s">
        <v>45</v>
      </c>
      <c r="AD2856" s="12" t="s">
        <v>45</v>
      </c>
      <c r="AE2856" s="12" t="s">
        <v>45</v>
      </c>
      <c r="AF2856" s="12" t="s">
        <v>45</v>
      </c>
      <c r="AG2856" s="12" t="s">
        <v>45</v>
      </c>
      <c r="AH2856" s="12" t="s">
        <v>45</v>
      </c>
    </row>
    <row r="2857" spans="1:34" hidden="1" x14ac:dyDescent="0.25">
      <c r="A2857" s="8" t="s">
        <v>47</v>
      </c>
      <c r="B2857" s="10">
        <v>0.49374999999999997</v>
      </c>
      <c r="C2857" s="10">
        <v>0.4956828703703704</v>
      </c>
      <c r="D2857" s="10">
        <v>0.49649305555555556</v>
      </c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</row>
    <row r="2858" spans="1:34" ht="45" hidden="1" x14ac:dyDescent="0.25">
      <c r="A2858" s="8" t="s">
        <v>219</v>
      </c>
      <c r="B2858" s="9">
        <v>42389</v>
      </c>
      <c r="C2858" s="9">
        <v>42389</v>
      </c>
      <c r="D2858" s="9">
        <v>42389</v>
      </c>
      <c r="E2858" s="8">
        <v>0</v>
      </c>
      <c r="F2858" s="8">
        <v>1</v>
      </c>
      <c r="G2858" s="11">
        <v>2.2569444444444447E-3</v>
      </c>
      <c r="H2858" s="11">
        <v>3.2407407407407406E-4</v>
      </c>
      <c r="I2858" s="11">
        <v>2.5810185185185185E-3</v>
      </c>
      <c r="J2858" s="11">
        <v>5.6134259259259271E-3</v>
      </c>
      <c r="K2858" s="11">
        <v>5.6134259259259271E-3</v>
      </c>
      <c r="L2858" s="11">
        <v>8.1944444444444452E-3</v>
      </c>
      <c r="M2858" s="12" t="s">
        <v>38</v>
      </c>
      <c r="N2858" s="12" t="s">
        <v>39</v>
      </c>
      <c r="O2858" s="12" t="s">
        <v>40</v>
      </c>
      <c r="P2858" s="12" t="s">
        <v>41</v>
      </c>
      <c r="Q2858" s="12" t="s">
        <v>42</v>
      </c>
      <c r="R2858" s="12" t="s">
        <v>61</v>
      </c>
      <c r="S2858" s="8">
        <v>4</v>
      </c>
      <c r="T2858" s="12" t="s">
        <v>49</v>
      </c>
      <c r="U2858" s="12">
        <v>19405876</v>
      </c>
      <c r="V2858" s="12"/>
      <c r="W2858" s="12" t="s">
        <v>902</v>
      </c>
      <c r="X2858" s="12"/>
      <c r="Y2858" s="12" t="s">
        <v>45</v>
      </c>
      <c r="Z2858" s="12" t="s">
        <v>45</v>
      </c>
      <c r="AA2858" s="12" t="s">
        <v>45</v>
      </c>
      <c r="AB2858" s="12" t="s">
        <v>45</v>
      </c>
      <c r="AC2858" s="12" t="s">
        <v>45</v>
      </c>
      <c r="AD2858" s="12" t="s">
        <v>45</v>
      </c>
      <c r="AE2858" s="12" t="s">
        <v>45</v>
      </c>
      <c r="AF2858" s="12" t="s">
        <v>45</v>
      </c>
      <c r="AG2858" s="12" t="s">
        <v>45</v>
      </c>
      <c r="AH2858" s="12" t="s">
        <v>45</v>
      </c>
    </row>
    <row r="2859" spans="1:34" hidden="1" x14ac:dyDescent="0.25">
      <c r="A2859" s="8" t="s">
        <v>47</v>
      </c>
      <c r="B2859" s="10">
        <v>0.49461805555555555</v>
      </c>
      <c r="C2859" s="10">
        <v>0.4971990740740741</v>
      </c>
      <c r="D2859" s="10">
        <v>0.5028125</v>
      </c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</row>
    <row r="2860" spans="1:34" ht="33.75" hidden="1" x14ac:dyDescent="0.25">
      <c r="A2860" s="3" t="s">
        <v>415</v>
      </c>
      <c r="B2860" s="4">
        <v>42389</v>
      </c>
      <c r="C2860" s="4">
        <v>42389</v>
      </c>
      <c r="D2860" s="6" t="s">
        <v>37</v>
      </c>
      <c r="E2860" s="3">
        <v>0</v>
      </c>
      <c r="F2860" s="3">
        <v>1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6" t="s">
        <v>72</v>
      </c>
      <c r="N2860" s="6" t="s">
        <v>73</v>
      </c>
      <c r="O2860" s="6" t="s">
        <v>40</v>
      </c>
      <c r="P2860" s="6" t="s">
        <v>41</v>
      </c>
      <c r="Q2860" s="6" t="s">
        <v>74</v>
      </c>
      <c r="R2860" s="6" t="s">
        <v>43</v>
      </c>
      <c r="S2860" s="3">
        <v>4</v>
      </c>
      <c r="T2860" s="6"/>
      <c r="U2860" s="6"/>
      <c r="V2860" s="6"/>
      <c r="W2860" s="6"/>
      <c r="X2860" s="6"/>
      <c r="Y2860" s="6" t="s">
        <v>45</v>
      </c>
      <c r="Z2860" s="6" t="s">
        <v>45</v>
      </c>
      <c r="AA2860" s="6" t="s">
        <v>45</v>
      </c>
      <c r="AB2860" s="6" t="s">
        <v>45</v>
      </c>
      <c r="AC2860" s="6" t="s">
        <v>45</v>
      </c>
      <c r="AD2860" s="6" t="s">
        <v>45</v>
      </c>
      <c r="AE2860" s="6" t="s">
        <v>45</v>
      </c>
      <c r="AF2860" s="6" t="s">
        <v>45</v>
      </c>
      <c r="AG2860" s="6" t="s">
        <v>45</v>
      </c>
      <c r="AH2860" s="6" t="s">
        <v>45</v>
      </c>
    </row>
    <row r="2861" spans="1:34" hidden="1" x14ac:dyDescent="0.25">
      <c r="A2861" s="3" t="s">
        <v>36</v>
      </c>
      <c r="B2861" s="5">
        <v>0.49631944444444448</v>
      </c>
      <c r="C2861" s="5">
        <v>0.49631944444444448</v>
      </c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</row>
    <row r="2862" spans="1:34" ht="33.75" hidden="1" x14ac:dyDescent="0.25">
      <c r="A2862" s="3" t="s">
        <v>416</v>
      </c>
      <c r="B2862" s="4">
        <v>42389</v>
      </c>
      <c r="C2862" s="4">
        <v>42389</v>
      </c>
      <c r="D2862" s="6" t="s">
        <v>37</v>
      </c>
      <c r="E2862" s="3">
        <v>0</v>
      </c>
      <c r="F2862" s="3">
        <v>1</v>
      </c>
      <c r="G2862" s="7">
        <v>3.7037037037037034E-3</v>
      </c>
      <c r="H2862" s="7">
        <v>0</v>
      </c>
      <c r="I2862" s="7">
        <v>3.7037037037037034E-3</v>
      </c>
      <c r="J2862" s="7">
        <v>0</v>
      </c>
      <c r="K2862" s="7">
        <v>0</v>
      </c>
      <c r="L2862" s="7">
        <v>3.7037037037037034E-3</v>
      </c>
      <c r="M2862" s="6" t="s">
        <v>72</v>
      </c>
      <c r="N2862" s="6" t="s">
        <v>73</v>
      </c>
      <c r="O2862" s="6" t="s">
        <v>40</v>
      </c>
      <c r="P2862" s="6" t="s">
        <v>41</v>
      </c>
      <c r="Q2862" s="6" t="s">
        <v>74</v>
      </c>
      <c r="R2862" s="6" t="s">
        <v>43</v>
      </c>
      <c r="S2862" s="3">
        <v>4</v>
      </c>
      <c r="T2862" s="6"/>
      <c r="U2862" s="6"/>
      <c r="V2862" s="6"/>
      <c r="W2862" s="6"/>
      <c r="X2862" s="6"/>
      <c r="Y2862" s="6" t="s">
        <v>45</v>
      </c>
      <c r="Z2862" s="6" t="s">
        <v>45</v>
      </c>
      <c r="AA2862" s="6" t="s">
        <v>45</v>
      </c>
      <c r="AB2862" s="6" t="s">
        <v>45</v>
      </c>
      <c r="AC2862" s="6" t="s">
        <v>45</v>
      </c>
      <c r="AD2862" s="6" t="s">
        <v>45</v>
      </c>
      <c r="AE2862" s="6" t="s">
        <v>45</v>
      </c>
      <c r="AF2862" s="6" t="s">
        <v>45</v>
      </c>
      <c r="AG2862" s="6" t="s">
        <v>45</v>
      </c>
      <c r="AH2862" s="6" t="s">
        <v>45</v>
      </c>
    </row>
    <row r="2863" spans="1:34" hidden="1" x14ac:dyDescent="0.25">
      <c r="A2863" s="3" t="s">
        <v>36</v>
      </c>
      <c r="B2863" s="5">
        <v>0.49644675925925924</v>
      </c>
      <c r="C2863" s="5">
        <v>0.50015046296296295</v>
      </c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</row>
    <row r="2864" spans="1:34" ht="33.75" hidden="1" x14ac:dyDescent="0.25">
      <c r="A2864" s="3" t="s">
        <v>214</v>
      </c>
      <c r="B2864" s="4">
        <v>42389</v>
      </c>
      <c r="C2864" s="4">
        <v>42389</v>
      </c>
      <c r="D2864" s="4">
        <v>42389</v>
      </c>
      <c r="E2864" s="3">
        <v>1</v>
      </c>
      <c r="F2864" s="3">
        <v>1</v>
      </c>
      <c r="G2864" s="7">
        <v>1.273148148148148E-4</v>
      </c>
      <c r="H2864" s="7">
        <v>4.6296296296296294E-5</v>
      </c>
      <c r="I2864" s="7">
        <v>1.7361111111111112E-4</v>
      </c>
      <c r="J2864" s="7">
        <v>1.9675925925925926E-4</v>
      </c>
      <c r="K2864" s="7">
        <v>1.9675925925925926E-4</v>
      </c>
      <c r="L2864" s="7">
        <v>3.7037037037037035E-4</v>
      </c>
      <c r="M2864" s="6" t="s">
        <v>38</v>
      </c>
      <c r="N2864" s="6" t="s">
        <v>39</v>
      </c>
      <c r="O2864" s="6" t="s">
        <v>40</v>
      </c>
      <c r="P2864" s="6" t="s">
        <v>41</v>
      </c>
      <c r="Q2864" s="6" t="s">
        <v>78</v>
      </c>
      <c r="R2864" s="6" t="s">
        <v>263</v>
      </c>
      <c r="S2864" s="3">
        <v>3</v>
      </c>
      <c r="T2864" s="6" t="s">
        <v>49</v>
      </c>
      <c r="U2864" s="6">
        <v>35467299</v>
      </c>
      <c r="V2864" s="6"/>
      <c r="W2864" s="6" t="s">
        <v>901</v>
      </c>
      <c r="X2864" s="6"/>
      <c r="Y2864" s="6" t="s">
        <v>45</v>
      </c>
      <c r="Z2864" s="6" t="s">
        <v>45</v>
      </c>
      <c r="AA2864" s="6" t="s">
        <v>45</v>
      </c>
      <c r="AB2864" s="6" t="s">
        <v>45</v>
      </c>
      <c r="AC2864" s="6" t="s">
        <v>45</v>
      </c>
      <c r="AD2864" s="6" t="s">
        <v>45</v>
      </c>
      <c r="AE2864" s="6" t="s">
        <v>45</v>
      </c>
      <c r="AF2864" s="6" t="s">
        <v>45</v>
      </c>
      <c r="AG2864" s="6" t="s">
        <v>45</v>
      </c>
      <c r="AH2864" s="6" t="s">
        <v>45</v>
      </c>
    </row>
    <row r="2865" spans="1:34" hidden="1" x14ac:dyDescent="0.25">
      <c r="A2865" s="3" t="s">
        <v>47</v>
      </c>
      <c r="B2865" s="5">
        <v>0.49649305555555556</v>
      </c>
      <c r="C2865" s="5">
        <v>0.49666666666666665</v>
      </c>
      <c r="D2865" s="5">
        <v>0.49686342592592592</v>
      </c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</row>
    <row r="2866" spans="1:34" ht="33.75" hidden="1" x14ac:dyDescent="0.25">
      <c r="A2866" s="3" t="s">
        <v>214</v>
      </c>
      <c r="B2866" s="4">
        <v>42389</v>
      </c>
      <c r="C2866" s="4">
        <v>42389</v>
      </c>
      <c r="D2866" s="4">
        <v>42389</v>
      </c>
      <c r="E2866" s="3">
        <v>2</v>
      </c>
      <c r="F2866" s="3">
        <v>1</v>
      </c>
      <c r="G2866" s="7">
        <v>0.12666666666666668</v>
      </c>
      <c r="H2866" s="7">
        <v>1.0416666666666667E-4</v>
      </c>
      <c r="I2866" s="7">
        <v>0.12677083333333333</v>
      </c>
      <c r="J2866" s="7">
        <v>8.1018518518518516E-5</v>
      </c>
      <c r="K2866" s="7">
        <v>8.1018518518518516E-5</v>
      </c>
      <c r="L2866" s="7">
        <v>0.12685185185185185</v>
      </c>
      <c r="M2866" s="6" t="s">
        <v>52</v>
      </c>
      <c r="N2866" s="6" t="s">
        <v>53</v>
      </c>
      <c r="O2866" s="6" t="s">
        <v>40</v>
      </c>
      <c r="P2866" s="6" t="s">
        <v>41</v>
      </c>
      <c r="Q2866" s="6" t="s">
        <v>78</v>
      </c>
      <c r="R2866" s="6" t="s">
        <v>109</v>
      </c>
      <c r="S2866" s="3">
        <v>3</v>
      </c>
      <c r="T2866" s="6" t="s">
        <v>49</v>
      </c>
      <c r="U2866" s="6">
        <v>35467299</v>
      </c>
      <c r="V2866" s="6"/>
      <c r="W2866" s="6" t="s">
        <v>901</v>
      </c>
      <c r="X2866" s="6"/>
      <c r="Y2866" s="6" t="s">
        <v>45</v>
      </c>
      <c r="Z2866" s="6" t="s">
        <v>45</v>
      </c>
      <c r="AA2866" s="6" t="s">
        <v>45</v>
      </c>
      <c r="AB2866" s="6" t="s">
        <v>45</v>
      </c>
      <c r="AC2866" s="6" t="s">
        <v>45</v>
      </c>
      <c r="AD2866" s="6" t="s">
        <v>45</v>
      </c>
      <c r="AE2866" s="6" t="s">
        <v>45</v>
      </c>
      <c r="AF2866" s="6" t="s">
        <v>45</v>
      </c>
      <c r="AG2866" s="6" t="s">
        <v>45</v>
      </c>
      <c r="AH2866" s="6" t="s">
        <v>45</v>
      </c>
    </row>
    <row r="2867" spans="1:34" hidden="1" x14ac:dyDescent="0.25">
      <c r="A2867" s="3" t="s">
        <v>47</v>
      </c>
      <c r="B2867" s="5">
        <v>0.49686342592592592</v>
      </c>
      <c r="C2867" s="5">
        <v>0.6236342592592593</v>
      </c>
      <c r="D2867" s="5">
        <v>0.6237152777777778</v>
      </c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</row>
    <row r="2868" spans="1:34" ht="33.75" hidden="1" x14ac:dyDescent="0.25">
      <c r="A2868" s="3" t="s">
        <v>422</v>
      </c>
      <c r="B2868" s="4">
        <v>42389</v>
      </c>
      <c r="C2868" s="4">
        <v>42389</v>
      </c>
      <c r="D2868" s="6" t="s">
        <v>37</v>
      </c>
      <c r="E2868" s="3">
        <v>0</v>
      </c>
      <c r="F2868" s="3">
        <v>1</v>
      </c>
      <c r="G2868" s="7">
        <v>5.347222222222222E-3</v>
      </c>
      <c r="H2868" s="7">
        <v>0</v>
      </c>
      <c r="I2868" s="7">
        <v>5.347222222222222E-3</v>
      </c>
      <c r="J2868" s="7">
        <v>0</v>
      </c>
      <c r="K2868" s="7">
        <v>0</v>
      </c>
      <c r="L2868" s="7">
        <v>5.347222222222222E-3</v>
      </c>
      <c r="M2868" s="6" t="s">
        <v>72</v>
      </c>
      <c r="N2868" s="6" t="s">
        <v>73</v>
      </c>
      <c r="O2868" s="6" t="s">
        <v>40</v>
      </c>
      <c r="P2868" s="6" t="s">
        <v>41</v>
      </c>
      <c r="Q2868" s="6" t="s">
        <v>74</v>
      </c>
      <c r="R2868" s="6" t="s">
        <v>43</v>
      </c>
      <c r="S2868" s="3">
        <v>4</v>
      </c>
      <c r="T2868" s="6"/>
      <c r="U2868" s="6"/>
      <c r="V2868" s="6"/>
      <c r="W2868" s="6"/>
      <c r="X2868" s="6"/>
      <c r="Y2868" s="6" t="s">
        <v>45</v>
      </c>
      <c r="Z2868" s="6" t="s">
        <v>45</v>
      </c>
      <c r="AA2868" s="6" t="s">
        <v>45</v>
      </c>
      <c r="AB2868" s="6" t="s">
        <v>45</v>
      </c>
      <c r="AC2868" s="6" t="s">
        <v>45</v>
      </c>
      <c r="AD2868" s="6" t="s">
        <v>45</v>
      </c>
      <c r="AE2868" s="6" t="s">
        <v>45</v>
      </c>
      <c r="AF2868" s="6" t="s">
        <v>45</v>
      </c>
      <c r="AG2868" s="6" t="s">
        <v>45</v>
      </c>
      <c r="AH2868" s="6" t="s">
        <v>45</v>
      </c>
    </row>
    <row r="2869" spans="1:34" hidden="1" x14ac:dyDescent="0.25">
      <c r="A2869" s="3" t="s">
        <v>36</v>
      </c>
      <c r="B2869" s="5">
        <v>0.4982638888888889</v>
      </c>
      <c r="C2869" s="5">
        <v>0.50361111111111112</v>
      </c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</row>
    <row r="2870" spans="1:34" ht="33.75" hidden="1" x14ac:dyDescent="0.25">
      <c r="A2870" s="3" t="s">
        <v>424</v>
      </c>
      <c r="B2870" s="4">
        <v>42389</v>
      </c>
      <c r="C2870" s="4">
        <v>42389</v>
      </c>
      <c r="D2870" s="6" t="s">
        <v>37</v>
      </c>
      <c r="E2870" s="3">
        <v>0</v>
      </c>
      <c r="F2870" s="3">
        <v>1</v>
      </c>
      <c r="G2870" s="7">
        <v>1.4236111111111111E-2</v>
      </c>
      <c r="H2870" s="7">
        <v>0</v>
      </c>
      <c r="I2870" s="7">
        <v>1.4236111111111111E-2</v>
      </c>
      <c r="J2870" s="7">
        <v>0</v>
      </c>
      <c r="K2870" s="7">
        <v>0</v>
      </c>
      <c r="L2870" s="7">
        <v>1.4236111111111111E-2</v>
      </c>
      <c r="M2870" s="6" t="s">
        <v>72</v>
      </c>
      <c r="N2870" s="6" t="s">
        <v>73</v>
      </c>
      <c r="O2870" s="6" t="s">
        <v>40</v>
      </c>
      <c r="P2870" s="6" t="s">
        <v>41</v>
      </c>
      <c r="Q2870" s="6" t="s">
        <v>74</v>
      </c>
      <c r="R2870" s="6" t="s">
        <v>43</v>
      </c>
      <c r="S2870" s="3">
        <v>4</v>
      </c>
      <c r="T2870" s="6"/>
      <c r="U2870" s="6"/>
      <c r="V2870" s="6"/>
      <c r="W2870" s="6"/>
      <c r="X2870" s="6"/>
      <c r="Y2870" s="6" t="s">
        <v>45</v>
      </c>
      <c r="Z2870" s="6" t="s">
        <v>45</v>
      </c>
      <c r="AA2870" s="6" t="s">
        <v>45</v>
      </c>
      <c r="AB2870" s="6" t="s">
        <v>45</v>
      </c>
      <c r="AC2870" s="6" t="s">
        <v>45</v>
      </c>
      <c r="AD2870" s="6" t="s">
        <v>45</v>
      </c>
      <c r="AE2870" s="6" t="s">
        <v>45</v>
      </c>
      <c r="AF2870" s="6" t="s">
        <v>45</v>
      </c>
      <c r="AG2870" s="6" t="s">
        <v>45</v>
      </c>
      <c r="AH2870" s="6" t="s">
        <v>45</v>
      </c>
    </row>
    <row r="2871" spans="1:34" hidden="1" x14ac:dyDescent="0.25">
      <c r="A2871" s="3" t="s">
        <v>36</v>
      </c>
      <c r="B2871" s="5">
        <v>0.49871527777777774</v>
      </c>
      <c r="C2871" s="5">
        <v>0.51295138888888892</v>
      </c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</row>
    <row r="2872" spans="1:34" ht="33.75" hidden="1" x14ac:dyDescent="0.25">
      <c r="A2872" s="3" t="s">
        <v>425</v>
      </c>
      <c r="B2872" s="4">
        <v>42389</v>
      </c>
      <c r="C2872" s="4">
        <v>42389</v>
      </c>
      <c r="D2872" s="6" t="s">
        <v>37</v>
      </c>
      <c r="E2872" s="3">
        <v>0</v>
      </c>
      <c r="F2872" s="3">
        <v>1</v>
      </c>
      <c r="G2872" s="7">
        <v>1.7476851851851851E-2</v>
      </c>
      <c r="H2872" s="7">
        <v>0</v>
      </c>
      <c r="I2872" s="7">
        <v>1.7476851851851851E-2</v>
      </c>
      <c r="J2872" s="7">
        <v>0</v>
      </c>
      <c r="K2872" s="7">
        <v>0</v>
      </c>
      <c r="L2872" s="7">
        <v>1.7476851851851851E-2</v>
      </c>
      <c r="M2872" s="6" t="s">
        <v>72</v>
      </c>
      <c r="N2872" s="6" t="s">
        <v>73</v>
      </c>
      <c r="O2872" s="6" t="s">
        <v>40</v>
      </c>
      <c r="P2872" s="6" t="s">
        <v>41</v>
      </c>
      <c r="Q2872" s="6" t="s">
        <v>74</v>
      </c>
      <c r="R2872" s="6" t="s">
        <v>43</v>
      </c>
      <c r="S2872" s="3">
        <v>4</v>
      </c>
      <c r="T2872" s="6"/>
      <c r="U2872" s="6"/>
      <c r="V2872" s="6"/>
      <c r="W2872" s="6"/>
      <c r="X2872" s="6"/>
      <c r="Y2872" s="6" t="s">
        <v>45</v>
      </c>
      <c r="Z2872" s="6" t="s">
        <v>45</v>
      </c>
      <c r="AA2872" s="6" t="s">
        <v>45</v>
      </c>
      <c r="AB2872" s="6" t="s">
        <v>45</v>
      </c>
      <c r="AC2872" s="6" t="s">
        <v>45</v>
      </c>
      <c r="AD2872" s="6" t="s">
        <v>45</v>
      </c>
      <c r="AE2872" s="6" t="s">
        <v>45</v>
      </c>
      <c r="AF2872" s="6" t="s">
        <v>45</v>
      </c>
      <c r="AG2872" s="6" t="s">
        <v>45</v>
      </c>
      <c r="AH2872" s="6" t="s">
        <v>45</v>
      </c>
    </row>
    <row r="2873" spans="1:34" hidden="1" x14ac:dyDescent="0.25">
      <c r="A2873" s="3" t="s">
        <v>36</v>
      </c>
      <c r="B2873" s="5">
        <v>0.50259259259259259</v>
      </c>
      <c r="C2873" s="5">
        <v>0.52006944444444447</v>
      </c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</row>
    <row r="2874" spans="1:34" ht="45" hidden="1" x14ac:dyDescent="0.25">
      <c r="A2874" s="8" t="s">
        <v>223</v>
      </c>
      <c r="B2874" s="9">
        <v>42389</v>
      </c>
      <c r="C2874" s="9">
        <v>42389</v>
      </c>
      <c r="D2874" s="9">
        <v>42389</v>
      </c>
      <c r="E2874" s="8">
        <v>0</v>
      </c>
      <c r="F2874" s="8">
        <v>1</v>
      </c>
      <c r="G2874" s="11">
        <v>0</v>
      </c>
      <c r="H2874" s="11">
        <v>3.5879629629629635E-4</v>
      </c>
      <c r="I2874" s="11">
        <v>3.5879629629629635E-4</v>
      </c>
      <c r="J2874" s="11">
        <v>2.2685185185185182E-3</v>
      </c>
      <c r="K2874" s="11">
        <v>2.2685185185185182E-3</v>
      </c>
      <c r="L2874" s="11">
        <v>2.627314814814815E-3</v>
      </c>
      <c r="M2874" s="12" t="s">
        <v>38</v>
      </c>
      <c r="N2874" s="12" t="s">
        <v>39</v>
      </c>
      <c r="O2874" s="12" t="s">
        <v>40</v>
      </c>
      <c r="P2874" s="12" t="s">
        <v>41</v>
      </c>
      <c r="Q2874" s="12" t="s">
        <v>42</v>
      </c>
      <c r="R2874" s="12" t="s">
        <v>61</v>
      </c>
      <c r="S2874" s="8">
        <v>4</v>
      </c>
      <c r="T2874" s="12" t="s">
        <v>49</v>
      </c>
      <c r="U2874" s="12">
        <v>35472677</v>
      </c>
      <c r="V2874" s="12"/>
      <c r="W2874" s="12" t="s">
        <v>903</v>
      </c>
      <c r="X2874" s="12"/>
      <c r="Y2874" s="12" t="s">
        <v>45</v>
      </c>
      <c r="Z2874" s="12" t="s">
        <v>45</v>
      </c>
      <c r="AA2874" s="12" t="s">
        <v>45</v>
      </c>
      <c r="AB2874" s="12" t="s">
        <v>45</v>
      </c>
      <c r="AC2874" s="12" t="s">
        <v>45</v>
      </c>
      <c r="AD2874" s="12" t="s">
        <v>45</v>
      </c>
      <c r="AE2874" s="12" t="s">
        <v>45</v>
      </c>
      <c r="AF2874" s="12" t="s">
        <v>45</v>
      </c>
      <c r="AG2874" s="12" t="s">
        <v>45</v>
      </c>
      <c r="AH2874" s="12" t="s">
        <v>45</v>
      </c>
    </row>
    <row r="2875" spans="1:34" hidden="1" x14ac:dyDescent="0.25">
      <c r="A2875" s="8" t="s">
        <v>47</v>
      </c>
      <c r="B2875" s="10">
        <v>0.50342592592592594</v>
      </c>
      <c r="C2875" s="10">
        <v>0.50378472222222226</v>
      </c>
      <c r="D2875" s="10">
        <v>0.50605324074074076</v>
      </c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</row>
    <row r="2876" spans="1:34" ht="33.75" hidden="1" x14ac:dyDescent="0.25">
      <c r="A2876" s="3" t="s">
        <v>904</v>
      </c>
      <c r="B2876" s="4">
        <v>42389</v>
      </c>
      <c r="C2876" s="4">
        <v>42389</v>
      </c>
      <c r="D2876" s="6" t="s">
        <v>37</v>
      </c>
      <c r="E2876" s="3">
        <v>0</v>
      </c>
      <c r="F2876" s="3">
        <v>1</v>
      </c>
      <c r="G2876" s="7">
        <v>1.6620370370370372E-2</v>
      </c>
      <c r="H2876" s="7">
        <v>0</v>
      </c>
      <c r="I2876" s="7">
        <v>1.6620370370370372E-2</v>
      </c>
      <c r="J2876" s="7">
        <v>0</v>
      </c>
      <c r="K2876" s="7">
        <v>0</v>
      </c>
      <c r="L2876" s="7">
        <v>1.6620370370370372E-2</v>
      </c>
      <c r="M2876" s="6" t="s">
        <v>72</v>
      </c>
      <c r="N2876" s="6" t="s">
        <v>73</v>
      </c>
      <c r="O2876" s="6" t="s">
        <v>40</v>
      </c>
      <c r="P2876" s="6" t="s">
        <v>41</v>
      </c>
      <c r="Q2876" s="6" t="s">
        <v>74</v>
      </c>
      <c r="R2876" s="6" t="s">
        <v>43</v>
      </c>
      <c r="S2876" s="3">
        <v>4</v>
      </c>
      <c r="T2876" s="6"/>
      <c r="U2876" s="6"/>
      <c r="V2876" s="6"/>
      <c r="W2876" s="6"/>
      <c r="X2876" s="6"/>
      <c r="Y2876" s="6" t="s">
        <v>45</v>
      </c>
      <c r="Z2876" s="6" t="s">
        <v>45</v>
      </c>
      <c r="AA2876" s="6" t="s">
        <v>45</v>
      </c>
      <c r="AB2876" s="6" t="s">
        <v>45</v>
      </c>
      <c r="AC2876" s="6" t="s">
        <v>45</v>
      </c>
      <c r="AD2876" s="6" t="s">
        <v>45</v>
      </c>
      <c r="AE2876" s="6" t="s">
        <v>45</v>
      </c>
      <c r="AF2876" s="6" t="s">
        <v>45</v>
      </c>
      <c r="AG2876" s="6" t="s">
        <v>45</v>
      </c>
      <c r="AH2876" s="6" t="s">
        <v>45</v>
      </c>
    </row>
    <row r="2877" spans="1:34" hidden="1" x14ac:dyDescent="0.25">
      <c r="A2877" s="3" t="s">
        <v>36</v>
      </c>
      <c r="B2877" s="5">
        <v>0.50412037037037039</v>
      </c>
      <c r="C2877" s="5">
        <v>0.52074074074074073</v>
      </c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</row>
    <row r="2878" spans="1:34" ht="45" hidden="1" x14ac:dyDescent="0.25">
      <c r="A2878" s="8" t="s">
        <v>224</v>
      </c>
      <c r="B2878" s="9">
        <v>42389</v>
      </c>
      <c r="C2878" s="9">
        <v>42389</v>
      </c>
      <c r="D2878" s="9">
        <v>42389</v>
      </c>
      <c r="E2878" s="8">
        <v>0</v>
      </c>
      <c r="F2878" s="8">
        <v>1</v>
      </c>
      <c r="G2878" s="11">
        <v>0</v>
      </c>
      <c r="H2878" s="11">
        <v>3.4722222222222224E-4</v>
      </c>
      <c r="I2878" s="11">
        <v>3.4722222222222224E-4</v>
      </c>
      <c r="J2878" s="11">
        <v>8.0208333333333329E-3</v>
      </c>
      <c r="K2878" s="11">
        <v>8.0208333333333329E-3</v>
      </c>
      <c r="L2878" s="11">
        <v>8.3680555555555557E-3</v>
      </c>
      <c r="M2878" s="12" t="s">
        <v>38</v>
      </c>
      <c r="N2878" s="12" t="s">
        <v>39</v>
      </c>
      <c r="O2878" s="12" t="s">
        <v>40</v>
      </c>
      <c r="P2878" s="12" t="s">
        <v>41</v>
      </c>
      <c r="Q2878" s="12" t="s">
        <v>42</v>
      </c>
      <c r="R2878" s="12" t="s">
        <v>61</v>
      </c>
      <c r="S2878" s="8">
        <v>4</v>
      </c>
      <c r="T2878" s="12" t="s">
        <v>49</v>
      </c>
      <c r="U2878" s="12">
        <v>79398106</v>
      </c>
      <c r="V2878" s="12"/>
      <c r="W2878" s="12" t="s">
        <v>905</v>
      </c>
      <c r="X2878" s="12"/>
      <c r="Y2878" s="12" t="s">
        <v>45</v>
      </c>
      <c r="Z2878" s="12" t="s">
        <v>45</v>
      </c>
      <c r="AA2878" s="12" t="s">
        <v>45</v>
      </c>
      <c r="AB2878" s="12" t="s">
        <v>45</v>
      </c>
      <c r="AC2878" s="12" t="s">
        <v>45</v>
      </c>
      <c r="AD2878" s="12" t="s">
        <v>45</v>
      </c>
      <c r="AE2878" s="12" t="s">
        <v>45</v>
      </c>
      <c r="AF2878" s="12" t="s">
        <v>45</v>
      </c>
      <c r="AG2878" s="12" t="s">
        <v>45</v>
      </c>
      <c r="AH2878" s="12" t="s">
        <v>45</v>
      </c>
    </row>
    <row r="2879" spans="1:34" hidden="1" x14ac:dyDescent="0.25">
      <c r="A2879" s="8" t="s">
        <v>47</v>
      </c>
      <c r="B2879" s="10">
        <v>0.5076504629629629</v>
      </c>
      <c r="C2879" s="10">
        <v>0.50799768518518518</v>
      </c>
      <c r="D2879" s="10">
        <v>0.51601851851851854</v>
      </c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</row>
    <row r="2880" spans="1:34" ht="33.75" hidden="1" x14ac:dyDescent="0.25">
      <c r="A2880" s="3" t="s">
        <v>906</v>
      </c>
      <c r="B2880" s="4">
        <v>42389</v>
      </c>
      <c r="C2880" s="4">
        <v>42389</v>
      </c>
      <c r="D2880" s="6" t="s">
        <v>37</v>
      </c>
      <c r="E2880" s="3">
        <v>0</v>
      </c>
      <c r="F2880" s="3">
        <v>1</v>
      </c>
      <c r="G2880" s="7">
        <v>1.5370370370370369E-2</v>
      </c>
      <c r="H2880" s="7">
        <v>0</v>
      </c>
      <c r="I2880" s="7">
        <v>1.5370370370370369E-2</v>
      </c>
      <c r="J2880" s="7">
        <v>0</v>
      </c>
      <c r="K2880" s="7">
        <v>0</v>
      </c>
      <c r="L2880" s="7">
        <v>1.5370370370370369E-2</v>
      </c>
      <c r="M2880" s="6" t="s">
        <v>72</v>
      </c>
      <c r="N2880" s="6" t="s">
        <v>73</v>
      </c>
      <c r="O2880" s="6" t="s">
        <v>40</v>
      </c>
      <c r="P2880" s="6" t="s">
        <v>41</v>
      </c>
      <c r="Q2880" s="6" t="s">
        <v>74</v>
      </c>
      <c r="R2880" s="6" t="s">
        <v>43</v>
      </c>
      <c r="S2880" s="3">
        <v>4</v>
      </c>
      <c r="T2880" s="6"/>
      <c r="U2880" s="6"/>
      <c r="V2880" s="6"/>
      <c r="W2880" s="6"/>
      <c r="X2880" s="6"/>
      <c r="Y2880" s="6" t="s">
        <v>45</v>
      </c>
      <c r="Z2880" s="6" t="s">
        <v>45</v>
      </c>
      <c r="AA2880" s="6" t="s">
        <v>45</v>
      </c>
      <c r="AB2880" s="6" t="s">
        <v>45</v>
      </c>
      <c r="AC2880" s="6" t="s">
        <v>45</v>
      </c>
      <c r="AD2880" s="6" t="s">
        <v>45</v>
      </c>
      <c r="AE2880" s="6" t="s">
        <v>45</v>
      </c>
      <c r="AF2880" s="6" t="s">
        <v>45</v>
      </c>
      <c r="AG2880" s="6" t="s">
        <v>45</v>
      </c>
      <c r="AH2880" s="6" t="s">
        <v>45</v>
      </c>
    </row>
    <row r="2881" spans="1:34" hidden="1" x14ac:dyDescent="0.25">
      <c r="A2881" s="3" t="s">
        <v>36</v>
      </c>
      <c r="B2881" s="5">
        <v>0.50840277777777776</v>
      </c>
      <c r="C2881" s="5">
        <v>0.52377314814814813</v>
      </c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</row>
    <row r="2882" spans="1:34" ht="33.75" hidden="1" x14ac:dyDescent="0.25">
      <c r="A2882" s="8" t="s">
        <v>225</v>
      </c>
      <c r="B2882" s="9">
        <v>42389</v>
      </c>
      <c r="C2882" s="9">
        <v>42389</v>
      </c>
      <c r="D2882" s="9">
        <v>42389</v>
      </c>
      <c r="E2882" s="8">
        <v>0</v>
      </c>
      <c r="F2882" s="8">
        <v>1</v>
      </c>
      <c r="G2882" s="11">
        <v>6.4814814814814813E-3</v>
      </c>
      <c r="H2882" s="11">
        <v>6.018518518518519E-4</v>
      </c>
      <c r="I2882" s="11">
        <v>7.083333333333333E-3</v>
      </c>
      <c r="J2882" s="11">
        <v>7.5231481481481471E-4</v>
      </c>
      <c r="K2882" s="11">
        <v>7.5231481481481471E-4</v>
      </c>
      <c r="L2882" s="11">
        <v>7.8356481481481489E-3</v>
      </c>
      <c r="M2882" s="12" t="s">
        <v>38</v>
      </c>
      <c r="N2882" s="12" t="s">
        <v>39</v>
      </c>
      <c r="O2882" s="12" t="s">
        <v>40</v>
      </c>
      <c r="P2882" s="12" t="s">
        <v>41</v>
      </c>
      <c r="Q2882" s="12" t="s">
        <v>78</v>
      </c>
      <c r="R2882" s="12" t="s">
        <v>172</v>
      </c>
      <c r="S2882" s="8">
        <v>4</v>
      </c>
      <c r="T2882" s="12" t="s">
        <v>49</v>
      </c>
      <c r="U2882" s="12">
        <v>39426238</v>
      </c>
      <c r="V2882" s="12"/>
      <c r="W2882" s="12" t="s">
        <v>907</v>
      </c>
      <c r="X2882" s="12"/>
      <c r="Y2882" s="12" t="s">
        <v>45</v>
      </c>
      <c r="Z2882" s="12" t="s">
        <v>45</v>
      </c>
      <c r="AA2882" s="12" t="s">
        <v>45</v>
      </c>
      <c r="AB2882" s="12" t="s">
        <v>45</v>
      </c>
      <c r="AC2882" s="12" t="s">
        <v>45</v>
      </c>
      <c r="AD2882" s="12" t="s">
        <v>45</v>
      </c>
      <c r="AE2882" s="12" t="s">
        <v>45</v>
      </c>
      <c r="AF2882" s="12" t="s">
        <v>45</v>
      </c>
      <c r="AG2882" s="12" t="s">
        <v>45</v>
      </c>
      <c r="AH2882" s="12" t="s">
        <v>45</v>
      </c>
    </row>
    <row r="2883" spans="1:34" hidden="1" x14ac:dyDescent="0.25">
      <c r="A2883" s="8" t="s">
        <v>47</v>
      </c>
      <c r="B2883" s="10">
        <v>0.50953703703703701</v>
      </c>
      <c r="C2883" s="10">
        <v>0.51662037037037034</v>
      </c>
      <c r="D2883" s="10">
        <v>0.5173726851851852</v>
      </c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</row>
    <row r="2884" spans="1:34" ht="22.5" hidden="1" x14ac:dyDescent="0.25">
      <c r="A2884" s="8" t="s">
        <v>324</v>
      </c>
      <c r="B2884" s="9">
        <v>42389</v>
      </c>
      <c r="C2884" s="9">
        <v>42389</v>
      </c>
      <c r="D2884" s="9">
        <v>42389</v>
      </c>
      <c r="E2884" s="8">
        <v>0</v>
      </c>
      <c r="F2884" s="8">
        <v>1</v>
      </c>
      <c r="G2884" s="11">
        <v>0</v>
      </c>
      <c r="H2884" s="11">
        <v>1.2962962962962963E-3</v>
      </c>
      <c r="I2884" s="11">
        <v>1.2962962962962963E-3</v>
      </c>
      <c r="J2884" s="11">
        <v>4.2824074074074075E-4</v>
      </c>
      <c r="K2884" s="11">
        <v>4.2824074074074075E-4</v>
      </c>
      <c r="L2884" s="11">
        <v>1.7245370370370372E-3</v>
      </c>
      <c r="M2884" s="12" t="s">
        <v>76</v>
      </c>
      <c r="N2884" s="12" t="s">
        <v>84</v>
      </c>
      <c r="O2884" s="12" t="s">
        <v>40</v>
      </c>
      <c r="P2884" s="12" t="s">
        <v>41</v>
      </c>
      <c r="Q2884" s="12" t="s">
        <v>78</v>
      </c>
      <c r="R2884" s="12" t="s">
        <v>55</v>
      </c>
      <c r="S2884" s="8">
        <v>4</v>
      </c>
      <c r="T2884" s="12" t="s">
        <v>49</v>
      </c>
      <c r="U2884" s="12">
        <v>111</v>
      </c>
      <c r="V2884" s="12"/>
      <c r="W2884" s="12">
        <v>1114</v>
      </c>
      <c r="X2884" s="12"/>
      <c r="Y2884" s="12" t="s">
        <v>45</v>
      </c>
      <c r="Z2884" s="12" t="s">
        <v>45</v>
      </c>
      <c r="AA2884" s="12" t="s">
        <v>45</v>
      </c>
      <c r="AB2884" s="12" t="s">
        <v>45</v>
      </c>
      <c r="AC2884" s="12" t="s">
        <v>45</v>
      </c>
      <c r="AD2884" s="12" t="s">
        <v>45</v>
      </c>
      <c r="AE2884" s="12" t="s">
        <v>45</v>
      </c>
      <c r="AF2884" s="12" t="s">
        <v>45</v>
      </c>
      <c r="AG2884" s="12" t="s">
        <v>45</v>
      </c>
      <c r="AH2884" s="12" t="s">
        <v>45</v>
      </c>
    </row>
    <row r="2885" spans="1:34" hidden="1" x14ac:dyDescent="0.25">
      <c r="A2885" s="8" t="s">
        <v>47</v>
      </c>
      <c r="B2885" s="10">
        <v>0.50960648148148147</v>
      </c>
      <c r="C2885" s="10">
        <v>0.51090277777777782</v>
      </c>
      <c r="D2885" s="10">
        <v>0.51133101851851859</v>
      </c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</row>
    <row r="2886" spans="1:34" ht="45" hidden="1" x14ac:dyDescent="0.25">
      <c r="A2886" s="8" t="s">
        <v>227</v>
      </c>
      <c r="B2886" s="9">
        <v>42389</v>
      </c>
      <c r="C2886" s="9">
        <v>42389</v>
      </c>
      <c r="D2886" s="9">
        <v>42389</v>
      </c>
      <c r="E2886" s="8">
        <v>0</v>
      </c>
      <c r="F2886" s="8">
        <v>1</v>
      </c>
      <c r="G2886" s="11">
        <v>7.0601851851851841E-3</v>
      </c>
      <c r="H2886" s="11">
        <v>6.9444444444444444E-5</v>
      </c>
      <c r="I2886" s="11">
        <v>7.1296296296296307E-3</v>
      </c>
      <c r="J2886" s="11">
        <v>2.0717592592592593E-3</v>
      </c>
      <c r="K2886" s="11">
        <v>2.0717592592592593E-3</v>
      </c>
      <c r="L2886" s="11">
        <v>9.2013888888888892E-3</v>
      </c>
      <c r="M2886" s="12" t="s">
        <v>38</v>
      </c>
      <c r="N2886" s="12" t="s">
        <v>39</v>
      </c>
      <c r="O2886" s="12" t="s">
        <v>40</v>
      </c>
      <c r="P2886" s="12" t="s">
        <v>41</v>
      </c>
      <c r="Q2886" s="12" t="s">
        <v>42</v>
      </c>
      <c r="R2886" s="12" t="s">
        <v>61</v>
      </c>
      <c r="S2886" s="8">
        <v>4</v>
      </c>
      <c r="T2886" s="12" t="s">
        <v>49</v>
      </c>
      <c r="U2886" s="12">
        <v>39522959</v>
      </c>
      <c r="V2886" s="12"/>
      <c r="W2886" s="12" t="s">
        <v>908</v>
      </c>
      <c r="X2886" s="12"/>
      <c r="Y2886" s="12" t="s">
        <v>45</v>
      </c>
      <c r="Z2886" s="12" t="s">
        <v>45</v>
      </c>
      <c r="AA2886" s="12" t="s">
        <v>45</v>
      </c>
      <c r="AB2886" s="12" t="s">
        <v>45</v>
      </c>
      <c r="AC2886" s="12" t="s">
        <v>45</v>
      </c>
      <c r="AD2886" s="12" t="s">
        <v>45</v>
      </c>
      <c r="AE2886" s="12" t="s">
        <v>45</v>
      </c>
      <c r="AF2886" s="12" t="s">
        <v>45</v>
      </c>
      <c r="AG2886" s="12" t="s">
        <v>45</v>
      </c>
      <c r="AH2886" s="12" t="s">
        <v>45</v>
      </c>
    </row>
    <row r="2887" spans="1:34" hidden="1" x14ac:dyDescent="0.25">
      <c r="A2887" s="8" t="s">
        <v>47</v>
      </c>
      <c r="B2887" s="10">
        <v>0.51033564814814814</v>
      </c>
      <c r="C2887" s="10">
        <v>0.51746527777777784</v>
      </c>
      <c r="D2887" s="10">
        <v>0.51953703703703702</v>
      </c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</row>
    <row r="2888" spans="1:34" ht="33.75" hidden="1" x14ac:dyDescent="0.25">
      <c r="A2888" s="3" t="s">
        <v>909</v>
      </c>
      <c r="B2888" s="4">
        <v>42389</v>
      </c>
      <c r="C2888" s="4">
        <v>42389</v>
      </c>
      <c r="D2888" s="6" t="s">
        <v>37</v>
      </c>
      <c r="E2888" s="3">
        <v>0</v>
      </c>
      <c r="F2888" s="3">
        <v>1</v>
      </c>
      <c r="G2888" s="7">
        <v>1.8553240740740742E-2</v>
      </c>
      <c r="H2888" s="7">
        <v>0</v>
      </c>
      <c r="I2888" s="7">
        <v>1.8553240740740742E-2</v>
      </c>
      <c r="J2888" s="7">
        <v>0</v>
      </c>
      <c r="K2888" s="7">
        <v>0</v>
      </c>
      <c r="L2888" s="7">
        <v>1.8553240740740742E-2</v>
      </c>
      <c r="M2888" s="6" t="s">
        <v>72</v>
      </c>
      <c r="N2888" s="6" t="s">
        <v>73</v>
      </c>
      <c r="O2888" s="6" t="s">
        <v>40</v>
      </c>
      <c r="P2888" s="6" t="s">
        <v>41</v>
      </c>
      <c r="Q2888" s="6" t="s">
        <v>74</v>
      </c>
      <c r="R2888" s="6" t="s">
        <v>43</v>
      </c>
      <c r="S2888" s="3">
        <v>4</v>
      </c>
      <c r="T2888" s="6"/>
      <c r="U2888" s="6"/>
      <c r="V2888" s="6"/>
      <c r="W2888" s="6"/>
      <c r="X2888" s="6"/>
      <c r="Y2888" s="6" t="s">
        <v>45</v>
      </c>
      <c r="Z2888" s="6" t="s">
        <v>45</v>
      </c>
      <c r="AA2888" s="6" t="s">
        <v>45</v>
      </c>
      <c r="AB2888" s="6" t="s">
        <v>45</v>
      </c>
      <c r="AC2888" s="6" t="s">
        <v>45</v>
      </c>
      <c r="AD2888" s="6" t="s">
        <v>45</v>
      </c>
      <c r="AE2888" s="6" t="s">
        <v>45</v>
      </c>
      <c r="AF2888" s="6" t="s">
        <v>45</v>
      </c>
      <c r="AG2888" s="6" t="s">
        <v>45</v>
      </c>
      <c r="AH2888" s="6" t="s">
        <v>45</v>
      </c>
    </row>
    <row r="2889" spans="1:34" hidden="1" x14ac:dyDescent="0.25">
      <c r="A2889" s="3" t="s">
        <v>36</v>
      </c>
      <c r="B2889" s="5">
        <v>0.51093749999999993</v>
      </c>
      <c r="C2889" s="5">
        <v>0.52949074074074076</v>
      </c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</row>
    <row r="2890" spans="1:34" ht="22.5" hidden="1" x14ac:dyDescent="0.25">
      <c r="A2890" s="8" t="s">
        <v>326</v>
      </c>
      <c r="B2890" s="9">
        <v>42389</v>
      </c>
      <c r="C2890" s="9">
        <v>42389</v>
      </c>
      <c r="D2890" s="9">
        <v>42389</v>
      </c>
      <c r="E2890" s="8">
        <v>0</v>
      </c>
      <c r="F2890" s="8">
        <v>1</v>
      </c>
      <c r="G2890" s="11">
        <v>0</v>
      </c>
      <c r="H2890" s="11">
        <v>7.407407407407407E-4</v>
      </c>
      <c r="I2890" s="11">
        <v>7.407407407407407E-4</v>
      </c>
      <c r="J2890" s="11">
        <v>1.3425925925925924E-2</v>
      </c>
      <c r="K2890" s="11">
        <v>1.3425925925925924E-2</v>
      </c>
      <c r="L2890" s="11">
        <v>1.4166666666666666E-2</v>
      </c>
      <c r="M2890" s="12" t="s">
        <v>76</v>
      </c>
      <c r="N2890" s="12" t="s">
        <v>84</v>
      </c>
      <c r="O2890" s="12" t="s">
        <v>40</v>
      </c>
      <c r="P2890" s="12" t="s">
        <v>41</v>
      </c>
      <c r="Q2890" s="12" t="s">
        <v>78</v>
      </c>
      <c r="R2890" s="12" t="s">
        <v>89</v>
      </c>
      <c r="S2890" s="8">
        <v>4</v>
      </c>
      <c r="T2890" s="12" t="s">
        <v>540</v>
      </c>
      <c r="U2890" s="12">
        <v>222</v>
      </c>
      <c r="V2890" s="12"/>
      <c r="W2890" s="12">
        <v>1111</v>
      </c>
      <c r="X2890" s="12"/>
      <c r="Y2890" s="12" t="s">
        <v>45</v>
      </c>
      <c r="Z2890" s="12" t="s">
        <v>45</v>
      </c>
      <c r="AA2890" s="12" t="s">
        <v>45</v>
      </c>
      <c r="AB2890" s="12" t="s">
        <v>45</v>
      </c>
      <c r="AC2890" s="12" t="s">
        <v>45</v>
      </c>
      <c r="AD2890" s="12" t="s">
        <v>45</v>
      </c>
      <c r="AE2890" s="12" t="s">
        <v>45</v>
      </c>
      <c r="AF2890" s="12" t="s">
        <v>45</v>
      </c>
      <c r="AG2890" s="12" t="s">
        <v>45</v>
      </c>
      <c r="AH2890" s="12" t="s">
        <v>45</v>
      </c>
    </row>
    <row r="2891" spans="1:34" hidden="1" x14ac:dyDescent="0.25">
      <c r="A2891" s="8" t="s">
        <v>47</v>
      </c>
      <c r="B2891" s="10">
        <v>0.5135763888888889</v>
      </c>
      <c r="C2891" s="10">
        <v>0.51431712962962961</v>
      </c>
      <c r="D2891" s="10">
        <v>0.52774305555555556</v>
      </c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</row>
    <row r="2892" spans="1:34" ht="33.75" hidden="1" x14ac:dyDescent="0.25">
      <c r="A2892" s="3" t="s">
        <v>910</v>
      </c>
      <c r="B2892" s="4">
        <v>42389</v>
      </c>
      <c r="C2892" s="4">
        <v>42389</v>
      </c>
      <c r="D2892" s="6" t="s">
        <v>37</v>
      </c>
      <c r="E2892" s="3">
        <v>0</v>
      </c>
      <c r="F2892" s="3">
        <v>1</v>
      </c>
      <c r="G2892" s="7">
        <v>4.027777777777778E-2</v>
      </c>
      <c r="H2892" s="7">
        <v>0</v>
      </c>
      <c r="I2892" s="7">
        <v>4.027777777777778E-2</v>
      </c>
      <c r="J2892" s="7">
        <v>0</v>
      </c>
      <c r="K2892" s="7">
        <v>0</v>
      </c>
      <c r="L2892" s="7">
        <v>4.027777777777778E-2</v>
      </c>
      <c r="M2892" s="6" t="s">
        <v>72</v>
      </c>
      <c r="N2892" s="6" t="s">
        <v>73</v>
      </c>
      <c r="O2892" s="6" t="s">
        <v>40</v>
      </c>
      <c r="P2892" s="6" t="s">
        <v>41</v>
      </c>
      <c r="Q2892" s="6" t="s">
        <v>74</v>
      </c>
      <c r="R2892" s="6" t="s">
        <v>43</v>
      </c>
      <c r="S2892" s="3">
        <v>4</v>
      </c>
      <c r="T2892" s="6"/>
      <c r="U2892" s="6"/>
      <c r="V2892" s="6"/>
      <c r="W2892" s="6"/>
      <c r="X2892" s="6"/>
      <c r="Y2892" s="6" t="s">
        <v>45</v>
      </c>
      <c r="Z2892" s="6" t="s">
        <v>45</v>
      </c>
      <c r="AA2892" s="6" t="s">
        <v>45</v>
      </c>
      <c r="AB2892" s="6" t="s">
        <v>45</v>
      </c>
      <c r="AC2892" s="6" t="s">
        <v>45</v>
      </c>
      <c r="AD2892" s="6" t="s">
        <v>45</v>
      </c>
      <c r="AE2892" s="6" t="s">
        <v>45</v>
      </c>
      <c r="AF2892" s="6" t="s">
        <v>45</v>
      </c>
      <c r="AG2892" s="6" t="s">
        <v>45</v>
      </c>
      <c r="AH2892" s="6" t="s">
        <v>45</v>
      </c>
    </row>
    <row r="2893" spans="1:34" hidden="1" x14ac:dyDescent="0.25">
      <c r="A2893" s="3" t="s">
        <v>36</v>
      </c>
      <c r="B2893" s="5">
        <v>0.51410879629629636</v>
      </c>
      <c r="C2893" s="5">
        <v>0.5543865740740741</v>
      </c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</row>
    <row r="2894" spans="1:34" ht="33.75" hidden="1" x14ac:dyDescent="0.25">
      <c r="A2894" s="3" t="s">
        <v>228</v>
      </c>
      <c r="B2894" s="4">
        <v>42389</v>
      </c>
      <c r="C2894" s="4">
        <v>42389</v>
      </c>
      <c r="D2894" s="6" t="s">
        <v>37</v>
      </c>
      <c r="E2894" s="3">
        <v>0</v>
      </c>
      <c r="F2894" s="3">
        <v>1</v>
      </c>
      <c r="G2894" s="7">
        <v>8.7615740740740744E-3</v>
      </c>
      <c r="H2894" s="7">
        <v>0</v>
      </c>
      <c r="I2894" s="7">
        <v>8.7615740740740744E-3</v>
      </c>
      <c r="J2894" s="7">
        <v>0</v>
      </c>
      <c r="K2894" s="7">
        <v>0</v>
      </c>
      <c r="L2894" s="7">
        <v>8.7615740740740744E-3</v>
      </c>
      <c r="M2894" s="6" t="s">
        <v>38</v>
      </c>
      <c r="N2894" s="6" t="s">
        <v>39</v>
      </c>
      <c r="O2894" s="6" t="s">
        <v>40</v>
      </c>
      <c r="P2894" s="6" t="s">
        <v>41</v>
      </c>
      <c r="Q2894" s="6" t="s">
        <v>42</v>
      </c>
      <c r="R2894" s="6" t="s">
        <v>43</v>
      </c>
      <c r="S2894" s="3">
        <v>4</v>
      </c>
      <c r="T2894" s="6"/>
      <c r="U2894" s="6"/>
      <c r="V2894" s="6"/>
      <c r="W2894" s="6"/>
      <c r="X2894" s="6"/>
      <c r="Y2894" s="6" t="s">
        <v>45</v>
      </c>
      <c r="Z2894" s="6" t="s">
        <v>45</v>
      </c>
      <c r="AA2894" s="6" t="s">
        <v>45</v>
      </c>
      <c r="AB2894" s="6" t="s">
        <v>45</v>
      </c>
      <c r="AC2894" s="6" t="s">
        <v>45</v>
      </c>
      <c r="AD2894" s="6" t="s">
        <v>45</v>
      </c>
      <c r="AE2894" s="6" t="s">
        <v>45</v>
      </c>
      <c r="AF2894" s="6" t="s">
        <v>45</v>
      </c>
      <c r="AG2894" s="6" t="s">
        <v>45</v>
      </c>
      <c r="AH2894" s="6" t="s">
        <v>45</v>
      </c>
    </row>
    <row r="2895" spans="1:34" hidden="1" x14ac:dyDescent="0.25">
      <c r="A2895" s="3" t="s">
        <v>36</v>
      </c>
      <c r="B2895" s="5">
        <v>0.51437500000000003</v>
      </c>
      <c r="C2895" s="5">
        <v>0.5231365740740741</v>
      </c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</row>
    <row r="2896" spans="1:34" ht="22.5" hidden="1" x14ac:dyDescent="0.25">
      <c r="A2896" s="3" t="s">
        <v>327</v>
      </c>
      <c r="B2896" s="4">
        <v>42389</v>
      </c>
      <c r="C2896" s="4">
        <v>42389</v>
      </c>
      <c r="D2896" s="6" t="s">
        <v>37</v>
      </c>
      <c r="E2896" s="3">
        <v>0</v>
      </c>
      <c r="F2896" s="3">
        <v>1</v>
      </c>
      <c r="G2896" s="7">
        <v>1.3391203703703704E-2</v>
      </c>
      <c r="H2896" s="7">
        <v>0</v>
      </c>
      <c r="I2896" s="7">
        <v>1.3391203703703704E-2</v>
      </c>
      <c r="J2896" s="7">
        <v>0</v>
      </c>
      <c r="K2896" s="7">
        <v>0</v>
      </c>
      <c r="L2896" s="7">
        <v>1.3391203703703704E-2</v>
      </c>
      <c r="M2896" s="6" t="s">
        <v>76</v>
      </c>
      <c r="N2896" s="6" t="s">
        <v>84</v>
      </c>
      <c r="O2896" s="6" t="s">
        <v>40</v>
      </c>
      <c r="P2896" s="6" t="s">
        <v>41</v>
      </c>
      <c r="Q2896" s="6" t="s">
        <v>78</v>
      </c>
      <c r="R2896" s="6" t="s">
        <v>43</v>
      </c>
      <c r="S2896" s="3">
        <v>4</v>
      </c>
      <c r="T2896" s="6"/>
      <c r="U2896" s="6"/>
      <c r="V2896" s="6"/>
      <c r="W2896" s="6"/>
      <c r="X2896" s="6"/>
      <c r="Y2896" s="6" t="s">
        <v>45</v>
      </c>
      <c r="Z2896" s="6" t="s">
        <v>45</v>
      </c>
      <c r="AA2896" s="6" t="s">
        <v>45</v>
      </c>
      <c r="AB2896" s="6" t="s">
        <v>45</v>
      </c>
      <c r="AC2896" s="6" t="s">
        <v>45</v>
      </c>
      <c r="AD2896" s="6" t="s">
        <v>45</v>
      </c>
      <c r="AE2896" s="6" t="s">
        <v>45</v>
      </c>
      <c r="AF2896" s="6" t="s">
        <v>45</v>
      </c>
      <c r="AG2896" s="6" t="s">
        <v>45</v>
      </c>
      <c r="AH2896" s="6" t="s">
        <v>45</v>
      </c>
    </row>
    <row r="2897" spans="1:34" hidden="1" x14ac:dyDescent="0.25">
      <c r="A2897" s="3" t="s">
        <v>36</v>
      </c>
      <c r="B2897" s="5">
        <v>0.51445601851851852</v>
      </c>
      <c r="C2897" s="5">
        <v>0.52784722222222225</v>
      </c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</row>
    <row r="2898" spans="1:34" ht="22.5" hidden="1" x14ac:dyDescent="0.25">
      <c r="A2898" s="3" t="s">
        <v>329</v>
      </c>
      <c r="B2898" s="4">
        <v>42389</v>
      </c>
      <c r="C2898" s="4">
        <v>42389</v>
      </c>
      <c r="D2898" s="6" t="s">
        <v>37</v>
      </c>
      <c r="E2898" s="3">
        <v>0</v>
      </c>
      <c r="F2898" s="3">
        <v>1</v>
      </c>
      <c r="G2898" s="7">
        <v>3.1122685185185187E-2</v>
      </c>
      <c r="H2898" s="7">
        <v>0</v>
      </c>
      <c r="I2898" s="7">
        <v>3.1122685185185187E-2</v>
      </c>
      <c r="J2898" s="7">
        <v>0</v>
      </c>
      <c r="K2898" s="7">
        <v>0</v>
      </c>
      <c r="L2898" s="7">
        <v>3.1122685185185187E-2</v>
      </c>
      <c r="M2898" s="6" t="s">
        <v>76</v>
      </c>
      <c r="N2898" s="6" t="s">
        <v>84</v>
      </c>
      <c r="O2898" s="6" t="s">
        <v>40</v>
      </c>
      <c r="P2898" s="6" t="s">
        <v>41</v>
      </c>
      <c r="Q2898" s="6" t="s">
        <v>78</v>
      </c>
      <c r="R2898" s="6" t="s">
        <v>43</v>
      </c>
      <c r="S2898" s="3">
        <v>4</v>
      </c>
      <c r="T2898" s="6"/>
      <c r="U2898" s="6"/>
      <c r="V2898" s="6"/>
      <c r="W2898" s="6"/>
      <c r="X2898" s="6"/>
      <c r="Y2898" s="6" t="s">
        <v>45</v>
      </c>
      <c r="Z2898" s="6" t="s">
        <v>45</v>
      </c>
      <c r="AA2898" s="6" t="s">
        <v>45</v>
      </c>
      <c r="AB2898" s="6" t="s">
        <v>45</v>
      </c>
      <c r="AC2898" s="6" t="s">
        <v>45</v>
      </c>
      <c r="AD2898" s="6" t="s">
        <v>45</v>
      </c>
      <c r="AE2898" s="6" t="s">
        <v>45</v>
      </c>
      <c r="AF2898" s="6" t="s">
        <v>45</v>
      </c>
      <c r="AG2898" s="6" t="s">
        <v>45</v>
      </c>
      <c r="AH2898" s="6" t="s">
        <v>45</v>
      </c>
    </row>
    <row r="2899" spans="1:34" hidden="1" x14ac:dyDescent="0.25">
      <c r="A2899" s="3" t="s">
        <v>36</v>
      </c>
      <c r="B2899" s="5">
        <v>0.51487268518518514</v>
      </c>
      <c r="C2899" s="5">
        <v>0.54599537037037038</v>
      </c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</row>
    <row r="2900" spans="1:34" ht="33.75" hidden="1" x14ac:dyDescent="0.25">
      <c r="A2900" s="8" t="s">
        <v>231</v>
      </c>
      <c r="B2900" s="9">
        <v>42389</v>
      </c>
      <c r="C2900" s="9">
        <v>42389</v>
      </c>
      <c r="D2900" s="9">
        <v>42389</v>
      </c>
      <c r="E2900" s="8">
        <v>0</v>
      </c>
      <c r="F2900" s="8">
        <v>1</v>
      </c>
      <c r="G2900" s="11">
        <v>3.7384259259259263E-3</v>
      </c>
      <c r="H2900" s="11">
        <v>1.5046296296296297E-4</v>
      </c>
      <c r="I2900" s="11">
        <v>3.8888888888888883E-3</v>
      </c>
      <c r="J2900" s="11">
        <v>1.7824074074074072E-3</v>
      </c>
      <c r="K2900" s="11">
        <v>1.7824074074074072E-3</v>
      </c>
      <c r="L2900" s="11">
        <v>5.6712962962962958E-3</v>
      </c>
      <c r="M2900" s="12" t="s">
        <v>38</v>
      </c>
      <c r="N2900" s="12" t="s">
        <v>39</v>
      </c>
      <c r="O2900" s="12" t="s">
        <v>40</v>
      </c>
      <c r="P2900" s="12" t="s">
        <v>41</v>
      </c>
      <c r="Q2900" s="12" t="s">
        <v>42</v>
      </c>
      <c r="R2900" s="12" t="s">
        <v>524</v>
      </c>
      <c r="S2900" s="8">
        <v>4</v>
      </c>
      <c r="T2900" s="12" t="s">
        <v>49</v>
      </c>
      <c r="U2900" s="12">
        <v>17134840</v>
      </c>
      <c r="V2900" s="12"/>
      <c r="W2900" s="12" t="s">
        <v>911</v>
      </c>
      <c r="X2900" s="12"/>
      <c r="Y2900" s="12" t="s">
        <v>45</v>
      </c>
      <c r="Z2900" s="12" t="s">
        <v>45</v>
      </c>
      <c r="AA2900" s="12" t="s">
        <v>45</v>
      </c>
      <c r="AB2900" s="12" t="s">
        <v>45</v>
      </c>
      <c r="AC2900" s="12" t="s">
        <v>45</v>
      </c>
      <c r="AD2900" s="12" t="s">
        <v>45</v>
      </c>
      <c r="AE2900" s="12" t="s">
        <v>45</v>
      </c>
      <c r="AF2900" s="12" t="s">
        <v>45</v>
      </c>
      <c r="AG2900" s="12" t="s">
        <v>45</v>
      </c>
      <c r="AH2900" s="12" t="s">
        <v>45</v>
      </c>
    </row>
    <row r="2901" spans="1:34" hidden="1" x14ac:dyDescent="0.25">
      <c r="A2901" s="8" t="s">
        <v>47</v>
      </c>
      <c r="B2901" s="10">
        <v>0.51657407407407407</v>
      </c>
      <c r="C2901" s="10">
        <v>0.52046296296296302</v>
      </c>
      <c r="D2901" s="10">
        <v>0.52224537037037033</v>
      </c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</row>
    <row r="2902" spans="1:34" ht="33.75" hidden="1" x14ac:dyDescent="0.25">
      <c r="A2902" s="3" t="s">
        <v>234</v>
      </c>
      <c r="B2902" s="4">
        <v>42389</v>
      </c>
      <c r="C2902" s="4">
        <v>42389</v>
      </c>
      <c r="D2902" s="6" t="s">
        <v>37</v>
      </c>
      <c r="E2902" s="3">
        <v>0</v>
      </c>
      <c r="F2902" s="3">
        <v>1</v>
      </c>
      <c r="G2902" s="7">
        <v>5.6134259259259271E-3</v>
      </c>
      <c r="H2902" s="7">
        <v>0</v>
      </c>
      <c r="I2902" s="7">
        <v>5.6134259259259271E-3</v>
      </c>
      <c r="J2902" s="7">
        <v>0</v>
      </c>
      <c r="K2902" s="7">
        <v>0</v>
      </c>
      <c r="L2902" s="7">
        <v>5.6134259259259271E-3</v>
      </c>
      <c r="M2902" s="6" t="s">
        <v>38</v>
      </c>
      <c r="N2902" s="6" t="s">
        <v>39</v>
      </c>
      <c r="O2902" s="6" t="s">
        <v>40</v>
      </c>
      <c r="P2902" s="6" t="s">
        <v>41</v>
      </c>
      <c r="Q2902" s="6" t="s">
        <v>42</v>
      </c>
      <c r="R2902" s="6" t="s">
        <v>43</v>
      </c>
      <c r="S2902" s="3">
        <v>4</v>
      </c>
      <c r="T2902" s="6"/>
      <c r="U2902" s="6"/>
      <c r="V2902" s="6"/>
      <c r="W2902" s="6"/>
      <c r="X2902" s="6"/>
      <c r="Y2902" s="6" t="s">
        <v>45</v>
      </c>
      <c r="Z2902" s="6" t="s">
        <v>45</v>
      </c>
      <c r="AA2902" s="6" t="s">
        <v>45</v>
      </c>
      <c r="AB2902" s="6" t="s">
        <v>45</v>
      </c>
      <c r="AC2902" s="6" t="s">
        <v>45</v>
      </c>
      <c r="AD2902" s="6" t="s">
        <v>45</v>
      </c>
      <c r="AE2902" s="6" t="s">
        <v>45</v>
      </c>
      <c r="AF2902" s="6" t="s">
        <v>45</v>
      </c>
      <c r="AG2902" s="6" t="s">
        <v>45</v>
      </c>
      <c r="AH2902" s="6" t="s">
        <v>45</v>
      </c>
    </row>
    <row r="2903" spans="1:34" hidden="1" x14ac:dyDescent="0.25">
      <c r="A2903" s="3" t="s">
        <v>36</v>
      </c>
      <c r="B2903" s="5">
        <v>0.51663194444444438</v>
      </c>
      <c r="C2903" s="5">
        <v>0.52224537037037033</v>
      </c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</row>
    <row r="2904" spans="1:34" ht="33.75" hidden="1" x14ac:dyDescent="0.25">
      <c r="A2904" s="3" t="s">
        <v>225</v>
      </c>
      <c r="B2904" s="4">
        <v>42389</v>
      </c>
      <c r="C2904" s="4">
        <v>42389</v>
      </c>
      <c r="D2904" s="6" t="s">
        <v>37</v>
      </c>
      <c r="E2904" s="3">
        <v>1</v>
      </c>
      <c r="F2904" s="3">
        <v>1</v>
      </c>
      <c r="G2904" s="7">
        <v>1.0381944444444444E-2</v>
      </c>
      <c r="H2904" s="7">
        <v>0</v>
      </c>
      <c r="I2904" s="7">
        <v>1.0381944444444444E-2</v>
      </c>
      <c r="J2904" s="7">
        <v>0</v>
      </c>
      <c r="K2904" s="7">
        <v>0</v>
      </c>
      <c r="L2904" s="7">
        <v>1.0381944444444444E-2</v>
      </c>
      <c r="M2904" s="6" t="s">
        <v>76</v>
      </c>
      <c r="N2904" s="6" t="s">
        <v>84</v>
      </c>
      <c r="O2904" s="6" t="s">
        <v>40</v>
      </c>
      <c r="P2904" s="6" t="s">
        <v>41</v>
      </c>
      <c r="Q2904" s="6" t="s">
        <v>42</v>
      </c>
      <c r="R2904" s="6" t="s">
        <v>43</v>
      </c>
      <c r="S2904" s="3">
        <v>4</v>
      </c>
      <c r="T2904" s="6" t="s">
        <v>49</v>
      </c>
      <c r="U2904" s="6">
        <v>39426238</v>
      </c>
      <c r="V2904" s="6"/>
      <c r="W2904" s="6" t="s">
        <v>907</v>
      </c>
      <c r="X2904" s="6"/>
      <c r="Y2904" s="6" t="s">
        <v>45</v>
      </c>
      <c r="Z2904" s="6" t="s">
        <v>45</v>
      </c>
      <c r="AA2904" s="6" t="s">
        <v>45</v>
      </c>
      <c r="AB2904" s="6" t="s">
        <v>45</v>
      </c>
      <c r="AC2904" s="6" t="s">
        <v>45</v>
      </c>
      <c r="AD2904" s="6" t="s">
        <v>45</v>
      </c>
      <c r="AE2904" s="6" t="s">
        <v>45</v>
      </c>
      <c r="AF2904" s="6" t="s">
        <v>45</v>
      </c>
      <c r="AG2904" s="6" t="s">
        <v>45</v>
      </c>
      <c r="AH2904" s="6" t="s">
        <v>45</v>
      </c>
    </row>
    <row r="2905" spans="1:34" hidden="1" x14ac:dyDescent="0.25">
      <c r="A2905" s="3" t="s">
        <v>679</v>
      </c>
      <c r="B2905" s="5">
        <v>0.5173726851851852</v>
      </c>
      <c r="C2905" s="5">
        <v>0.5277546296296296</v>
      </c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</row>
    <row r="2906" spans="1:34" ht="22.5" hidden="1" x14ac:dyDescent="0.25">
      <c r="A2906" s="3" t="s">
        <v>330</v>
      </c>
      <c r="B2906" s="4">
        <v>42389</v>
      </c>
      <c r="C2906" s="4">
        <v>42389</v>
      </c>
      <c r="D2906" s="6" t="s">
        <v>37</v>
      </c>
      <c r="E2906" s="3">
        <v>0</v>
      </c>
      <c r="F2906" s="3">
        <v>1</v>
      </c>
      <c r="G2906" s="7">
        <v>2.8622685185185185E-2</v>
      </c>
      <c r="H2906" s="7">
        <v>0</v>
      </c>
      <c r="I2906" s="7">
        <v>2.8622685185185185E-2</v>
      </c>
      <c r="J2906" s="7">
        <v>0</v>
      </c>
      <c r="K2906" s="7">
        <v>0</v>
      </c>
      <c r="L2906" s="7">
        <v>2.8622685185185185E-2</v>
      </c>
      <c r="M2906" s="6" t="s">
        <v>76</v>
      </c>
      <c r="N2906" s="6" t="s">
        <v>84</v>
      </c>
      <c r="O2906" s="6" t="s">
        <v>40</v>
      </c>
      <c r="P2906" s="6" t="s">
        <v>41</v>
      </c>
      <c r="Q2906" s="6" t="s">
        <v>78</v>
      </c>
      <c r="R2906" s="6" t="s">
        <v>43</v>
      </c>
      <c r="S2906" s="3">
        <v>4</v>
      </c>
      <c r="T2906" s="6"/>
      <c r="U2906" s="6"/>
      <c r="V2906" s="6"/>
      <c r="W2906" s="6"/>
      <c r="X2906" s="6"/>
      <c r="Y2906" s="6" t="s">
        <v>45</v>
      </c>
      <c r="Z2906" s="6" t="s">
        <v>45</v>
      </c>
      <c r="AA2906" s="6" t="s">
        <v>45</v>
      </c>
      <c r="AB2906" s="6" t="s">
        <v>45</v>
      </c>
      <c r="AC2906" s="6" t="s">
        <v>45</v>
      </c>
      <c r="AD2906" s="6" t="s">
        <v>45</v>
      </c>
      <c r="AE2906" s="6" t="s">
        <v>45</v>
      </c>
      <c r="AF2906" s="6" t="s">
        <v>45</v>
      </c>
      <c r="AG2906" s="6" t="s">
        <v>45</v>
      </c>
      <c r="AH2906" s="6" t="s">
        <v>45</v>
      </c>
    </row>
    <row r="2907" spans="1:34" hidden="1" x14ac:dyDescent="0.25">
      <c r="A2907" s="3" t="s">
        <v>36</v>
      </c>
      <c r="B2907" s="5">
        <v>0.51812500000000006</v>
      </c>
      <c r="C2907" s="5">
        <v>0.54674768518518524</v>
      </c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</row>
    <row r="2908" spans="1:34" ht="33.75" hidden="1" x14ac:dyDescent="0.25">
      <c r="A2908" s="3" t="s">
        <v>912</v>
      </c>
      <c r="B2908" s="4">
        <v>42389</v>
      </c>
      <c r="C2908" s="4">
        <v>42389</v>
      </c>
      <c r="D2908" s="6" t="s">
        <v>37</v>
      </c>
      <c r="E2908" s="3">
        <v>0</v>
      </c>
      <c r="F2908" s="3">
        <v>1</v>
      </c>
      <c r="G2908" s="7">
        <v>3.5844907407407409E-2</v>
      </c>
      <c r="H2908" s="7">
        <v>0</v>
      </c>
      <c r="I2908" s="7">
        <v>3.5844907407407409E-2</v>
      </c>
      <c r="J2908" s="7">
        <v>0</v>
      </c>
      <c r="K2908" s="7">
        <v>0</v>
      </c>
      <c r="L2908" s="7">
        <v>3.5844907407407409E-2</v>
      </c>
      <c r="M2908" s="6" t="s">
        <v>72</v>
      </c>
      <c r="N2908" s="6" t="s">
        <v>73</v>
      </c>
      <c r="O2908" s="6" t="s">
        <v>40</v>
      </c>
      <c r="P2908" s="6" t="s">
        <v>41</v>
      </c>
      <c r="Q2908" s="6" t="s">
        <v>74</v>
      </c>
      <c r="R2908" s="6" t="s">
        <v>43</v>
      </c>
      <c r="S2908" s="3">
        <v>4</v>
      </c>
      <c r="T2908" s="6"/>
      <c r="U2908" s="6"/>
      <c r="V2908" s="6"/>
      <c r="W2908" s="6"/>
      <c r="X2908" s="6"/>
      <c r="Y2908" s="6" t="s">
        <v>45</v>
      </c>
      <c r="Z2908" s="6" t="s">
        <v>45</v>
      </c>
      <c r="AA2908" s="6" t="s">
        <v>45</v>
      </c>
      <c r="AB2908" s="6" t="s">
        <v>45</v>
      </c>
      <c r="AC2908" s="6" t="s">
        <v>45</v>
      </c>
      <c r="AD2908" s="6" t="s">
        <v>45</v>
      </c>
      <c r="AE2908" s="6" t="s">
        <v>45</v>
      </c>
      <c r="AF2908" s="6" t="s">
        <v>45</v>
      </c>
      <c r="AG2908" s="6" t="s">
        <v>45</v>
      </c>
      <c r="AH2908" s="6" t="s">
        <v>45</v>
      </c>
    </row>
    <row r="2909" spans="1:34" hidden="1" x14ac:dyDescent="0.25">
      <c r="A2909" s="3" t="s">
        <v>36</v>
      </c>
      <c r="B2909" s="5">
        <v>0.51863425925925932</v>
      </c>
      <c r="C2909" s="5">
        <v>0.55447916666666663</v>
      </c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</row>
    <row r="2910" spans="1:34" ht="33.75" hidden="1" x14ac:dyDescent="0.25">
      <c r="A2910" s="3" t="s">
        <v>913</v>
      </c>
      <c r="B2910" s="4">
        <v>42389</v>
      </c>
      <c r="C2910" s="4">
        <v>42389</v>
      </c>
      <c r="D2910" s="6" t="s">
        <v>37</v>
      </c>
      <c r="E2910" s="3">
        <v>0</v>
      </c>
      <c r="F2910" s="3">
        <v>1</v>
      </c>
      <c r="G2910" s="7">
        <v>3.5891203703703703E-2</v>
      </c>
      <c r="H2910" s="7">
        <v>0</v>
      </c>
      <c r="I2910" s="7">
        <v>3.5891203703703703E-2</v>
      </c>
      <c r="J2910" s="7">
        <v>0</v>
      </c>
      <c r="K2910" s="7">
        <v>0</v>
      </c>
      <c r="L2910" s="7">
        <v>3.5891203703703703E-2</v>
      </c>
      <c r="M2910" s="6" t="s">
        <v>72</v>
      </c>
      <c r="N2910" s="6" t="s">
        <v>73</v>
      </c>
      <c r="O2910" s="6" t="s">
        <v>40</v>
      </c>
      <c r="P2910" s="6" t="s">
        <v>41</v>
      </c>
      <c r="Q2910" s="6" t="s">
        <v>74</v>
      </c>
      <c r="R2910" s="6" t="s">
        <v>43</v>
      </c>
      <c r="S2910" s="3">
        <v>4</v>
      </c>
      <c r="T2910" s="6"/>
      <c r="U2910" s="6"/>
      <c r="V2910" s="6"/>
      <c r="W2910" s="6"/>
      <c r="X2910" s="6"/>
      <c r="Y2910" s="6" t="s">
        <v>45</v>
      </c>
      <c r="Z2910" s="6" t="s">
        <v>45</v>
      </c>
      <c r="AA2910" s="6" t="s">
        <v>45</v>
      </c>
      <c r="AB2910" s="6" t="s">
        <v>45</v>
      </c>
      <c r="AC2910" s="6" t="s">
        <v>45</v>
      </c>
      <c r="AD2910" s="6" t="s">
        <v>45</v>
      </c>
      <c r="AE2910" s="6" t="s">
        <v>45</v>
      </c>
      <c r="AF2910" s="6" t="s">
        <v>45</v>
      </c>
      <c r="AG2910" s="6" t="s">
        <v>45</v>
      </c>
      <c r="AH2910" s="6" t="s">
        <v>45</v>
      </c>
    </row>
    <row r="2911" spans="1:34" hidden="1" x14ac:dyDescent="0.25">
      <c r="A2911" s="3" t="s">
        <v>36</v>
      </c>
      <c r="B2911" s="5">
        <v>0.51869212962962963</v>
      </c>
      <c r="C2911" s="5">
        <v>0.55458333333333332</v>
      </c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</row>
    <row r="2912" spans="1:34" ht="22.5" hidden="1" x14ac:dyDescent="0.25">
      <c r="A2912" s="3" t="s">
        <v>333</v>
      </c>
      <c r="B2912" s="4">
        <v>42389</v>
      </c>
      <c r="C2912" s="4">
        <v>42389</v>
      </c>
      <c r="D2912" s="6" t="s">
        <v>37</v>
      </c>
      <c r="E2912" s="3">
        <v>0</v>
      </c>
      <c r="F2912" s="3">
        <v>1</v>
      </c>
      <c r="G2912" s="7">
        <v>2.5231481481481483E-2</v>
      </c>
      <c r="H2912" s="7">
        <v>0</v>
      </c>
      <c r="I2912" s="7">
        <v>2.5231481481481483E-2</v>
      </c>
      <c r="J2912" s="7">
        <v>0</v>
      </c>
      <c r="K2912" s="7">
        <v>0</v>
      </c>
      <c r="L2912" s="7">
        <v>2.5231481481481483E-2</v>
      </c>
      <c r="M2912" s="6" t="s">
        <v>76</v>
      </c>
      <c r="N2912" s="6" t="s">
        <v>84</v>
      </c>
      <c r="O2912" s="6" t="s">
        <v>40</v>
      </c>
      <c r="P2912" s="6" t="s">
        <v>41</v>
      </c>
      <c r="Q2912" s="6" t="s">
        <v>78</v>
      </c>
      <c r="R2912" s="6" t="s">
        <v>43</v>
      </c>
      <c r="S2912" s="3">
        <v>4</v>
      </c>
      <c r="T2912" s="6"/>
      <c r="U2912" s="6"/>
      <c r="V2912" s="6"/>
      <c r="W2912" s="6"/>
      <c r="X2912" s="6"/>
      <c r="Y2912" s="6" t="s">
        <v>45</v>
      </c>
      <c r="Z2912" s="6" t="s">
        <v>45</v>
      </c>
      <c r="AA2912" s="6" t="s">
        <v>45</v>
      </c>
      <c r="AB2912" s="6" t="s">
        <v>45</v>
      </c>
      <c r="AC2912" s="6" t="s">
        <v>45</v>
      </c>
      <c r="AD2912" s="6" t="s">
        <v>45</v>
      </c>
      <c r="AE2912" s="6" t="s">
        <v>45</v>
      </c>
      <c r="AF2912" s="6" t="s">
        <v>45</v>
      </c>
      <c r="AG2912" s="6" t="s">
        <v>45</v>
      </c>
      <c r="AH2912" s="6" t="s">
        <v>45</v>
      </c>
    </row>
    <row r="2913" spans="1:34" hidden="1" x14ac:dyDescent="0.25">
      <c r="A2913" s="3" t="s">
        <v>36</v>
      </c>
      <c r="B2913" s="5">
        <v>0.52186342592592594</v>
      </c>
      <c r="C2913" s="5">
        <v>0.5470949074074074</v>
      </c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</row>
    <row r="2914" spans="1:34" ht="33.75" hidden="1" x14ac:dyDescent="0.25">
      <c r="A2914" s="3" t="s">
        <v>914</v>
      </c>
      <c r="B2914" s="4">
        <v>42389</v>
      </c>
      <c r="C2914" s="4">
        <v>42389</v>
      </c>
      <c r="D2914" s="6" t="s">
        <v>37</v>
      </c>
      <c r="E2914" s="3">
        <v>0</v>
      </c>
      <c r="F2914" s="3">
        <v>1</v>
      </c>
      <c r="G2914" s="7">
        <v>3.1018518518518515E-2</v>
      </c>
      <c r="H2914" s="7">
        <v>0</v>
      </c>
      <c r="I2914" s="7">
        <v>3.1018518518518515E-2</v>
      </c>
      <c r="J2914" s="7">
        <v>0</v>
      </c>
      <c r="K2914" s="7">
        <v>0</v>
      </c>
      <c r="L2914" s="7">
        <v>3.1018518518518515E-2</v>
      </c>
      <c r="M2914" s="6" t="s">
        <v>72</v>
      </c>
      <c r="N2914" s="6" t="s">
        <v>73</v>
      </c>
      <c r="O2914" s="6" t="s">
        <v>40</v>
      </c>
      <c r="P2914" s="6" t="s">
        <v>41</v>
      </c>
      <c r="Q2914" s="6" t="s">
        <v>74</v>
      </c>
      <c r="R2914" s="6" t="s">
        <v>43</v>
      </c>
      <c r="S2914" s="3">
        <v>4</v>
      </c>
      <c r="T2914" s="6"/>
      <c r="U2914" s="6"/>
      <c r="V2914" s="6"/>
      <c r="W2914" s="6"/>
      <c r="X2914" s="6"/>
      <c r="Y2914" s="6" t="s">
        <v>45</v>
      </c>
      <c r="Z2914" s="6" t="s">
        <v>45</v>
      </c>
      <c r="AA2914" s="6" t="s">
        <v>45</v>
      </c>
      <c r="AB2914" s="6" t="s">
        <v>45</v>
      </c>
      <c r="AC2914" s="6" t="s">
        <v>45</v>
      </c>
      <c r="AD2914" s="6" t="s">
        <v>45</v>
      </c>
      <c r="AE2914" s="6" t="s">
        <v>45</v>
      </c>
      <c r="AF2914" s="6" t="s">
        <v>45</v>
      </c>
      <c r="AG2914" s="6" t="s">
        <v>45</v>
      </c>
      <c r="AH2914" s="6" t="s">
        <v>45</v>
      </c>
    </row>
    <row r="2915" spans="1:34" hidden="1" x14ac:dyDescent="0.25">
      <c r="A2915" s="3" t="s">
        <v>36</v>
      </c>
      <c r="B2915" s="5">
        <v>0.52423611111111112</v>
      </c>
      <c r="C2915" s="5">
        <v>0.55525462962962957</v>
      </c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</row>
    <row r="2916" spans="1:34" ht="22.5" hidden="1" x14ac:dyDescent="0.25">
      <c r="A2916" s="3" t="s">
        <v>334</v>
      </c>
      <c r="B2916" s="4">
        <v>42389</v>
      </c>
      <c r="C2916" s="4">
        <v>42389</v>
      </c>
      <c r="D2916" s="6" t="s">
        <v>37</v>
      </c>
      <c r="E2916" s="3">
        <v>0</v>
      </c>
      <c r="F2916" s="3">
        <v>1</v>
      </c>
      <c r="G2916" s="7">
        <v>2.3009259259259257E-2</v>
      </c>
      <c r="H2916" s="7">
        <v>0</v>
      </c>
      <c r="I2916" s="7">
        <v>2.3009259259259257E-2</v>
      </c>
      <c r="J2916" s="7">
        <v>0</v>
      </c>
      <c r="K2916" s="7">
        <v>0</v>
      </c>
      <c r="L2916" s="7">
        <v>2.3009259259259257E-2</v>
      </c>
      <c r="M2916" s="6" t="s">
        <v>76</v>
      </c>
      <c r="N2916" s="6" t="s">
        <v>84</v>
      </c>
      <c r="O2916" s="6" t="s">
        <v>40</v>
      </c>
      <c r="P2916" s="6" t="s">
        <v>41</v>
      </c>
      <c r="Q2916" s="6" t="s">
        <v>78</v>
      </c>
      <c r="R2916" s="6" t="s">
        <v>43</v>
      </c>
      <c r="S2916" s="3">
        <v>4</v>
      </c>
      <c r="T2916" s="6"/>
      <c r="U2916" s="6"/>
      <c r="V2916" s="6"/>
      <c r="W2916" s="6"/>
      <c r="X2916" s="6"/>
      <c r="Y2916" s="6" t="s">
        <v>45</v>
      </c>
      <c r="Z2916" s="6" t="s">
        <v>45</v>
      </c>
      <c r="AA2916" s="6" t="s">
        <v>45</v>
      </c>
      <c r="AB2916" s="6" t="s">
        <v>45</v>
      </c>
      <c r="AC2916" s="6" t="s">
        <v>45</v>
      </c>
      <c r="AD2916" s="6" t="s">
        <v>45</v>
      </c>
      <c r="AE2916" s="6" t="s">
        <v>45</v>
      </c>
      <c r="AF2916" s="6" t="s">
        <v>45</v>
      </c>
      <c r="AG2916" s="6" t="s">
        <v>45</v>
      </c>
      <c r="AH2916" s="6" t="s">
        <v>45</v>
      </c>
    </row>
    <row r="2917" spans="1:34" hidden="1" x14ac:dyDescent="0.25">
      <c r="A2917" s="3" t="s">
        <v>36</v>
      </c>
      <c r="B2917" s="5">
        <v>0.52481481481481485</v>
      </c>
      <c r="C2917" s="5">
        <v>0.54782407407407407</v>
      </c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</row>
    <row r="2918" spans="1:34" ht="33.75" hidden="1" x14ac:dyDescent="0.25">
      <c r="A2918" s="8" t="s">
        <v>239</v>
      </c>
      <c r="B2918" s="9">
        <v>42389</v>
      </c>
      <c r="C2918" s="9">
        <v>42389</v>
      </c>
      <c r="D2918" s="9">
        <v>42389</v>
      </c>
      <c r="E2918" s="8">
        <v>0</v>
      </c>
      <c r="F2918" s="8">
        <v>1</v>
      </c>
      <c r="G2918" s="11">
        <v>0</v>
      </c>
      <c r="H2918" s="11">
        <v>7.291666666666667E-4</v>
      </c>
      <c r="I2918" s="11">
        <v>7.291666666666667E-4</v>
      </c>
      <c r="J2918" s="11">
        <v>1.6435185185185183E-3</v>
      </c>
      <c r="K2918" s="11">
        <v>1.6435185185185183E-3</v>
      </c>
      <c r="L2918" s="11">
        <v>2.3726851851851851E-3</v>
      </c>
      <c r="M2918" s="12" t="s">
        <v>38</v>
      </c>
      <c r="N2918" s="12" t="s">
        <v>39</v>
      </c>
      <c r="O2918" s="12" t="s">
        <v>40</v>
      </c>
      <c r="P2918" s="12" t="s">
        <v>41</v>
      </c>
      <c r="Q2918" s="12" t="s">
        <v>42</v>
      </c>
      <c r="R2918" s="12" t="s">
        <v>524</v>
      </c>
      <c r="S2918" s="8">
        <v>4</v>
      </c>
      <c r="T2918" s="12" t="s">
        <v>49</v>
      </c>
      <c r="U2918" s="12">
        <v>17092582</v>
      </c>
      <c r="V2918" s="12"/>
      <c r="W2918" s="12" t="s">
        <v>915</v>
      </c>
      <c r="X2918" s="12"/>
      <c r="Y2918" s="12" t="s">
        <v>45</v>
      </c>
      <c r="Z2918" s="12" t="s">
        <v>45</v>
      </c>
      <c r="AA2918" s="12" t="s">
        <v>45</v>
      </c>
      <c r="AB2918" s="12" t="s">
        <v>45</v>
      </c>
      <c r="AC2918" s="12" t="s">
        <v>45</v>
      </c>
      <c r="AD2918" s="12" t="s">
        <v>45</v>
      </c>
      <c r="AE2918" s="12" t="s">
        <v>45</v>
      </c>
      <c r="AF2918" s="12" t="s">
        <v>45</v>
      </c>
      <c r="AG2918" s="12" t="s">
        <v>45</v>
      </c>
      <c r="AH2918" s="12" t="s">
        <v>45</v>
      </c>
    </row>
    <row r="2919" spans="1:34" hidden="1" x14ac:dyDescent="0.25">
      <c r="A2919" s="8" t="s">
        <v>47</v>
      </c>
      <c r="B2919" s="10">
        <v>0.52491898148148153</v>
      </c>
      <c r="C2919" s="10">
        <v>0.5256481481481482</v>
      </c>
      <c r="D2919" s="10">
        <v>0.5272916666666666</v>
      </c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</row>
    <row r="2920" spans="1:34" ht="22.5" hidden="1" x14ac:dyDescent="0.25">
      <c r="A2920" s="3" t="s">
        <v>336</v>
      </c>
      <c r="B2920" s="4">
        <v>42389</v>
      </c>
      <c r="C2920" s="4">
        <v>42389</v>
      </c>
      <c r="D2920" s="6" t="s">
        <v>37</v>
      </c>
      <c r="E2920" s="3">
        <v>0</v>
      </c>
      <c r="F2920" s="3">
        <v>1</v>
      </c>
      <c r="G2920" s="7">
        <v>5.4131944444444441E-2</v>
      </c>
      <c r="H2920" s="7">
        <v>0</v>
      </c>
      <c r="I2920" s="7">
        <v>5.4131944444444441E-2</v>
      </c>
      <c r="J2920" s="7">
        <v>0</v>
      </c>
      <c r="K2920" s="7">
        <v>0</v>
      </c>
      <c r="L2920" s="7">
        <v>5.4131944444444441E-2</v>
      </c>
      <c r="M2920" s="6" t="s">
        <v>76</v>
      </c>
      <c r="N2920" s="6" t="s">
        <v>84</v>
      </c>
      <c r="O2920" s="6" t="s">
        <v>40</v>
      </c>
      <c r="P2920" s="6" t="s">
        <v>41</v>
      </c>
      <c r="Q2920" s="6" t="s">
        <v>78</v>
      </c>
      <c r="R2920" s="6" t="s">
        <v>43</v>
      </c>
      <c r="S2920" s="3">
        <v>4</v>
      </c>
      <c r="T2920" s="6"/>
      <c r="U2920" s="6"/>
      <c r="V2920" s="6"/>
      <c r="W2920" s="6"/>
      <c r="X2920" s="6"/>
      <c r="Y2920" s="6" t="s">
        <v>45</v>
      </c>
      <c r="Z2920" s="6" t="s">
        <v>45</v>
      </c>
      <c r="AA2920" s="6" t="s">
        <v>45</v>
      </c>
      <c r="AB2920" s="6" t="s">
        <v>45</v>
      </c>
      <c r="AC2920" s="6" t="s">
        <v>45</v>
      </c>
      <c r="AD2920" s="6" t="s">
        <v>45</v>
      </c>
      <c r="AE2920" s="6" t="s">
        <v>45</v>
      </c>
      <c r="AF2920" s="6" t="s">
        <v>45</v>
      </c>
      <c r="AG2920" s="6" t="s">
        <v>45</v>
      </c>
      <c r="AH2920" s="6" t="s">
        <v>45</v>
      </c>
    </row>
    <row r="2921" spans="1:34" hidden="1" x14ac:dyDescent="0.25">
      <c r="A2921" s="3" t="s">
        <v>36</v>
      </c>
      <c r="B2921" s="5">
        <v>0.52621527777777777</v>
      </c>
      <c r="C2921" s="5">
        <v>0.58034722222222224</v>
      </c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</row>
    <row r="2922" spans="1:34" ht="45" hidden="1" x14ac:dyDescent="0.25">
      <c r="A2922" s="8" t="s">
        <v>242</v>
      </c>
      <c r="B2922" s="9">
        <v>42389</v>
      </c>
      <c r="C2922" s="9">
        <v>42389</v>
      </c>
      <c r="D2922" s="9">
        <v>42389</v>
      </c>
      <c r="E2922" s="8">
        <v>0</v>
      </c>
      <c r="F2922" s="8">
        <v>1</v>
      </c>
      <c r="G2922" s="11">
        <v>4.2824074074074075E-4</v>
      </c>
      <c r="H2922" s="11">
        <v>1.3888888888888889E-4</v>
      </c>
      <c r="I2922" s="11">
        <v>5.6712962962962956E-4</v>
      </c>
      <c r="J2922" s="11">
        <v>3.9583333333333337E-3</v>
      </c>
      <c r="K2922" s="11">
        <v>3.9583333333333337E-3</v>
      </c>
      <c r="L2922" s="11">
        <v>4.5254629629629629E-3</v>
      </c>
      <c r="M2922" s="12" t="s">
        <v>38</v>
      </c>
      <c r="N2922" s="12" t="s">
        <v>39</v>
      </c>
      <c r="O2922" s="12" t="s">
        <v>40</v>
      </c>
      <c r="P2922" s="12" t="s">
        <v>41</v>
      </c>
      <c r="Q2922" s="12" t="s">
        <v>42</v>
      </c>
      <c r="R2922" s="12" t="s">
        <v>61</v>
      </c>
      <c r="S2922" s="8">
        <v>4</v>
      </c>
      <c r="T2922" s="12" t="s">
        <v>49</v>
      </c>
      <c r="U2922" s="12">
        <v>43008681</v>
      </c>
      <c r="V2922" s="12"/>
      <c r="W2922" s="12" t="s">
        <v>145</v>
      </c>
      <c r="X2922" s="12"/>
      <c r="Y2922" s="12" t="s">
        <v>45</v>
      </c>
      <c r="Z2922" s="12" t="s">
        <v>45</v>
      </c>
      <c r="AA2922" s="12" t="s">
        <v>45</v>
      </c>
      <c r="AB2922" s="12" t="s">
        <v>45</v>
      </c>
      <c r="AC2922" s="12" t="s">
        <v>45</v>
      </c>
      <c r="AD2922" s="12" t="s">
        <v>45</v>
      </c>
      <c r="AE2922" s="12" t="s">
        <v>45</v>
      </c>
      <c r="AF2922" s="12" t="s">
        <v>45</v>
      </c>
      <c r="AG2922" s="12" t="s">
        <v>45</v>
      </c>
      <c r="AH2922" s="12" t="s">
        <v>45</v>
      </c>
    </row>
    <row r="2923" spans="1:34" hidden="1" x14ac:dyDescent="0.25">
      <c r="A2923" s="8" t="s">
        <v>47</v>
      </c>
      <c r="B2923" s="10">
        <v>0.52686342592592594</v>
      </c>
      <c r="C2923" s="10">
        <v>0.52743055555555551</v>
      </c>
      <c r="D2923" s="10">
        <v>0.53138888888888891</v>
      </c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</row>
    <row r="2924" spans="1:34" ht="22.5" hidden="1" x14ac:dyDescent="0.25">
      <c r="A2924" s="3" t="s">
        <v>337</v>
      </c>
      <c r="B2924" s="4">
        <v>42389</v>
      </c>
      <c r="C2924" s="4">
        <v>42389</v>
      </c>
      <c r="D2924" s="6" t="s">
        <v>37</v>
      </c>
      <c r="E2924" s="3">
        <v>0</v>
      </c>
      <c r="F2924" s="3">
        <v>1</v>
      </c>
      <c r="G2924" s="7">
        <v>5.1423611111111107E-2</v>
      </c>
      <c r="H2924" s="7">
        <v>0</v>
      </c>
      <c r="I2924" s="7">
        <v>5.1423611111111107E-2</v>
      </c>
      <c r="J2924" s="7">
        <v>0</v>
      </c>
      <c r="K2924" s="7">
        <v>0</v>
      </c>
      <c r="L2924" s="7">
        <v>5.1423611111111107E-2</v>
      </c>
      <c r="M2924" s="6" t="s">
        <v>76</v>
      </c>
      <c r="N2924" s="6" t="s">
        <v>84</v>
      </c>
      <c r="O2924" s="6" t="s">
        <v>40</v>
      </c>
      <c r="P2924" s="6" t="s">
        <v>41</v>
      </c>
      <c r="Q2924" s="6" t="s">
        <v>78</v>
      </c>
      <c r="R2924" s="6" t="s">
        <v>43</v>
      </c>
      <c r="S2924" s="3">
        <v>4</v>
      </c>
      <c r="T2924" s="6"/>
      <c r="U2924" s="6"/>
      <c r="V2924" s="6"/>
      <c r="W2924" s="6"/>
      <c r="X2924" s="6"/>
      <c r="Y2924" s="6" t="s">
        <v>45</v>
      </c>
      <c r="Z2924" s="6" t="s">
        <v>45</v>
      </c>
      <c r="AA2924" s="6" t="s">
        <v>45</v>
      </c>
      <c r="AB2924" s="6" t="s">
        <v>45</v>
      </c>
      <c r="AC2924" s="6" t="s">
        <v>45</v>
      </c>
      <c r="AD2924" s="6" t="s">
        <v>45</v>
      </c>
      <c r="AE2924" s="6" t="s">
        <v>45</v>
      </c>
      <c r="AF2924" s="6" t="s">
        <v>45</v>
      </c>
      <c r="AG2924" s="6" t="s">
        <v>45</v>
      </c>
      <c r="AH2924" s="6" t="s">
        <v>45</v>
      </c>
    </row>
    <row r="2925" spans="1:34" hidden="1" x14ac:dyDescent="0.25">
      <c r="A2925" s="3" t="s">
        <v>36</v>
      </c>
      <c r="B2925" s="5">
        <v>0.52901620370370372</v>
      </c>
      <c r="C2925" s="5">
        <v>0.58043981481481477</v>
      </c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</row>
    <row r="2926" spans="1:34" ht="33.75" hidden="1" x14ac:dyDescent="0.25">
      <c r="A2926" s="3" t="s">
        <v>916</v>
      </c>
      <c r="B2926" s="4">
        <v>42389</v>
      </c>
      <c r="C2926" s="4">
        <v>42389</v>
      </c>
      <c r="D2926" s="6" t="s">
        <v>37</v>
      </c>
      <c r="E2926" s="3">
        <v>0</v>
      </c>
      <c r="F2926" s="3">
        <v>1</v>
      </c>
      <c r="G2926" s="7">
        <v>2.6261574074074076E-2</v>
      </c>
      <c r="H2926" s="7">
        <v>0</v>
      </c>
      <c r="I2926" s="7">
        <v>2.6261574074074076E-2</v>
      </c>
      <c r="J2926" s="7">
        <v>0</v>
      </c>
      <c r="K2926" s="7">
        <v>0</v>
      </c>
      <c r="L2926" s="7">
        <v>2.6261574074074076E-2</v>
      </c>
      <c r="M2926" s="6" t="s">
        <v>72</v>
      </c>
      <c r="N2926" s="6" t="s">
        <v>73</v>
      </c>
      <c r="O2926" s="6" t="s">
        <v>40</v>
      </c>
      <c r="P2926" s="6" t="s">
        <v>41</v>
      </c>
      <c r="Q2926" s="6" t="s">
        <v>74</v>
      </c>
      <c r="R2926" s="6" t="s">
        <v>43</v>
      </c>
      <c r="S2926" s="3">
        <v>4</v>
      </c>
      <c r="T2926" s="6"/>
      <c r="U2926" s="6"/>
      <c r="V2926" s="6"/>
      <c r="W2926" s="6"/>
      <c r="X2926" s="6"/>
      <c r="Y2926" s="6" t="s">
        <v>45</v>
      </c>
      <c r="Z2926" s="6" t="s">
        <v>45</v>
      </c>
      <c r="AA2926" s="6" t="s">
        <v>45</v>
      </c>
      <c r="AB2926" s="6" t="s">
        <v>45</v>
      </c>
      <c r="AC2926" s="6" t="s">
        <v>45</v>
      </c>
      <c r="AD2926" s="6" t="s">
        <v>45</v>
      </c>
      <c r="AE2926" s="6" t="s">
        <v>45</v>
      </c>
      <c r="AF2926" s="6" t="s">
        <v>45</v>
      </c>
      <c r="AG2926" s="6" t="s">
        <v>45</v>
      </c>
      <c r="AH2926" s="6" t="s">
        <v>45</v>
      </c>
    </row>
    <row r="2927" spans="1:34" hidden="1" x14ac:dyDescent="0.25">
      <c r="A2927" s="3" t="s">
        <v>36</v>
      </c>
      <c r="B2927" s="5">
        <v>0.52913194444444445</v>
      </c>
      <c r="C2927" s="5">
        <v>0.55539351851851848</v>
      </c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</row>
    <row r="2928" spans="1:34" ht="33.75" hidden="1" x14ac:dyDescent="0.25">
      <c r="A2928" s="3" t="s">
        <v>917</v>
      </c>
      <c r="B2928" s="4">
        <v>42389</v>
      </c>
      <c r="C2928" s="4">
        <v>42389</v>
      </c>
      <c r="D2928" s="6" t="s">
        <v>37</v>
      </c>
      <c r="E2928" s="3">
        <v>0</v>
      </c>
      <c r="F2928" s="3">
        <v>1</v>
      </c>
      <c r="G2928" s="7">
        <v>2.6226851851851852E-2</v>
      </c>
      <c r="H2928" s="7">
        <v>0</v>
      </c>
      <c r="I2928" s="7">
        <v>2.6226851851851852E-2</v>
      </c>
      <c r="J2928" s="7">
        <v>0</v>
      </c>
      <c r="K2928" s="7">
        <v>0</v>
      </c>
      <c r="L2928" s="7">
        <v>2.6226851851851852E-2</v>
      </c>
      <c r="M2928" s="6" t="s">
        <v>72</v>
      </c>
      <c r="N2928" s="6" t="s">
        <v>73</v>
      </c>
      <c r="O2928" s="6" t="s">
        <v>40</v>
      </c>
      <c r="P2928" s="6" t="s">
        <v>41</v>
      </c>
      <c r="Q2928" s="6" t="s">
        <v>74</v>
      </c>
      <c r="R2928" s="6" t="s">
        <v>43</v>
      </c>
      <c r="S2928" s="3">
        <v>4</v>
      </c>
      <c r="T2928" s="6"/>
      <c r="U2928" s="6"/>
      <c r="V2928" s="6"/>
      <c r="W2928" s="6"/>
      <c r="X2928" s="6"/>
      <c r="Y2928" s="6" t="s">
        <v>45</v>
      </c>
      <c r="Z2928" s="6" t="s">
        <v>45</v>
      </c>
      <c r="AA2928" s="6" t="s">
        <v>45</v>
      </c>
      <c r="AB2928" s="6" t="s">
        <v>45</v>
      </c>
      <c r="AC2928" s="6" t="s">
        <v>45</v>
      </c>
      <c r="AD2928" s="6" t="s">
        <v>45</v>
      </c>
      <c r="AE2928" s="6" t="s">
        <v>45</v>
      </c>
      <c r="AF2928" s="6" t="s">
        <v>45</v>
      </c>
      <c r="AG2928" s="6" t="s">
        <v>45</v>
      </c>
      <c r="AH2928" s="6" t="s">
        <v>45</v>
      </c>
    </row>
    <row r="2929" spans="1:34" hidden="1" x14ac:dyDescent="0.25">
      <c r="A2929" s="3" t="s">
        <v>36</v>
      </c>
      <c r="B2929" s="5">
        <v>0.52924768518518517</v>
      </c>
      <c r="C2929" s="5">
        <v>0.55547453703703698</v>
      </c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</row>
    <row r="2930" spans="1:34" ht="33.75" hidden="1" x14ac:dyDescent="0.25">
      <c r="A2930" s="3" t="s">
        <v>918</v>
      </c>
      <c r="B2930" s="4">
        <v>42389</v>
      </c>
      <c r="C2930" s="4">
        <v>42389</v>
      </c>
      <c r="D2930" s="6" t="s">
        <v>37</v>
      </c>
      <c r="E2930" s="3">
        <v>0</v>
      </c>
      <c r="F2930" s="3">
        <v>1</v>
      </c>
      <c r="G2930" s="7">
        <v>2.5150462962962961E-2</v>
      </c>
      <c r="H2930" s="7">
        <v>0</v>
      </c>
      <c r="I2930" s="7">
        <v>2.5150462962962961E-2</v>
      </c>
      <c r="J2930" s="7">
        <v>0</v>
      </c>
      <c r="K2930" s="7">
        <v>0</v>
      </c>
      <c r="L2930" s="7">
        <v>2.5150462962962961E-2</v>
      </c>
      <c r="M2930" s="6" t="s">
        <v>72</v>
      </c>
      <c r="N2930" s="6" t="s">
        <v>73</v>
      </c>
      <c r="O2930" s="6" t="s">
        <v>40</v>
      </c>
      <c r="P2930" s="6" t="s">
        <v>41</v>
      </c>
      <c r="Q2930" s="6" t="s">
        <v>74</v>
      </c>
      <c r="R2930" s="6" t="s">
        <v>43</v>
      </c>
      <c r="S2930" s="3">
        <v>4</v>
      </c>
      <c r="T2930" s="6"/>
      <c r="U2930" s="6"/>
      <c r="V2930" s="6"/>
      <c r="W2930" s="6"/>
      <c r="X2930" s="6"/>
      <c r="Y2930" s="6" t="s">
        <v>45</v>
      </c>
      <c r="Z2930" s="6" t="s">
        <v>45</v>
      </c>
      <c r="AA2930" s="6" t="s">
        <v>45</v>
      </c>
      <c r="AB2930" s="6" t="s">
        <v>45</v>
      </c>
      <c r="AC2930" s="6" t="s">
        <v>45</v>
      </c>
      <c r="AD2930" s="6" t="s">
        <v>45</v>
      </c>
      <c r="AE2930" s="6" t="s">
        <v>45</v>
      </c>
      <c r="AF2930" s="6" t="s">
        <v>45</v>
      </c>
      <c r="AG2930" s="6" t="s">
        <v>45</v>
      </c>
      <c r="AH2930" s="6" t="s">
        <v>45</v>
      </c>
    </row>
    <row r="2931" spans="1:34" hidden="1" x14ac:dyDescent="0.25">
      <c r="A2931" s="3" t="s">
        <v>36</v>
      </c>
      <c r="B2931" s="5">
        <v>0.53035879629629623</v>
      </c>
      <c r="C2931" s="5">
        <v>0.55550925925925931</v>
      </c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</row>
    <row r="2932" spans="1:34" ht="22.5" hidden="1" x14ac:dyDescent="0.25">
      <c r="A2932" s="3" t="s">
        <v>338</v>
      </c>
      <c r="B2932" s="4">
        <v>42389</v>
      </c>
      <c r="C2932" s="4">
        <v>42389</v>
      </c>
      <c r="D2932" s="6" t="s">
        <v>37</v>
      </c>
      <c r="E2932" s="3">
        <v>0</v>
      </c>
      <c r="F2932" s="3">
        <v>1</v>
      </c>
      <c r="G2932" s="7">
        <v>4.1701388888888885E-2</v>
      </c>
      <c r="H2932" s="7">
        <v>0</v>
      </c>
      <c r="I2932" s="7">
        <v>4.1701388888888885E-2</v>
      </c>
      <c r="J2932" s="7">
        <v>0</v>
      </c>
      <c r="K2932" s="7">
        <v>0</v>
      </c>
      <c r="L2932" s="7">
        <v>4.1701388888888885E-2</v>
      </c>
      <c r="M2932" s="6" t="s">
        <v>76</v>
      </c>
      <c r="N2932" s="6" t="s">
        <v>84</v>
      </c>
      <c r="O2932" s="6" t="s">
        <v>40</v>
      </c>
      <c r="P2932" s="6" t="s">
        <v>41</v>
      </c>
      <c r="Q2932" s="6" t="s">
        <v>78</v>
      </c>
      <c r="R2932" s="6" t="s">
        <v>43</v>
      </c>
      <c r="S2932" s="3">
        <v>4</v>
      </c>
      <c r="T2932" s="6"/>
      <c r="U2932" s="6"/>
      <c r="V2932" s="6"/>
      <c r="W2932" s="6"/>
      <c r="X2932" s="6"/>
      <c r="Y2932" s="6" t="s">
        <v>45</v>
      </c>
      <c r="Z2932" s="6" t="s">
        <v>45</v>
      </c>
      <c r="AA2932" s="6" t="s">
        <v>45</v>
      </c>
      <c r="AB2932" s="6" t="s">
        <v>45</v>
      </c>
      <c r="AC2932" s="6" t="s">
        <v>45</v>
      </c>
      <c r="AD2932" s="6" t="s">
        <v>45</v>
      </c>
      <c r="AE2932" s="6" t="s">
        <v>45</v>
      </c>
      <c r="AF2932" s="6" t="s">
        <v>45</v>
      </c>
      <c r="AG2932" s="6" t="s">
        <v>45</v>
      </c>
      <c r="AH2932" s="6" t="s">
        <v>45</v>
      </c>
    </row>
    <row r="2933" spans="1:34" hidden="1" x14ac:dyDescent="0.25">
      <c r="A2933" s="3" t="s">
        <v>36</v>
      </c>
      <c r="B2933" s="5">
        <v>0.5388425925925926</v>
      </c>
      <c r="C2933" s="5">
        <v>0.58054398148148145</v>
      </c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</row>
    <row r="2934" spans="1:34" ht="22.5" hidden="1" x14ac:dyDescent="0.25">
      <c r="A2934" s="3" t="s">
        <v>339</v>
      </c>
      <c r="B2934" s="4">
        <v>42389</v>
      </c>
      <c r="C2934" s="4">
        <v>42389</v>
      </c>
      <c r="D2934" s="6" t="s">
        <v>37</v>
      </c>
      <c r="E2934" s="3">
        <v>0</v>
      </c>
      <c r="F2934" s="3">
        <v>1</v>
      </c>
      <c r="G2934" s="7">
        <v>3.7442129629629624E-2</v>
      </c>
      <c r="H2934" s="7">
        <v>0</v>
      </c>
      <c r="I2934" s="7">
        <v>3.7442129629629624E-2</v>
      </c>
      <c r="J2934" s="7">
        <v>0</v>
      </c>
      <c r="K2934" s="7">
        <v>0</v>
      </c>
      <c r="L2934" s="7">
        <v>3.7442129629629624E-2</v>
      </c>
      <c r="M2934" s="6" t="s">
        <v>76</v>
      </c>
      <c r="N2934" s="6" t="s">
        <v>84</v>
      </c>
      <c r="O2934" s="6" t="s">
        <v>40</v>
      </c>
      <c r="P2934" s="6" t="s">
        <v>41</v>
      </c>
      <c r="Q2934" s="6" t="s">
        <v>78</v>
      </c>
      <c r="R2934" s="6" t="s">
        <v>43</v>
      </c>
      <c r="S2934" s="3">
        <v>4</v>
      </c>
      <c r="T2934" s="6"/>
      <c r="U2934" s="6"/>
      <c r="V2934" s="6"/>
      <c r="W2934" s="6"/>
      <c r="X2934" s="6"/>
      <c r="Y2934" s="6" t="s">
        <v>45</v>
      </c>
      <c r="Z2934" s="6" t="s">
        <v>45</v>
      </c>
      <c r="AA2934" s="6" t="s">
        <v>45</v>
      </c>
      <c r="AB2934" s="6" t="s">
        <v>45</v>
      </c>
      <c r="AC2934" s="6" t="s">
        <v>45</v>
      </c>
      <c r="AD2934" s="6" t="s">
        <v>45</v>
      </c>
      <c r="AE2934" s="6" t="s">
        <v>45</v>
      </c>
      <c r="AF2934" s="6" t="s">
        <v>45</v>
      </c>
      <c r="AG2934" s="6" t="s">
        <v>45</v>
      </c>
      <c r="AH2934" s="6" t="s">
        <v>45</v>
      </c>
    </row>
    <row r="2935" spans="1:34" hidden="1" x14ac:dyDescent="0.25">
      <c r="A2935" s="3" t="s">
        <v>36</v>
      </c>
      <c r="B2935" s="5">
        <v>0.54329861111111111</v>
      </c>
      <c r="C2935" s="5">
        <v>0.58074074074074067</v>
      </c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</row>
    <row r="2936" spans="1:34" ht="22.5" hidden="1" x14ac:dyDescent="0.25">
      <c r="A2936" s="3" t="s">
        <v>340</v>
      </c>
      <c r="B2936" s="4">
        <v>42389</v>
      </c>
      <c r="C2936" s="4">
        <v>42389</v>
      </c>
      <c r="D2936" s="6" t="s">
        <v>37</v>
      </c>
      <c r="E2936" s="3">
        <v>0</v>
      </c>
      <c r="F2936" s="3">
        <v>1</v>
      </c>
      <c r="G2936" s="7">
        <v>3.335648148148148E-2</v>
      </c>
      <c r="H2936" s="7">
        <v>0</v>
      </c>
      <c r="I2936" s="7">
        <v>3.335648148148148E-2</v>
      </c>
      <c r="J2936" s="7">
        <v>0</v>
      </c>
      <c r="K2936" s="7">
        <v>0</v>
      </c>
      <c r="L2936" s="7">
        <v>3.335648148148148E-2</v>
      </c>
      <c r="M2936" s="6" t="s">
        <v>76</v>
      </c>
      <c r="N2936" s="6" t="s">
        <v>84</v>
      </c>
      <c r="O2936" s="6" t="s">
        <v>40</v>
      </c>
      <c r="P2936" s="6" t="s">
        <v>41</v>
      </c>
      <c r="Q2936" s="6" t="s">
        <v>78</v>
      </c>
      <c r="R2936" s="6" t="s">
        <v>43</v>
      </c>
      <c r="S2936" s="3">
        <v>4</v>
      </c>
      <c r="T2936" s="6"/>
      <c r="U2936" s="6"/>
      <c r="V2936" s="6"/>
      <c r="W2936" s="6"/>
      <c r="X2936" s="6"/>
      <c r="Y2936" s="6" t="s">
        <v>45</v>
      </c>
      <c r="Z2936" s="6" t="s">
        <v>45</v>
      </c>
      <c r="AA2936" s="6" t="s">
        <v>45</v>
      </c>
      <c r="AB2936" s="6" t="s">
        <v>45</v>
      </c>
      <c r="AC2936" s="6" t="s">
        <v>45</v>
      </c>
      <c r="AD2936" s="6" t="s">
        <v>45</v>
      </c>
      <c r="AE2936" s="6" t="s">
        <v>45</v>
      </c>
      <c r="AF2936" s="6" t="s">
        <v>45</v>
      </c>
      <c r="AG2936" s="6" t="s">
        <v>45</v>
      </c>
      <c r="AH2936" s="6" t="s">
        <v>45</v>
      </c>
    </row>
    <row r="2937" spans="1:34" hidden="1" x14ac:dyDescent="0.25">
      <c r="A2937" s="3" t="s">
        <v>36</v>
      </c>
      <c r="B2937" s="5">
        <v>0.54753472222222221</v>
      </c>
      <c r="C2937" s="5">
        <v>0.58089120370370373</v>
      </c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</row>
    <row r="2938" spans="1:34" ht="33.75" hidden="1" x14ac:dyDescent="0.25">
      <c r="A2938" s="3" t="s">
        <v>919</v>
      </c>
      <c r="B2938" s="4">
        <v>42389</v>
      </c>
      <c r="C2938" s="4">
        <v>42389</v>
      </c>
      <c r="D2938" s="6" t="s">
        <v>37</v>
      </c>
      <c r="E2938" s="3">
        <v>0</v>
      </c>
      <c r="F2938" s="3">
        <v>1</v>
      </c>
      <c r="G2938" s="7">
        <v>1.0069444444444444E-3</v>
      </c>
      <c r="H2938" s="7">
        <v>0</v>
      </c>
      <c r="I2938" s="7">
        <v>1.0069444444444444E-3</v>
      </c>
      <c r="J2938" s="7">
        <v>0</v>
      </c>
      <c r="K2938" s="7">
        <v>0</v>
      </c>
      <c r="L2938" s="7">
        <v>1.0069444444444444E-3</v>
      </c>
      <c r="M2938" s="6" t="s">
        <v>72</v>
      </c>
      <c r="N2938" s="6" t="s">
        <v>73</v>
      </c>
      <c r="O2938" s="6" t="s">
        <v>40</v>
      </c>
      <c r="P2938" s="6" t="s">
        <v>41</v>
      </c>
      <c r="Q2938" s="6" t="s">
        <v>74</v>
      </c>
      <c r="R2938" s="6" t="s">
        <v>43</v>
      </c>
      <c r="S2938" s="3">
        <v>4</v>
      </c>
      <c r="T2938" s="6"/>
      <c r="U2938" s="6"/>
      <c r="V2938" s="6"/>
      <c r="W2938" s="6"/>
      <c r="X2938" s="6"/>
      <c r="Y2938" s="6" t="s">
        <v>45</v>
      </c>
      <c r="Z2938" s="6" t="s">
        <v>45</v>
      </c>
      <c r="AA2938" s="6" t="s">
        <v>45</v>
      </c>
      <c r="AB2938" s="6" t="s">
        <v>45</v>
      </c>
      <c r="AC2938" s="6" t="s">
        <v>45</v>
      </c>
      <c r="AD2938" s="6" t="s">
        <v>45</v>
      </c>
      <c r="AE2938" s="6" t="s">
        <v>45</v>
      </c>
      <c r="AF2938" s="6" t="s">
        <v>45</v>
      </c>
      <c r="AG2938" s="6" t="s">
        <v>45</v>
      </c>
      <c r="AH2938" s="6" t="s">
        <v>45</v>
      </c>
    </row>
    <row r="2939" spans="1:34" hidden="1" x14ac:dyDescent="0.25">
      <c r="A2939" s="3" t="s">
        <v>36</v>
      </c>
      <c r="B2939" s="5">
        <v>0.55456018518518524</v>
      </c>
      <c r="C2939" s="5">
        <v>0.55556712962962962</v>
      </c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</row>
    <row r="2940" spans="1:34" ht="22.5" hidden="1" x14ac:dyDescent="0.25">
      <c r="A2940" s="3" t="s">
        <v>341</v>
      </c>
      <c r="B2940" s="4">
        <v>42389</v>
      </c>
      <c r="C2940" s="4">
        <v>42389</v>
      </c>
      <c r="D2940" s="6" t="s">
        <v>37</v>
      </c>
      <c r="E2940" s="3">
        <v>0</v>
      </c>
      <c r="F2940" s="3">
        <v>1</v>
      </c>
      <c r="G2940" s="7">
        <v>2.225694444444444E-2</v>
      </c>
      <c r="H2940" s="7">
        <v>0</v>
      </c>
      <c r="I2940" s="7">
        <v>2.225694444444444E-2</v>
      </c>
      <c r="J2940" s="7">
        <v>0</v>
      </c>
      <c r="K2940" s="7">
        <v>0</v>
      </c>
      <c r="L2940" s="7">
        <v>2.225694444444444E-2</v>
      </c>
      <c r="M2940" s="6" t="s">
        <v>76</v>
      </c>
      <c r="N2940" s="6" t="s">
        <v>84</v>
      </c>
      <c r="O2940" s="6" t="s">
        <v>40</v>
      </c>
      <c r="P2940" s="6" t="s">
        <v>41</v>
      </c>
      <c r="Q2940" s="6" t="s">
        <v>78</v>
      </c>
      <c r="R2940" s="6" t="s">
        <v>43</v>
      </c>
      <c r="S2940" s="3">
        <v>4</v>
      </c>
      <c r="T2940" s="6"/>
      <c r="U2940" s="6"/>
      <c r="V2940" s="6"/>
      <c r="W2940" s="6"/>
      <c r="X2940" s="6"/>
      <c r="Y2940" s="6" t="s">
        <v>45</v>
      </c>
      <c r="Z2940" s="6" t="s">
        <v>45</v>
      </c>
      <c r="AA2940" s="6" t="s">
        <v>45</v>
      </c>
      <c r="AB2940" s="6" t="s">
        <v>45</v>
      </c>
      <c r="AC2940" s="6" t="s">
        <v>45</v>
      </c>
      <c r="AD2940" s="6" t="s">
        <v>45</v>
      </c>
      <c r="AE2940" s="6" t="s">
        <v>45</v>
      </c>
      <c r="AF2940" s="6" t="s">
        <v>45</v>
      </c>
      <c r="AG2940" s="6" t="s">
        <v>45</v>
      </c>
      <c r="AH2940" s="6" t="s">
        <v>45</v>
      </c>
    </row>
    <row r="2941" spans="1:34" hidden="1" x14ac:dyDescent="0.25">
      <c r="A2941" s="3" t="s">
        <v>36</v>
      </c>
      <c r="B2941" s="5">
        <v>0.55872685185185189</v>
      </c>
      <c r="C2941" s="5">
        <v>0.58098379629629626</v>
      </c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</row>
    <row r="2942" spans="1:34" ht="33.75" hidden="1" x14ac:dyDescent="0.25">
      <c r="A2942" s="3" t="s">
        <v>920</v>
      </c>
      <c r="B2942" s="4">
        <v>42389</v>
      </c>
      <c r="C2942" s="4">
        <v>42389</v>
      </c>
      <c r="D2942" s="6" t="s">
        <v>37</v>
      </c>
      <c r="E2942" s="3">
        <v>0</v>
      </c>
      <c r="F2942" s="3">
        <v>1</v>
      </c>
      <c r="G2942" s="7">
        <v>0</v>
      </c>
      <c r="H2942" s="7">
        <v>0</v>
      </c>
      <c r="I2942" s="7">
        <v>0</v>
      </c>
      <c r="J2942" s="7">
        <v>0</v>
      </c>
      <c r="K2942" s="7">
        <v>0</v>
      </c>
      <c r="L2942" s="7">
        <v>0</v>
      </c>
      <c r="M2942" s="6" t="s">
        <v>72</v>
      </c>
      <c r="N2942" s="6" t="s">
        <v>73</v>
      </c>
      <c r="O2942" s="6" t="s">
        <v>40</v>
      </c>
      <c r="P2942" s="6" t="s">
        <v>41</v>
      </c>
      <c r="Q2942" s="6" t="s">
        <v>74</v>
      </c>
      <c r="R2942" s="6" t="s">
        <v>43</v>
      </c>
      <c r="S2942" s="3">
        <v>4</v>
      </c>
      <c r="T2942" s="6"/>
      <c r="U2942" s="6"/>
      <c r="V2942" s="6"/>
      <c r="W2942" s="6"/>
      <c r="X2942" s="6"/>
      <c r="Y2942" s="6" t="s">
        <v>45</v>
      </c>
      <c r="Z2942" s="6" t="s">
        <v>45</v>
      </c>
      <c r="AA2942" s="6" t="s">
        <v>45</v>
      </c>
      <c r="AB2942" s="6" t="s">
        <v>45</v>
      </c>
      <c r="AC2942" s="6" t="s">
        <v>45</v>
      </c>
      <c r="AD2942" s="6" t="s">
        <v>45</v>
      </c>
      <c r="AE2942" s="6" t="s">
        <v>45</v>
      </c>
      <c r="AF2942" s="6" t="s">
        <v>45</v>
      </c>
      <c r="AG2942" s="6" t="s">
        <v>45</v>
      </c>
      <c r="AH2942" s="6" t="s">
        <v>45</v>
      </c>
    </row>
    <row r="2943" spans="1:34" hidden="1" x14ac:dyDescent="0.25">
      <c r="A2943" s="3" t="s">
        <v>36</v>
      </c>
      <c r="B2943" s="5">
        <v>0.55885416666666665</v>
      </c>
      <c r="C2943" s="5">
        <v>0.55885416666666665</v>
      </c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</row>
    <row r="2944" spans="1:34" ht="33.75" hidden="1" x14ac:dyDescent="0.25">
      <c r="A2944" s="3" t="s">
        <v>921</v>
      </c>
      <c r="B2944" s="4">
        <v>42389</v>
      </c>
      <c r="C2944" s="4">
        <v>42389</v>
      </c>
      <c r="D2944" s="6" t="s">
        <v>37</v>
      </c>
      <c r="E2944" s="3">
        <v>0</v>
      </c>
      <c r="F2944" s="3">
        <v>1</v>
      </c>
      <c r="G2944" s="7">
        <v>5.6134259259259271E-3</v>
      </c>
      <c r="H2944" s="7">
        <v>0</v>
      </c>
      <c r="I2944" s="7">
        <v>5.6134259259259271E-3</v>
      </c>
      <c r="J2944" s="7">
        <v>0</v>
      </c>
      <c r="K2944" s="7">
        <v>0</v>
      </c>
      <c r="L2944" s="7">
        <v>5.6134259259259271E-3</v>
      </c>
      <c r="M2944" s="6" t="s">
        <v>72</v>
      </c>
      <c r="N2944" s="6" t="s">
        <v>73</v>
      </c>
      <c r="O2944" s="6" t="s">
        <v>40</v>
      </c>
      <c r="P2944" s="6" t="s">
        <v>41</v>
      </c>
      <c r="Q2944" s="6" t="s">
        <v>74</v>
      </c>
      <c r="R2944" s="6" t="s">
        <v>43</v>
      </c>
      <c r="S2944" s="3">
        <v>4</v>
      </c>
      <c r="T2944" s="6"/>
      <c r="U2944" s="6"/>
      <c r="V2944" s="6"/>
      <c r="W2944" s="6"/>
      <c r="X2944" s="6"/>
      <c r="Y2944" s="6" t="s">
        <v>45</v>
      </c>
      <c r="Z2944" s="6" t="s">
        <v>45</v>
      </c>
      <c r="AA2944" s="6" t="s">
        <v>45</v>
      </c>
      <c r="AB2944" s="6" t="s">
        <v>45</v>
      </c>
      <c r="AC2944" s="6" t="s">
        <v>45</v>
      </c>
      <c r="AD2944" s="6" t="s">
        <v>45</v>
      </c>
      <c r="AE2944" s="6" t="s">
        <v>45</v>
      </c>
      <c r="AF2944" s="6" t="s">
        <v>45</v>
      </c>
      <c r="AG2944" s="6" t="s">
        <v>45</v>
      </c>
      <c r="AH2944" s="6" t="s">
        <v>45</v>
      </c>
    </row>
    <row r="2945" spans="1:34" hidden="1" x14ac:dyDescent="0.25">
      <c r="A2945" s="3" t="s">
        <v>36</v>
      </c>
      <c r="B2945" s="5">
        <v>0.56140046296296298</v>
      </c>
      <c r="C2945" s="5">
        <v>0.56701388888888882</v>
      </c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</row>
    <row r="2946" spans="1:34" ht="33.75" hidden="1" x14ac:dyDescent="0.25">
      <c r="A2946" s="3" t="s">
        <v>922</v>
      </c>
      <c r="B2946" s="4">
        <v>42389</v>
      </c>
      <c r="C2946" s="4">
        <v>42389</v>
      </c>
      <c r="D2946" s="6" t="s">
        <v>37</v>
      </c>
      <c r="E2946" s="3">
        <v>0</v>
      </c>
      <c r="F2946" s="3">
        <v>1</v>
      </c>
      <c r="G2946" s="7">
        <v>5.1504629629629635E-3</v>
      </c>
      <c r="H2946" s="7">
        <v>0</v>
      </c>
      <c r="I2946" s="7">
        <v>5.1504629629629635E-3</v>
      </c>
      <c r="J2946" s="7">
        <v>0</v>
      </c>
      <c r="K2946" s="7">
        <v>0</v>
      </c>
      <c r="L2946" s="7">
        <v>5.1504629629629635E-3</v>
      </c>
      <c r="M2946" s="6" t="s">
        <v>72</v>
      </c>
      <c r="N2946" s="6" t="s">
        <v>73</v>
      </c>
      <c r="O2946" s="6" t="s">
        <v>40</v>
      </c>
      <c r="P2946" s="6" t="s">
        <v>41</v>
      </c>
      <c r="Q2946" s="6" t="s">
        <v>74</v>
      </c>
      <c r="R2946" s="6" t="s">
        <v>43</v>
      </c>
      <c r="S2946" s="3">
        <v>4</v>
      </c>
      <c r="T2946" s="6"/>
      <c r="U2946" s="6"/>
      <c r="V2946" s="6"/>
      <c r="W2946" s="6"/>
      <c r="X2946" s="6"/>
      <c r="Y2946" s="6" t="s">
        <v>45</v>
      </c>
      <c r="Z2946" s="6" t="s">
        <v>45</v>
      </c>
      <c r="AA2946" s="6" t="s">
        <v>45</v>
      </c>
      <c r="AB2946" s="6" t="s">
        <v>45</v>
      </c>
      <c r="AC2946" s="6" t="s">
        <v>45</v>
      </c>
      <c r="AD2946" s="6" t="s">
        <v>45</v>
      </c>
      <c r="AE2946" s="6" t="s">
        <v>45</v>
      </c>
      <c r="AF2946" s="6" t="s">
        <v>45</v>
      </c>
      <c r="AG2946" s="6" t="s">
        <v>45</v>
      </c>
      <c r="AH2946" s="6" t="s">
        <v>45</v>
      </c>
    </row>
    <row r="2947" spans="1:34" hidden="1" x14ac:dyDescent="0.25">
      <c r="A2947" s="3" t="s">
        <v>36</v>
      </c>
      <c r="B2947" s="5">
        <v>0.56442129629629634</v>
      </c>
      <c r="C2947" s="5">
        <v>0.56957175925925929</v>
      </c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</row>
    <row r="2948" spans="1:34" ht="22.5" hidden="1" x14ac:dyDescent="0.25">
      <c r="A2948" s="3" t="s">
        <v>342</v>
      </c>
      <c r="B2948" s="4">
        <v>42389</v>
      </c>
      <c r="C2948" s="4">
        <v>42389</v>
      </c>
      <c r="D2948" s="6" t="s">
        <v>37</v>
      </c>
      <c r="E2948" s="3">
        <v>0</v>
      </c>
      <c r="F2948" s="3">
        <v>1</v>
      </c>
      <c r="G2948" s="7">
        <v>1.638888888888889E-2</v>
      </c>
      <c r="H2948" s="7">
        <v>0</v>
      </c>
      <c r="I2948" s="7">
        <v>1.638888888888889E-2</v>
      </c>
      <c r="J2948" s="7">
        <v>0</v>
      </c>
      <c r="K2948" s="7">
        <v>0</v>
      </c>
      <c r="L2948" s="7">
        <v>1.638888888888889E-2</v>
      </c>
      <c r="M2948" s="6" t="s">
        <v>76</v>
      </c>
      <c r="N2948" s="6" t="s">
        <v>84</v>
      </c>
      <c r="O2948" s="6" t="s">
        <v>40</v>
      </c>
      <c r="P2948" s="6" t="s">
        <v>41</v>
      </c>
      <c r="Q2948" s="6" t="s">
        <v>78</v>
      </c>
      <c r="R2948" s="6" t="s">
        <v>43</v>
      </c>
      <c r="S2948" s="3">
        <v>4</v>
      </c>
      <c r="T2948" s="6"/>
      <c r="U2948" s="6"/>
      <c r="V2948" s="6"/>
      <c r="W2948" s="6"/>
      <c r="X2948" s="6"/>
      <c r="Y2948" s="6" t="s">
        <v>45</v>
      </c>
      <c r="Z2948" s="6" t="s">
        <v>45</v>
      </c>
      <c r="AA2948" s="6" t="s">
        <v>45</v>
      </c>
      <c r="AB2948" s="6" t="s">
        <v>45</v>
      </c>
      <c r="AC2948" s="6" t="s">
        <v>45</v>
      </c>
      <c r="AD2948" s="6" t="s">
        <v>45</v>
      </c>
      <c r="AE2948" s="6" t="s">
        <v>45</v>
      </c>
      <c r="AF2948" s="6" t="s">
        <v>45</v>
      </c>
      <c r="AG2948" s="6" t="s">
        <v>45</v>
      </c>
      <c r="AH2948" s="6" t="s">
        <v>45</v>
      </c>
    </row>
    <row r="2949" spans="1:34" hidden="1" x14ac:dyDescent="0.25">
      <c r="A2949" s="3" t="s">
        <v>36</v>
      </c>
      <c r="B2949" s="5">
        <v>0.56472222222222224</v>
      </c>
      <c r="C2949" s="5">
        <v>0.58111111111111113</v>
      </c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</row>
    <row r="2950" spans="1:34" ht="22.5" hidden="1" x14ac:dyDescent="0.25">
      <c r="A2950" s="8" t="s">
        <v>343</v>
      </c>
      <c r="B2950" s="9">
        <v>42389</v>
      </c>
      <c r="C2950" s="9">
        <v>42389</v>
      </c>
      <c r="D2950" s="9">
        <v>42389</v>
      </c>
      <c r="E2950" s="8">
        <v>0</v>
      </c>
      <c r="F2950" s="8">
        <v>1</v>
      </c>
      <c r="G2950" s="11">
        <v>1.1238425925925928E-2</v>
      </c>
      <c r="H2950" s="11">
        <v>1.1574074074074073E-4</v>
      </c>
      <c r="I2950" s="11">
        <v>1.1354166666666667E-2</v>
      </c>
      <c r="J2950" s="11">
        <v>7.5925925925925926E-3</v>
      </c>
      <c r="K2950" s="11">
        <v>7.5925925925925926E-3</v>
      </c>
      <c r="L2950" s="11">
        <v>1.894675925925926E-2</v>
      </c>
      <c r="M2950" s="12" t="s">
        <v>76</v>
      </c>
      <c r="N2950" s="12" t="s">
        <v>84</v>
      </c>
      <c r="O2950" s="12" t="s">
        <v>40</v>
      </c>
      <c r="P2950" s="12" t="s">
        <v>41</v>
      </c>
      <c r="Q2950" s="12" t="s">
        <v>78</v>
      </c>
      <c r="R2950" s="12" t="s">
        <v>89</v>
      </c>
      <c r="S2950" s="8">
        <v>4</v>
      </c>
      <c r="T2950" s="12" t="s">
        <v>49</v>
      </c>
      <c r="U2950" s="12">
        <v>240732</v>
      </c>
      <c r="V2950" s="12"/>
      <c r="W2950" s="12" t="s">
        <v>923</v>
      </c>
      <c r="X2950" s="12"/>
      <c r="Y2950" s="12" t="s">
        <v>45</v>
      </c>
      <c r="Z2950" s="12" t="s">
        <v>45</v>
      </c>
      <c r="AA2950" s="12" t="s">
        <v>45</v>
      </c>
      <c r="AB2950" s="12" t="s">
        <v>45</v>
      </c>
      <c r="AC2950" s="12" t="s">
        <v>45</v>
      </c>
      <c r="AD2950" s="12" t="s">
        <v>45</v>
      </c>
      <c r="AE2950" s="12" t="s">
        <v>45</v>
      </c>
      <c r="AF2950" s="12" t="s">
        <v>45</v>
      </c>
      <c r="AG2950" s="12" t="s">
        <v>45</v>
      </c>
      <c r="AH2950" s="12" t="s">
        <v>45</v>
      </c>
    </row>
    <row r="2951" spans="1:34" hidden="1" x14ac:dyDescent="0.25">
      <c r="A2951" s="8" t="s">
        <v>47</v>
      </c>
      <c r="B2951" s="10">
        <v>0.56998842592592591</v>
      </c>
      <c r="C2951" s="10">
        <v>0.58134259259259258</v>
      </c>
      <c r="D2951" s="10">
        <v>0.58893518518518517</v>
      </c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</row>
    <row r="2952" spans="1:34" ht="22.5" hidden="1" x14ac:dyDescent="0.25">
      <c r="A2952" s="3" t="s">
        <v>344</v>
      </c>
      <c r="B2952" s="4">
        <v>42389</v>
      </c>
      <c r="C2952" s="4">
        <v>42389</v>
      </c>
      <c r="D2952" s="6" t="s">
        <v>37</v>
      </c>
      <c r="E2952" s="3">
        <v>0</v>
      </c>
      <c r="F2952" s="3">
        <v>1</v>
      </c>
      <c r="G2952" s="7">
        <v>1.8888888888888889E-2</v>
      </c>
      <c r="H2952" s="7">
        <v>0</v>
      </c>
      <c r="I2952" s="7">
        <v>1.8888888888888889E-2</v>
      </c>
      <c r="J2952" s="7">
        <v>0</v>
      </c>
      <c r="K2952" s="7">
        <v>0</v>
      </c>
      <c r="L2952" s="7">
        <v>1.8888888888888889E-2</v>
      </c>
      <c r="M2952" s="6" t="s">
        <v>76</v>
      </c>
      <c r="N2952" s="6" t="s">
        <v>84</v>
      </c>
      <c r="O2952" s="6" t="s">
        <v>40</v>
      </c>
      <c r="P2952" s="6" t="s">
        <v>41</v>
      </c>
      <c r="Q2952" s="6" t="s">
        <v>78</v>
      </c>
      <c r="R2952" s="6" t="s">
        <v>43</v>
      </c>
      <c r="S2952" s="3">
        <v>4</v>
      </c>
      <c r="T2952" s="6"/>
      <c r="U2952" s="6"/>
      <c r="V2952" s="6"/>
      <c r="W2952" s="6"/>
      <c r="X2952" s="6"/>
      <c r="Y2952" s="6" t="s">
        <v>45</v>
      </c>
      <c r="Z2952" s="6" t="s">
        <v>45</v>
      </c>
      <c r="AA2952" s="6" t="s">
        <v>45</v>
      </c>
      <c r="AB2952" s="6" t="s">
        <v>45</v>
      </c>
      <c r="AC2952" s="6" t="s">
        <v>45</v>
      </c>
      <c r="AD2952" s="6" t="s">
        <v>45</v>
      </c>
      <c r="AE2952" s="6" t="s">
        <v>45</v>
      </c>
      <c r="AF2952" s="6" t="s">
        <v>45</v>
      </c>
      <c r="AG2952" s="6" t="s">
        <v>45</v>
      </c>
      <c r="AH2952" s="6" t="s">
        <v>45</v>
      </c>
    </row>
    <row r="2953" spans="1:34" hidden="1" x14ac:dyDescent="0.25">
      <c r="A2953" s="3" t="s">
        <v>36</v>
      </c>
      <c r="B2953" s="5">
        <v>0.57004629629629633</v>
      </c>
      <c r="C2953" s="5">
        <v>0.58893518518518517</v>
      </c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</row>
    <row r="2954" spans="1:34" ht="33.75" hidden="1" x14ac:dyDescent="0.25">
      <c r="A2954" s="8" t="s">
        <v>642</v>
      </c>
      <c r="B2954" s="9">
        <v>42389</v>
      </c>
      <c r="C2954" s="9">
        <v>42389</v>
      </c>
      <c r="D2954" s="9">
        <v>42389</v>
      </c>
      <c r="E2954" s="8">
        <v>0</v>
      </c>
      <c r="F2954" s="8">
        <v>1</v>
      </c>
      <c r="G2954" s="11">
        <v>0</v>
      </c>
      <c r="H2954" s="11">
        <v>3.6111111111111114E-3</v>
      </c>
      <c r="I2954" s="11">
        <v>3.6111111111111114E-3</v>
      </c>
      <c r="J2954" s="11">
        <v>5.4398148148148144E-4</v>
      </c>
      <c r="K2954" s="11">
        <v>5.4398148148148144E-4</v>
      </c>
      <c r="L2954" s="11">
        <v>4.155092592592593E-3</v>
      </c>
      <c r="M2954" s="12" t="s">
        <v>38</v>
      </c>
      <c r="N2954" s="12" t="s">
        <v>39</v>
      </c>
      <c r="O2954" s="12" t="s">
        <v>40</v>
      </c>
      <c r="P2954" s="12" t="s">
        <v>41</v>
      </c>
      <c r="Q2954" s="12" t="s">
        <v>42</v>
      </c>
      <c r="R2954" s="12" t="s">
        <v>524</v>
      </c>
      <c r="S2954" s="8">
        <v>4</v>
      </c>
      <c r="T2954" s="12" t="s">
        <v>49</v>
      </c>
      <c r="U2954" s="12">
        <v>19496024</v>
      </c>
      <c r="V2954" s="12"/>
      <c r="W2954" s="12" t="s">
        <v>924</v>
      </c>
      <c r="X2954" s="12"/>
      <c r="Y2954" s="12" t="s">
        <v>45</v>
      </c>
      <c r="Z2954" s="12" t="s">
        <v>45</v>
      </c>
      <c r="AA2954" s="12" t="s">
        <v>45</v>
      </c>
      <c r="AB2954" s="12" t="s">
        <v>45</v>
      </c>
      <c r="AC2954" s="12" t="s">
        <v>45</v>
      </c>
      <c r="AD2954" s="12" t="s">
        <v>45</v>
      </c>
      <c r="AE2954" s="12" t="s">
        <v>45</v>
      </c>
      <c r="AF2954" s="12" t="s">
        <v>45</v>
      </c>
      <c r="AG2954" s="12" t="s">
        <v>45</v>
      </c>
      <c r="AH2954" s="12" t="s">
        <v>45</v>
      </c>
    </row>
    <row r="2955" spans="1:34" hidden="1" x14ac:dyDescent="0.25">
      <c r="A2955" s="8" t="s">
        <v>47</v>
      </c>
      <c r="B2955" s="10">
        <v>0.57725694444444442</v>
      </c>
      <c r="C2955" s="10">
        <v>0.58086805555555554</v>
      </c>
      <c r="D2955" s="10">
        <v>0.58141203703703703</v>
      </c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</row>
    <row r="2956" spans="1:34" ht="33.75" hidden="1" x14ac:dyDescent="0.25">
      <c r="A2956" s="8" t="s">
        <v>646</v>
      </c>
      <c r="B2956" s="9">
        <v>42389</v>
      </c>
      <c r="C2956" s="9">
        <v>42389</v>
      </c>
      <c r="D2956" s="9">
        <v>42389</v>
      </c>
      <c r="E2956" s="8">
        <v>0</v>
      </c>
      <c r="F2956" s="8">
        <v>1</v>
      </c>
      <c r="G2956" s="11">
        <v>9.6064814814814808E-4</v>
      </c>
      <c r="H2956" s="11">
        <v>1.1226851851851851E-3</v>
      </c>
      <c r="I2956" s="11">
        <v>2.0833333333333333E-3</v>
      </c>
      <c r="J2956" s="11">
        <v>5.2777777777777771E-3</v>
      </c>
      <c r="K2956" s="11">
        <v>5.2777777777777771E-3</v>
      </c>
      <c r="L2956" s="11">
        <v>7.3611111111111108E-3</v>
      </c>
      <c r="M2956" s="12" t="s">
        <v>38</v>
      </c>
      <c r="N2956" s="12" t="s">
        <v>39</v>
      </c>
      <c r="O2956" s="12" t="s">
        <v>40</v>
      </c>
      <c r="P2956" s="12" t="s">
        <v>41</v>
      </c>
      <c r="Q2956" s="12" t="s">
        <v>42</v>
      </c>
      <c r="R2956" s="12" t="s">
        <v>524</v>
      </c>
      <c r="S2956" s="8">
        <v>4</v>
      </c>
      <c r="T2956" s="12" t="s">
        <v>49</v>
      </c>
      <c r="U2956" s="12">
        <v>19455343</v>
      </c>
      <c r="V2956" s="12"/>
      <c r="W2956" s="12" t="s">
        <v>629</v>
      </c>
      <c r="X2956" s="12"/>
      <c r="Y2956" s="12" t="s">
        <v>45</v>
      </c>
      <c r="Z2956" s="12" t="s">
        <v>45</v>
      </c>
      <c r="AA2956" s="12" t="s">
        <v>45</v>
      </c>
      <c r="AB2956" s="12" t="s">
        <v>45</v>
      </c>
      <c r="AC2956" s="12" t="s">
        <v>45</v>
      </c>
      <c r="AD2956" s="12" t="s">
        <v>45</v>
      </c>
      <c r="AE2956" s="12" t="s">
        <v>45</v>
      </c>
      <c r="AF2956" s="12" t="s">
        <v>45</v>
      </c>
      <c r="AG2956" s="12" t="s">
        <v>45</v>
      </c>
      <c r="AH2956" s="12" t="s">
        <v>45</v>
      </c>
    </row>
    <row r="2957" spans="1:34" hidden="1" x14ac:dyDescent="0.25">
      <c r="A2957" s="8" t="s">
        <v>47</v>
      </c>
      <c r="B2957" s="10">
        <v>0.58045138888888892</v>
      </c>
      <c r="C2957" s="10">
        <v>0.58253472222222225</v>
      </c>
      <c r="D2957" s="10">
        <v>0.58781249999999996</v>
      </c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</row>
    <row r="2958" spans="1:34" ht="33.75" hidden="1" x14ac:dyDescent="0.25">
      <c r="A2958" s="3" t="s">
        <v>925</v>
      </c>
      <c r="B2958" s="4">
        <v>42389</v>
      </c>
      <c r="C2958" s="4">
        <v>42389</v>
      </c>
      <c r="D2958" s="6" t="s">
        <v>37</v>
      </c>
      <c r="E2958" s="3">
        <v>0</v>
      </c>
      <c r="F2958" s="3">
        <v>1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6" t="s">
        <v>72</v>
      </c>
      <c r="N2958" s="6" t="s">
        <v>73</v>
      </c>
      <c r="O2958" s="6" t="s">
        <v>40</v>
      </c>
      <c r="P2958" s="6" t="s">
        <v>41</v>
      </c>
      <c r="Q2958" s="6" t="s">
        <v>74</v>
      </c>
      <c r="R2958" s="6" t="s">
        <v>43</v>
      </c>
      <c r="S2958" s="3">
        <v>4</v>
      </c>
      <c r="T2958" s="6"/>
      <c r="U2958" s="6"/>
      <c r="V2958" s="6"/>
      <c r="W2958" s="6"/>
      <c r="X2958" s="6"/>
      <c r="Y2958" s="6" t="s">
        <v>45</v>
      </c>
      <c r="Z2958" s="6" t="s">
        <v>45</v>
      </c>
      <c r="AA2958" s="6" t="s">
        <v>45</v>
      </c>
      <c r="AB2958" s="6" t="s">
        <v>45</v>
      </c>
      <c r="AC2958" s="6" t="s">
        <v>45</v>
      </c>
      <c r="AD2958" s="6" t="s">
        <v>45</v>
      </c>
      <c r="AE2958" s="6" t="s">
        <v>45</v>
      </c>
      <c r="AF2958" s="6" t="s">
        <v>45</v>
      </c>
      <c r="AG2958" s="6" t="s">
        <v>45</v>
      </c>
      <c r="AH2958" s="6" t="s">
        <v>45</v>
      </c>
    </row>
    <row r="2959" spans="1:34" hidden="1" x14ac:dyDescent="0.25">
      <c r="A2959" s="3" t="s">
        <v>36</v>
      </c>
      <c r="B2959" s="5">
        <v>0.58303240740740747</v>
      </c>
      <c r="C2959" s="5">
        <v>0.58303240740740747</v>
      </c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</row>
    <row r="2960" spans="1:34" ht="33.75" hidden="1" x14ac:dyDescent="0.25">
      <c r="A2960" s="3" t="s">
        <v>926</v>
      </c>
      <c r="B2960" s="4">
        <v>42389</v>
      </c>
      <c r="C2960" s="4">
        <v>42389</v>
      </c>
      <c r="D2960" s="6" t="s">
        <v>37</v>
      </c>
      <c r="E2960" s="3">
        <v>0</v>
      </c>
      <c r="F2960" s="3">
        <v>1</v>
      </c>
      <c r="G2960" s="7">
        <v>5.7638888888888887E-3</v>
      </c>
      <c r="H2960" s="7">
        <v>0</v>
      </c>
      <c r="I2960" s="7">
        <v>5.7638888888888887E-3</v>
      </c>
      <c r="J2960" s="7">
        <v>0</v>
      </c>
      <c r="K2960" s="7">
        <v>0</v>
      </c>
      <c r="L2960" s="7">
        <v>5.7638888888888887E-3</v>
      </c>
      <c r="M2960" s="6" t="s">
        <v>72</v>
      </c>
      <c r="N2960" s="6" t="s">
        <v>73</v>
      </c>
      <c r="O2960" s="6" t="s">
        <v>40</v>
      </c>
      <c r="P2960" s="6" t="s">
        <v>41</v>
      </c>
      <c r="Q2960" s="6" t="s">
        <v>74</v>
      </c>
      <c r="R2960" s="6" t="s">
        <v>43</v>
      </c>
      <c r="S2960" s="3">
        <v>4</v>
      </c>
      <c r="T2960" s="6"/>
      <c r="U2960" s="6"/>
      <c r="V2960" s="6"/>
      <c r="W2960" s="6"/>
      <c r="X2960" s="6"/>
      <c r="Y2960" s="6" t="s">
        <v>45</v>
      </c>
      <c r="Z2960" s="6" t="s">
        <v>45</v>
      </c>
      <c r="AA2960" s="6" t="s">
        <v>45</v>
      </c>
      <c r="AB2960" s="6" t="s">
        <v>45</v>
      </c>
      <c r="AC2960" s="6" t="s">
        <v>45</v>
      </c>
      <c r="AD2960" s="6" t="s">
        <v>45</v>
      </c>
      <c r="AE2960" s="6" t="s">
        <v>45</v>
      </c>
      <c r="AF2960" s="6" t="s">
        <v>45</v>
      </c>
      <c r="AG2960" s="6" t="s">
        <v>45</v>
      </c>
      <c r="AH2960" s="6" t="s">
        <v>45</v>
      </c>
    </row>
    <row r="2961" spans="1:34" hidden="1" x14ac:dyDescent="0.25">
      <c r="A2961" s="3" t="s">
        <v>36</v>
      </c>
      <c r="B2961" s="5">
        <v>0.58422453703703703</v>
      </c>
      <c r="C2961" s="5">
        <v>0.58998842592592593</v>
      </c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</row>
    <row r="2962" spans="1:34" ht="33.75" hidden="1" x14ac:dyDescent="0.25">
      <c r="A2962" s="8" t="s">
        <v>702</v>
      </c>
      <c r="B2962" s="9">
        <v>42389</v>
      </c>
      <c r="C2962" s="9">
        <v>42389</v>
      </c>
      <c r="D2962" s="9">
        <v>42389</v>
      </c>
      <c r="E2962" s="8">
        <v>0</v>
      </c>
      <c r="F2962" s="8">
        <v>1</v>
      </c>
      <c r="G2962" s="11">
        <v>2.6041666666666665E-3</v>
      </c>
      <c r="H2962" s="11">
        <v>2.8935185185185189E-4</v>
      </c>
      <c r="I2962" s="11">
        <v>2.8935185185185188E-3</v>
      </c>
      <c r="J2962" s="11">
        <v>2.1296296296296298E-3</v>
      </c>
      <c r="K2962" s="11">
        <v>2.1296296296296298E-3</v>
      </c>
      <c r="L2962" s="11">
        <v>5.0231481481481481E-3</v>
      </c>
      <c r="M2962" s="12" t="s">
        <v>38</v>
      </c>
      <c r="N2962" s="12" t="s">
        <v>39</v>
      </c>
      <c r="O2962" s="12" t="s">
        <v>40</v>
      </c>
      <c r="P2962" s="12" t="s">
        <v>41</v>
      </c>
      <c r="Q2962" s="12" t="s">
        <v>42</v>
      </c>
      <c r="R2962" s="12" t="s">
        <v>48</v>
      </c>
      <c r="S2962" s="8">
        <v>4</v>
      </c>
      <c r="T2962" s="12" t="s">
        <v>49</v>
      </c>
      <c r="U2962" s="12">
        <v>1023931245</v>
      </c>
      <c r="V2962" s="12"/>
      <c r="W2962" s="12" t="s">
        <v>927</v>
      </c>
      <c r="X2962" s="12"/>
      <c r="Y2962" s="12" t="s">
        <v>45</v>
      </c>
      <c r="Z2962" s="12" t="s">
        <v>45</v>
      </c>
      <c r="AA2962" s="12" t="s">
        <v>45</v>
      </c>
      <c r="AB2962" s="12" t="s">
        <v>45</v>
      </c>
      <c r="AC2962" s="12" t="s">
        <v>45</v>
      </c>
      <c r="AD2962" s="12" t="s">
        <v>45</v>
      </c>
      <c r="AE2962" s="12" t="s">
        <v>45</v>
      </c>
      <c r="AF2962" s="12" t="s">
        <v>45</v>
      </c>
      <c r="AG2962" s="12" t="s">
        <v>45</v>
      </c>
      <c r="AH2962" s="12" t="s">
        <v>45</v>
      </c>
    </row>
    <row r="2963" spans="1:34" hidden="1" x14ac:dyDescent="0.25">
      <c r="A2963" s="8" t="s">
        <v>47</v>
      </c>
      <c r="B2963" s="10">
        <v>0.58520833333333333</v>
      </c>
      <c r="C2963" s="10">
        <v>0.58810185185185182</v>
      </c>
      <c r="D2963" s="10">
        <v>0.59023148148148141</v>
      </c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</row>
    <row r="2964" spans="1:34" ht="33.75" hidden="1" x14ac:dyDescent="0.25">
      <c r="A2964" s="8" t="s">
        <v>705</v>
      </c>
      <c r="B2964" s="9">
        <v>42389</v>
      </c>
      <c r="C2964" s="9">
        <v>42389</v>
      </c>
      <c r="D2964" s="9">
        <v>42389</v>
      </c>
      <c r="E2964" s="8">
        <v>0</v>
      </c>
      <c r="F2964" s="8">
        <v>1</v>
      </c>
      <c r="G2964" s="11">
        <v>8.564814814814815E-4</v>
      </c>
      <c r="H2964" s="11">
        <v>1.273148148148148E-4</v>
      </c>
      <c r="I2964" s="11">
        <v>9.8379629629629642E-4</v>
      </c>
      <c r="J2964" s="11">
        <v>1.5509259259259261E-3</v>
      </c>
      <c r="K2964" s="11">
        <v>1.5509259259259261E-3</v>
      </c>
      <c r="L2964" s="11">
        <v>2.5347222222222221E-3</v>
      </c>
      <c r="M2964" s="12" t="s">
        <v>38</v>
      </c>
      <c r="N2964" s="12" t="s">
        <v>39</v>
      </c>
      <c r="O2964" s="12" t="s">
        <v>40</v>
      </c>
      <c r="P2964" s="12" t="s">
        <v>41</v>
      </c>
      <c r="Q2964" s="12" t="s">
        <v>42</v>
      </c>
      <c r="R2964" s="12" t="s">
        <v>524</v>
      </c>
      <c r="S2964" s="8">
        <v>4</v>
      </c>
      <c r="T2964" s="12" t="s">
        <v>49</v>
      </c>
      <c r="U2964" s="12">
        <v>52517830</v>
      </c>
      <c r="V2964" s="12"/>
      <c r="W2964" s="12" t="s">
        <v>928</v>
      </c>
      <c r="X2964" s="12"/>
      <c r="Y2964" s="12" t="s">
        <v>45</v>
      </c>
      <c r="Z2964" s="12" t="s">
        <v>45</v>
      </c>
      <c r="AA2964" s="12" t="s">
        <v>45</v>
      </c>
      <c r="AB2964" s="12" t="s">
        <v>45</v>
      </c>
      <c r="AC2964" s="12" t="s">
        <v>45</v>
      </c>
      <c r="AD2964" s="12" t="s">
        <v>45</v>
      </c>
      <c r="AE2964" s="12" t="s">
        <v>45</v>
      </c>
      <c r="AF2964" s="12" t="s">
        <v>45</v>
      </c>
      <c r="AG2964" s="12" t="s">
        <v>45</v>
      </c>
      <c r="AH2964" s="12" t="s">
        <v>45</v>
      </c>
    </row>
    <row r="2965" spans="1:34" hidden="1" x14ac:dyDescent="0.25">
      <c r="A2965" s="8" t="s">
        <v>47</v>
      </c>
      <c r="B2965" s="10">
        <v>0.58937499999999998</v>
      </c>
      <c r="C2965" s="10">
        <v>0.59035879629629628</v>
      </c>
      <c r="D2965" s="10">
        <v>0.59190972222222216</v>
      </c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</row>
    <row r="2966" spans="1:34" ht="22.5" hidden="1" x14ac:dyDescent="0.25">
      <c r="A2966" s="8" t="s">
        <v>408</v>
      </c>
      <c r="B2966" s="9">
        <v>42389</v>
      </c>
      <c r="C2966" s="9">
        <v>42389</v>
      </c>
      <c r="D2966" s="9">
        <v>42389</v>
      </c>
      <c r="E2966" s="8">
        <v>0</v>
      </c>
      <c r="F2966" s="8">
        <v>1</v>
      </c>
      <c r="G2966" s="11">
        <v>0</v>
      </c>
      <c r="H2966" s="11">
        <v>3.0092592592592595E-4</v>
      </c>
      <c r="I2966" s="11">
        <v>3.0092592592592595E-4</v>
      </c>
      <c r="J2966" s="11">
        <v>1.8171296296296297E-3</v>
      </c>
      <c r="K2966" s="11">
        <v>1.8171296296296297E-3</v>
      </c>
      <c r="L2966" s="11">
        <v>2.1180555555555553E-3</v>
      </c>
      <c r="M2966" s="12" t="s">
        <v>76</v>
      </c>
      <c r="N2966" s="12" t="s">
        <v>84</v>
      </c>
      <c r="O2966" s="12" t="s">
        <v>40</v>
      </c>
      <c r="P2966" s="12" t="s">
        <v>41</v>
      </c>
      <c r="Q2966" s="12" t="s">
        <v>78</v>
      </c>
      <c r="R2966" s="12" t="s">
        <v>55</v>
      </c>
      <c r="S2966" s="8">
        <v>4</v>
      </c>
      <c r="T2966" s="12" t="s">
        <v>49</v>
      </c>
      <c r="U2966" s="12">
        <v>63460039</v>
      </c>
      <c r="V2966" s="12"/>
      <c r="W2966" s="12" t="s">
        <v>929</v>
      </c>
      <c r="X2966" s="12"/>
      <c r="Y2966" s="12" t="s">
        <v>45</v>
      </c>
      <c r="Z2966" s="12" t="s">
        <v>45</v>
      </c>
      <c r="AA2966" s="12" t="s">
        <v>45</v>
      </c>
      <c r="AB2966" s="12" t="s">
        <v>45</v>
      </c>
      <c r="AC2966" s="12" t="s">
        <v>45</v>
      </c>
      <c r="AD2966" s="12" t="s">
        <v>45</v>
      </c>
      <c r="AE2966" s="12" t="s">
        <v>45</v>
      </c>
      <c r="AF2966" s="12" t="s">
        <v>45</v>
      </c>
      <c r="AG2966" s="12" t="s">
        <v>45</v>
      </c>
      <c r="AH2966" s="12" t="s">
        <v>45</v>
      </c>
    </row>
    <row r="2967" spans="1:34" hidden="1" x14ac:dyDescent="0.25">
      <c r="A2967" s="8" t="s">
        <v>47</v>
      </c>
      <c r="B2967" s="10">
        <v>0.59824074074074074</v>
      </c>
      <c r="C2967" s="10">
        <v>0.59854166666666664</v>
      </c>
      <c r="D2967" s="10">
        <v>0.60035879629629629</v>
      </c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</row>
    <row r="2968" spans="1:34" ht="45" hidden="1" x14ac:dyDescent="0.25">
      <c r="A2968" s="8" t="s">
        <v>771</v>
      </c>
      <c r="B2968" s="9">
        <v>42389</v>
      </c>
      <c r="C2968" s="9">
        <v>42389</v>
      </c>
      <c r="D2968" s="9">
        <v>42389</v>
      </c>
      <c r="E2968" s="8">
        <v>0</v>
      </c>
      <c r="F2968" s="8">
        <v>1</v>
      </c>
      <c r="G2968" s="11">
        <v>0</v>
      </c>
      <c r="H2968" s="11">
        <v>7.7546296296296304E-4</v>
      </c>
      <c r="I2968" s="11">
        <v>7.7546296296296304E-4</v>
      </c>
      <c r="J2968" s="11">
        <v>4.5138888888888892E-4</v>
      </c>
      <c r="K2968" s="11">
        <v>4.5138888888888892E-4</v>
      </c>
      <c r="L2968" s="11">
        <v>1.2268518518518518E-3</v>
      </c>
      <c r="M2968" s="12" t="s">
        <v>38</v>
      </c>
      <c r="N2968" s="12" t="s">
        <v>39</v>
      </c>
      <c r="O2968" s="12" t="s">
        <v>40</v>
      </c>
      <c r="P2968" s="12" t="s">
        <v>41</v>
      </c>
      <c r="Q2968" s="12" t="s">
        <v>42</v>
      </c>
      <c r="R2968" s="12" t="s">
        <v>61</v>
      </c>
      <c r="S2968" s="8">
        <v>4</v>
      </c>
      <c r="T2968" s="12" t="s">
        <v>49</v>
      </c>
      <c r="U2968" s="12">
        <v>52556502</v>
      </c>
      <c r="V2968" s="12"/>
      <c r="W2968" s="12" t="s">
        <v>930</v>
      </c>
      <c r="X2968" s="12"/>
      <c r="Y2968" s="12" t="s">
        <v>45</v>
      </c>
      <c r="Z2968" s="12" t="s">
        <v>45</v>
      </c>
      <c r="AA2968" s="12" t="s">
        <v>45</v>
      </c>
      <c r="AB2968" s="12" t="s">
        <v>45</v>
      </c>
      <c r="AC2968" s="12" t="s">
        <v>45</v>
      </c>
      <c r="AD2968" s="12" t="s">
        <v>45</v>
      </c>
      <c r="AE2968" s="12" t="s">
        <v>45</v>
      </c>
      <c r="AF2968" s="12" t="s">
        <v>45</v>
      </c>
      <c r="AG2968" s="12" t="s">
        <v>45</v>
      </c>
      <c r="AH2968" s="12" t="s">
        <v>45</v>
      </c>
    </row>
    <row r="2969" spans="1:34" hidden="1" x14ac:dyDescent="0.25">
      <c r="A2969" s="8" t="s">
        <v>47</v>
      </c>
      <c r="B2969" s="10">
        <v>0.59866898148148151</v>
      </c>
      <c r="C2969" s="10">
        <v>0.59944444444444445</v>
      </c>
      <c r="D2969" s="10">
        <v>0.59989583333333341</v>
      </c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</row>
    <row r="2970" spans="1:34" ht="33.75" hidden="1" x14ac:dyDescent="0.25">
      <c r="A2970" s="8" t="s">
        <v>776</v>
      </c>
      <c r="B2970" s="9">
        <v>42389</v>
      </c>
      <c r="C2970" s="9">
        <v>42389</v>
      </c>
      <c r="D2970" s="9">
        <v>42389</v>
      </c>
      <c r="E2970" s="8">
        <v>0</v>
      </c>
      <c r="F2970" s="8">
        <v>2</v>
      </c>
      <c r="G2970" s="11">
        <v>8.3217592592592596E-3</v>
      </c>
      <c r="H2970" s="11">
        <v>4.6296296296296294E-5</v>
      </c>
      <c r="I2970" s="11">
        <v>8.3680555555555557E-3</v>
      </c>
      <c r="J2970" s="11">
        <v>3.4606481481481485E-3</v>
      </c>
      <c r="K2970" s="11">
        <v>1.7245370370370372E-3</v>
      </c>
      <c r="L2970" s="11">
        <v>1.1828703703703704E-2</v>
      </c>
      <c r="M2970" s="12" t="s">
        <v>38</v>
      </c>
      <c r="N2970" s="12" t="s">
        <v>39</v>
      </c>
      <c r="O2970" s="12" t="s">
        <v>40</v>
      </c>
      <c r="P2970" s="12" t="s">
        <v>41</v>
      </c>
      <c r="Q2970" s="12" t="s">
        <v>42</v>
      </c>
      <c r="R2970" s="12" t="s">
        <v>524</v>
      </c>
      <c r="S2970" s="8">
        <v>4</v>
      </c>
      <c r="T2970" s="12" t="s">
        <v>49</v>
      </c>
      <c r="U2970" s="12">
        <v>51649623</v>
      </c>
      <c r="V2970" s="12"/>
      <c r="W2970" s="12" t="s">
        <v>931</v>
      </c>
      <c r="X2970" s="12"/>
      <c r="Y2970" s="12" t="s">
        <v>45</v>
      </c>
      <c r="Z2970" s="12" t="s">
        <v>45</v>
      </c>
      <c r="AA2970" s="12" t="s">
        <v>45</v>
      </c>
      <c r="AB2970" s="12" t="s">
        <v>45</v>
      </c>
      <c r="AC2970" s="12" t="s">
        <v>45</v>
      </c>
      <c r="AD2970" s="12" t="s">
        <v>45</v>
      </c>
      <c r="AE2970" s="12" t="s">
        <v>45</v>
      </c>
      <c r="AF2970" s="12" t="s">
        <v>45</v>
      </c>
      <c r="AG2970" s="12" t="s">
        <v>45</v>
      </c>
      <c r="AH2970" s="12" t="s">
        <v>45</v>
      </c>
    </row>
    <row r="2971" spans="1:34" hidden="1" x14ac:dyDescent="0.25">
      <c r="A2971" s="8" t="s">
        <v>47</v>
      </c>
      <c r="B2971" s="10">
        <v>0.59877314814814808</v>
      </c>
      <c r="C2971" s="10">
        <v>0.60714120370370372</v>
      </c>
      <c r="D2971" s="10">
        <v>0.61060185185185178</v>
      </c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</row>
    <row r="2972" spans="1:34" ht="45" hidden="1" x14ac:dyDescent="0.25">
      <c r="A2972" s="3" t="s">
        <v>771</v>
      </c>
      <c r="B2972" s="4">
        <v>42389</v>
      </c>
      <c r="C2972" s="4">
        <v>42389</v>
      </c>
      <c r="D2972" s="4">
        <v>42389</v>
      </c>
      <c r="E2972" s="3">
        <v>1</v>
      </c>
      <c r="F2972" s="3">
        <v>1</v>
      </c>
      <c r="G2972" s="7">
        <v>0</v>
      </c>
      <c r="H2972" s="7">
        <v>0</v>
      </c>
      <c r="I2972" s="7">
        <v>0</v>
      </c>
      <c r="J2972" s="7">
        <v>7.1990740740740739E-3</v>
      </c>
      <c r="K2972" s="7">
        <v>7.1990740740740739E-3</v>
      </c>
      <c r="L2972" s="7">
        <v>7.1990740740740739E-3</v>
      </c>
      <c r="M2972" s="6" t="s">
        <v>38</v>
      </c>
      <c r="N2972" s="6" t="s">
        <v>39</v>
      </c>
      <c r="O2972" s="6" t="s">
        <v>40</v>
      </c>
      <c r="P2972" s="6" t="s">
        <v>41</v>
      </c>
      <c r="Q2972" s="6" t="s">
        <v>42</v>
      </c>
      <c r="R2972" s="6" t="s">
        <v>69</v>
      </c>
      <c r="S2972" s="3">
        <v>4</v>
      </c>
      <c r="T2972" s="6" t="s">
        <v>49</v>
      </c>
      <c r="U2972" s="6">
        <v>52556502</v>
      </c>
      <c r="V2972" s="6"/>
      <c r="W2972" s="6" t="s">
        <v>930</v>
      </c>
      <c r="X2972" s="6"/>
      <c r="Y2972" s="6" t="s">
        <v>45</v>
      </c>
      <c r="Z2972" s="6" t="s">
        <v>45</v>
      </c>
      <c r="AA2972" s="6" t="s">
        <v>45</v>
      </c>
      <c r="AB2972" s="6" t="s">
        <v>45</v>
      </c>
      <c r="AC2972" s="6" t="s">
        <v>45</v>
      </c>
      <c r="AD2972" s="6" t="s">
        <v>45</v>
      </c>
      <c r="AE2972" s="6" t="s">
        <v>45</v>
      </c>
      <c r="AF2972" s="6" t="s">
        <v>45</v>
      </c>
      <c r="AG2972" s="6" t="s">
        <v>45</v>
      </c>
      <c r="AH2972" s="6" t="s">
        <v>45</v>
      </c>
    </row>
    <row r="2973" spans="1:34" hidden="1" x14ac:dyDescent="0.25">
      <c r="A2973" s="3" t="s">
        <v>47</v>
      </c>
      <c r="B2973" s="5">
        <v>0.59989583333333341</v>
      </c>
      <c r="C2973" s="5">
        <v>0.59989583333333341</v>
      </c>
      <c r="D2973" s="5">
        <v>0.60709490740740735</v>
      </c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</row>
    <row r="2974" spans="1:34" ht="33.75" hidden="1" x14ac:dyDescent="0.25">
      <c r="A2974" s="8" t="s">
        <v>778</v>
      </c>
      <c r="B2974" s="9">
        <v>42389</v>
      </c>
      <c r="C2974" s="9">
        <v>42389</v>
      </c>
      <c r="D2974" s="9">
        <v>42389</v>
      </c>
      <c r="E2974" s="8">
        <v>0</v>
      </c>
      <c r="F2974" s="8">
        <v>1</v>
      </c>
      <c r="G2974" s="11">
        <v>9.8263888888888897E-3</v>
      </c>
      <c r="H2974" s="11">
        <v>1.5046296296296297E-4</v>
      </c>
      <c r="I2974" s="11">
        <v>9.9768518518518531E-3</v>
      </c>
      <c r="J2974" s="11">
        <v>3.5879629629629629E-3</v>
      </c>
      <c r="K2974" s="11">
        <v>3.5879629629629629E-3</v>
      </c>
      <c r="L2974" s="11">
        <v>1.3564814814814816E-2</v>
      </c>
      <c r="M2974" s="12" t="s">
        <v>38</v>
      </c>
      <c r="N2974" s="12" t="s">
        <v>39</v>
      </c>
      <c r="O2974" s="12" t="s">
        <v>40</v>
      </c>
      <c r="P2974" s="12" t="s">
        <v>41</v>
      </c>
      <c r="Q2974" s="12" t="s">
        <v>42</v>
      </c>
      <c r="R2974" s="12" t="s">
        <v>524</v>
      </c>
      <c r="S2974" s="8">
        <v>4</v>
      </c>
      <c r="T2974" s="12" t="s">
        <v>49</v>
      </c>
      <c r="U2974" s="12">
        <v>41616766</v>
      </c>
      <c r="V2974" s="12"/>
      <c r="W2974" s="12" t="s">
        <v>932</v>
      </c>
      <c r="X2974" s="12"/>
      <c r="Y2974" s="12" t="s">
        <v>45</v>
      </c>
      <c r="Z2974" s="12" t="s">
        <v>45</v>
      </c>
      <c r="AA2974" s="12" t="s">
        <v>45</v>
      </c>
      <c r="AB2974" s="12" t="s">
        <v>45</v>
      </c>
      <c r="AC2974" s="12" t="s">
        <v>45</v>
      </c>
      <c r="AD2974" s="12" t="s">
        <v>45</v>
      </c>
      <c r="AE2974" s="12" t="s">
        <v>45</v>
      </c>
      <c r="AF2974" s="12" t="s">
        <v>45</v>
      </c>
      <c r="AG2974" s="12" t="s">
        <v>45</v>
      </c>
      <c r="AH2974" s="12" t="s">
        <v>45</v>
      </c>
    </row>
    <row r="2975" spans="1:34" hidden="1" x14ac:dyDescent="0.25">
      <c r="A2975" s="8" t="s">
        <v>47</v>
      </c>
      <c r="B2975" s="10">
        <v>0.60077546296296302</v>
      </c>
      <c r="C2975" s="10">
        <v>0.61075231481481485</v>
      </c>
      <c r="D2975" s="10">
        <v>0.61434027777777778</v>
      </c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</row>
    <row r="2976" spans="1:34" ht="33.75" hidden="1" x14ac:dyDescent="0.25">
      <c r="A2976" s="8" t="s">
        <v>779</v>
      </c>
      <c r="B2976" s="9">
        <v>42389</v>
      </c>
      <c r="C2976" s="9">
        <v>42389</v>
      </c>
      <c r="D2976" s="9">
        <v>42389</v>
      </c>
      <c r="E2976" s="8">
        <v>0</v>
      </c>
      <c r="F2976" s="8">
        <v>1</v>
      </c>
      <c r="G2976" s="11">
        <v>1.2743055555555556E-2</v>
      </c>
      <c r="H2976" s="11">
        <v>4.6296296296296294E-5</v>
      </c>
      <c r="I2976" s="11">
        <v>1.2789351851851852E-2</v>
      </c>
      <c r="J2976" s="11">
        <v>2.1874999999999998E-3</v>
      </c>
      <c r="K2976" s="11">
        <v>2.1874999999999998E-3</v>
      </c>
      <c r="L2976" s="11">
        <v>1.4976851851851852E-2</v>
      </c>
      <c r="M2976" s="12" t="s">
        <v>38</v>
      </c>
      <c r="N2976" s="12" t="s">
        <v>39</v>
      </c>
      <c r="O2976" s="12" t="s">
        <v>40</v>
      </c>
      <c r="P2976" s="12" t="s">
        <v>41</v>
      </c>
      <c r="Q2976" s="12" t="s">
        <v>42</v>
      </c>
      <c r="R2976" s="12" t="s">
        <v>524</v>
      </c>
      <c r="S2976" s="8">
        <v>4</v>
      </c>
      <c r="T2976" s="12" t="s">
        <v>49</v>
      </c>
      <c r="U2976" s="12">
        <v>11295041</v>
      </c>
      <c r="V2976" s="12"/>
      <c r="W2976" s="12" t="s">
        <v>933</v>
      </c>
      <c r="X2976" s="12"/>
      <c r="Y2976" s="12" t="s">
        <v>45</v>
      </c>
      <c r="Z2976" s="12" t="s">
        <v>45</v>
      </c>
      <c r="AA2976" s="12" t="s">
        <v>45</v>
      </c>
      <c r="AB2976" s="12" t="s">
        <v>45</v>
      </c>
      <c r="AC2976" s="12" t="s">
        <v>45</v>
      </c>
      <c r="AD2976" s="12" t="s">
        <v>45</v>
      </c>
      <c r="AE2976" s="12" t="s">
        <v>45</v>
      </c>
      <c r="AF2976" s="12" t="s">
        <v>45</v>
      </c>
      <c r="AG2976" s="12" t="s">
        <v>45</v>
      </c>
      <c r="AH2976" s="12" t="s">
        <v>45</v>
      </c>
    </row>
    <row r="2977" spans="1:34" hidden="1" x14ac:dyDescent="0.25">
      <c r="A2977" s="8" t="s">
        <v>47</v>
      </c>
      <c r="B2977" s="10">
        <v>0.60159722222222223</v>
      </c>
      <c r="C2977" s="10">
        <v>0.61438657407407404</v>
      </c>
      <c r="D2977" s="10">
        <v>0.61657407407407405</v>
      </c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</row>
    <row r="2978" spans="1:34" ht="22.5" hidden="1" x14ac:dyDescent="0.25">
      <c r="A2978" s="8" t="s">
        <v>413</v>
      </c>
      <c r="B2978" s="9">
        <v>42389</v>
      </c>
      <c r="C2978" s="9">
        <v>42389</v>
      </c>
      <c r="D2978" s="9">
        <v>42389</v>
      </c>
      <c r="E2978" s="8">
        <v>0</v>
      </c>
      <c r="F2978" s="8">
        <v>1</v>
      </c>
      <c r="G2978" s="11">
        <v>0</v>
      </c>
      <c r="H2978" s="11">
        <v>1.9212962962962962E-3</v>
      </c>
      <c r="I2978" s="11">
        <v>1.9212962962962962E-3</v>
      </c>
      <c r="J2978" s="11">
        <v>3.3912037037037036E-3</v>
      </c>
      <c r="K2978" s="11">
        <v>3.3912037037037036E-3</v>
      </c>
      <c r="L2978" s="11">
        <v>5.3125000000000004E-3</v>
      </c>
      <c r="M2978" s="12" t="s">
        <v>76</v>
      </c>
      <c r="N2978" s="12" t="s">
        <v>84</v>
      </c>
      <c r="O2978" s="12" t="s">
        <v>40</v>
      </c>
      <c r="P2978" s="12" t="s">
        <v>41</v>
      </c>
      <c r="Q2978" s="12" t="s">
        <v>78</v>
      </c>
      <c r="R2978" s="12" t="s">
        <v>55</v>
      </c>
      <c r="S2978" s="8">
        <v>4</v>
      </c>
      <c r="T2978" s="12" t="s">
        <v>49</v>
      </c>
      <c r="U2978" s="12">
        <v>1</v>
      </c>
      <c r="V2978" s="12"/>
      <c r="W2978" s="12" t="s">
        <v>934</v>
      </c>
      <c r="X2978" s="12"/>
      <c r="Y2978" s="12" t="s">
        <v>45</v>
      </c>
      <c r="Z2978" s="12" t="s">
        <v>45</v>
      </c>
      <c r="AA2978" s="12" t="s">
        <v>45</v>
      </c>
      <c r="AB2978" s="12" t="s">
        <v>45</v>
      </c>
      <c r="AC2978" s="12" t="s">
        <v>45</v>
      </c>
      <c r="AD2978" s="12" t="s">
        <v>45</v>
      </c>
      <c r="AE2978" s="12" t="s">
        <v>45</v>
      </c>
      <c r="AF2978" s="12" t="s">
        <v>45</v>
      </c>
      <c r="AG2978" s="12" t="s">
        <v>45</v>
      </c>
      <c r="AH2978" s="12" t="s">
        <v>45</v>
      </c>
    </row>
    <row r="2979" spans="1:34" hidden="1" x14ac:dyDescent="0.25">
      <c r="A2979" s="8" t="s">
        <v>47</v>
      </c>
      <c r="B2979" s="10">
        <v>0.60390046296296296</v>
      </c>
      <c r="C2979" s="10">
        <v>0.6058217592592593</v>
      </c>
      <c r="D2979" s="10">
        <v>0.6092129629629629</v>
      </c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</row>
    <row r="2980" spans="1:34" ht="33.75" hidden="1" x14ac:dyDescent="0.25">
      <c r="A2980" s="3" t="s">
        <v>935</v>
      </c>
      <c r="B2980" s="4">
        <v>42389</v>
      </c>
      <c r="C2980" s="4">
        <v>42389</v>
      </c>
      <c r="D2980" s="6" t="s">
        <v>37</v>
      </c>
      <c r="E2980" s="3">
        <v>0</v>
      </c>
      <c r="F2980" s="3">
        <v>1</v>
      </c>
      <c r="G2980" s="7">
        <v>1.1574074074074073E-5</v>
      </c>
      <c r="H2980" s="7">
        <v>0</v>
      </c>
      <c r="I2980" s="7">
        <v>1.1574074074074073E-5</v>
      </c>
      <c r="J2980" s="7">
        <v>0</v>
      </c>
      <c r="K2980" s="7">
        <v>0</v>
      </c>
      <c r="L2980" s="7">
        <v>1.1574074074074073E-5</v>
      </c>
      <c r="M2980" s="6" t="s">
        <v>72</v>
      </c>
      <c r="N2980" s="6" t="s">
        <v>73</v>
      </c>
      <c r="O2980" s="6" t="s">
        <v>40</v>
      </c>
      <c r="P2980" s="6" t="s">
        <v>41</v>
      </c>
      <c r="Q2980" s="6" t="s">
        <v>74</v>
      </c>
      <c r="R2980" s="6" t="s">
        <v>43</v>
      </c>
      <c r="S2980" s="3">
        <v>4</v>
      </c>
      <c r="T2980" s="6"/>
      <c r="U2980" s="6"/>
      <c r="V2980" s="6"/>
      <c r="W2980" s="6"/>
      <c r="X2980" s="6"/>
      <c r="Y2980" s="6" t="s">
        <v>45</v>
      </c>
      <c r="Z2980" s="6" t="s">
        <v>45</v>
      </c>
      <c r="AA2980" s="6" t="s">
        <v>45</v>
      </c>
      <c r="AB2980" s="6" t="s">
        <v>45</v>
      </c>
      <c r="AC2980" s="6" t="s">
        <v>45</v>
      </c>
      <c r="AD2980" s="6" t="s">
        <v>45</v>
      </c>
      <c r="AE2980" s="6" t="s">
        <v>45</v>
      </c>
      <c r="AF2980" s="6" t="s">
        <v>45</v>
      </c>
      <c r="AG2980" s="6" t="s">
        <v>45</v>
      </c>
      <c r="AH2980" s="6" t="s">
        <v>45</v>
      </c>
    </row>
    <row r="2981" spans="1:34" hidden="1" x14ac:dyDescent="0.25">
      <c r="A2981" s="3" t="s">
        <v>36</v>
      </c>
      <c r="B2981" s="5">
        <v>0.61254629629629631</v>
      </c>
      <c r="C2981" s="5">
        <v>0.61255787037037035</v>
      </c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</row>
    <row r="2982" spans="1:34" ht="45" hidden="1" x14ac:dyDescent="0.25">
      <c r="A2982" s="8" t="s">
        <v>781</v>
      </c>
      <c r="B2982" s="9">
        <v>42389</v>
      </c>
      <c r="C2982" s="9">
        <v>42389</v>
      </c>
      <c r="D2982" s="9">
        <v>42389</v>
      </c>
      <c r="E2982" s="8">
        <v>0</v>
      </c>
      <c r="F2982" s="8">
        <v>1</v>
      </c>
      <c r="G2982" s="11">
        <v>0</v>
      </c>
      <c r="H2982" s="11">
        <v>1.2037037037037038E-3</v>
      </c>
      <c r="I2982" s="11">
        <v>1.2037037037037038E-3</v>
      </c>
      <c r="J2982" s="11">
        <v>2.6967592592592594E-3</v>
      </c>
      <c r="K2982" s="11">
        <v>2.6967592592592594E-3</v>
      </c>
      <c r="L2982" s="11">
        <v>3.9004629629629632E-3</v>
      </c>
      <c r="M2982" s="12" t="s">
        <v>38</v>
      </c>
      <c r="N2982" s="12" t="s">
        <v>39</v>
      </c>
      <c r="O2982" s="12" t="s">
        <v>40</v>
      </c>
      <c r="P2982" s="12" t="s">
        <v>41</v>
      </c>
      <c r="Q2982" s="12" t="s">
        <v>42</v>
      </c>
      <c r="R2982" s="12" t="s">
        <v>61</v>
      </c>
      <c r="S2982" s="8">
        <v>4</v>
      </c>
      <c r="T2982" s="12" t="s">
        <v>49</v>
      </c>
      <c r="U2982" s="12">
        <v>1023949845</v>
      </c>
      <c r="V2982" s="12"/>
      <c r="W2982" s="12" t="s">
        <v>936</v>
      </c>
      <c r="X2982" s="12"/>
      <c r="Y2982" s="12" t="s">
        <v>45</v>
      </c>
      <c r="Z2982" s="12" t="s">
        <v>45</v>
      </c>
      <c r="AA2982" s="12" t="s">
        <v>45</v>
      </c>
      <c r="AB2982" s="12" t="s">
        <v>45</v>
      </c>
      <c r="AC2982" s="12" t="s">
        <v>45</v>
      </c>
      <c r="AD2982" s="12" t="s">
        <v>45</v>
      </c>
      <c r="AE2982" s="12" t="s">
        <v>45</v>
      </c>
      <c r="AF2982" s="12" t="s">
        <v>45</v>
      </c>
      <c r="AG2982" s="12" t="s">
        <v>45</v>
      </c>
      <c r="AH2982" s="12" t="s">
        <v>45</v>
      </c>
    </row>
    <row r="2983" spans="1:34" hidden="1" x14ac:dyDescent="0.25">
      <c r="A2983" s="8" t="s">
        <v>47</v>
      </c>
      <c r="B2983" s="10">
        <v>0.6208217592592592</v>
      </c>
      <c r="C2983" s="10">
        <v>0.62202546296296302</v>
      </c>
      <c r="D2983" s="10">
        <v>0.62472222222222229</v>
      </c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</row>
    <row r="2984" spans="1:34" ht="45" hidden="1" x14ac:dyDescent="0.25">
      <c r="A2984" s="8" t="s">
        <v>783</v>
      </c>
      <c r="B2984" s="9">
        <v>42389</v>
      </c>
      <c r="C2984" s="9">
        <v>42389</v>
      </c>
      <c r="D2984" s="9">
        <v>42389</v>
      </c>
      <c r="E2984" s="8">
        <v>0</v>
      </c>
      <c r="F2984" s="8">
        <v>1</v>
      </c>
      <c r="G2984" s="11">
        <v>2.8124999999999995E-3</v>
      </c>
      <c r="H2984" s="11">
        <v>1.3310185185185185E-3</v>
      </c>
      <c r="I2984" s="11">
        <v>4.1435185185185186E-3</v>
      </c>
      <c r="J2984" s="11">
        <v>4.155092592592593E-3</v>
      </c>
      <c r="K2984" s="11">
        <v>4.155092592592593E-3</v>
      </c>
      <c r="L2984" s="11">
        <v>8.2986111111111108E-3</v>
      </c>
      <c r="M2984" s="12" t="s">
        <v>38</v>
      </c>
      <c r="N2984" s="12" t="s">
        <v>39</v>
      </c>
      <c r="O2984" s="12" t="s">
        <v>40</v>
      </c>
      <c r="P2984" s="12" t="s">
        <v>41</v>
      </c>
      <c r="Q2984" s="12" t="s">
        <v>42</v>
      </c>
      <c r="R2984" s="12" t="s">
        <v>61</v>
      </c>
      <c r="S2984" s="8">
        <v>4</v>
      </c>
      <c r="T2984" s="12" t="s">
        <v>49</v>
      </c>
      <c r="U2984" s="12">
        <v>51736140</v>
      </c>
      <c r="V2984" s="12"/>
      <c r="W2984" s="12" t="s">
        <v>937</v>
      </c>
      <c r="X2984" s="12"/>
      <c r="Y2984" s="12" t="s">
        <v>45</v>
      </c>
      <c r="Z2984" s="12" t="s">
        <v>45</v>
      </c>
      <c r="AA2984" s="12" t="s">
        <v>45</v>
      </c>
      <c r="AB2984" s="12" t="s">
        <v>45</v>
      </c>
      <c r="AC2984" s="12" t="s">
        <v>45</v>
      </c>
      <c r="AD2984" s="12" t="s">
        <v>45</v>
      </c>
      <c r="AE2984" s="12" t="s">
        <v>45</v>
      </c>
      <c r="AF2984" s="12" t="s">
        <v>45</v>
      </c>
      <c r="AG2984" s="12" t="s">
        <v>45</v>
      </c>
      <c r="AH2984" s="12" t="s">
        <v>45</v>
      </c>
    </row>
    <row r="2985" spans="1:34" hidden="1" x14ac:dyDescent="0.25">
      <c r="A2985" s="8" t="s">
        <v>47</v>
      </c>
      <c r="B2985" s="10">
        <v>0.62190972222222218</v>
      </c>
      <c r="C2985" s="10">
        <v>0.62605324074074076</v>
      </c>
      <c r="D2985" s="10">
        <v>0.63020833333333337</v>
      </c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</row>
    <row r="2986" spans="1:34" ht="45" hidden="1" x14ac:dyDescent="0.25">
      <c r="A2986" s="8" t="s">
        <v>786</v>
      </c>
      <c r="B2986" s="9">
        <v>42389</v>
      </c>
      <c r="C2986" s="9">
        <v>42389</v>
      </c>
      <c r="D2986" s="9">
        <v>42389</v>
      </c>
      <c r="E2986" s="8">
        <v>0</v>
      </c>
      <c r="F2986" s="8">
        <v>2</v>
      </c>
      <c r="G2986" s="11">
        <v>7.3611111111111108E-3</v>
      </c>
      <c r="H2986" s="11">
        <v>1.5046296296296297E-4</v>
      </c>
      <c r="I2986" s="11">
        <v>7.5115740740740742E-3</v>
      </c>
      <c r="J2986" s="11">
        <v>8.0208333333333329E-3</v>
      </c>
      <c r="K2986" s="11">
        <v>4.0046296296296297E-3</v>
      </c>
      <c r="L2986" s="11">
        <v>1.5532407407407406E-2</v>
      </c>
      <c r="M2986" s="12" t="s">
        <v>38</v>
      </c>
      <c r="N2986" s="12" t="s">
        <v>39</v>
      </c>
      <c r="O2986" s="12" t="s">
        <v>40</v>
      </c>
      <c r="P2986" s="12" t="s">
        <v>41</v>
      </c>
      <c r="Q2986" s="12" t="s">
        <v>42</v>
      </c>
      <c r="R2986" s="12" t="s">
        <v>61</v>
      </c>
      <c r="S2986" s="8">
        <v>4</v>
      </c>
      <c r="T2986" s="12" t="s">
        <v>49</v>
      </c>
      <c r="U2986" s="12">
        <v>51986916</v>
      </c>
      <c r="V2986" s="12"/>
      <c r="W2986" s="12" t="s">
        <v>938</v>
      </c>
      <c r="X2986" s="12"/>
      <c r="Y2986" s="12" t="s">
        <v>45</v>
      </c>
      <c r="Z2986" s="12" t="s">
        <v>45</v>
      </c>
      <c r="AA2986" s="12" t="s">
        <v>45</v>
      </c>
      <c r="AB2986" s="12" t="s">
        <v>45</v>
      </c>
      <c r="AC2986" s="12" t="s">
        <v>45</v>
      </c>
      <c r="AD2986" s="12" t="s">
        <v>45</v>
      </c>
      <c r="AE2986" s="12" t="s">
        <v>45</v>
      </c>
      <c r="AF2986" s="12" t="s">
        <v>45</v>
      </c>
      <c r="AG2986" s="12" t="s">
        <v>45</v>
      </c>
      <c r="AH2986" s="12" t="s">
        <v>45</v>
      </c>
    </row>
    <row r="2987" spans="1:34" hidden="1" x14ac:dyDescent="0.25">
      <c r="A2987" s="8" t="s">
        <v>47</v>
      </c>
      <c r="B2987" s="10">
        <v>0.62284722222222222</v>
      </c>
      <c r="C2987" s="10">
        <v>0.63035879629629632</v>
      </c>
      <c r="D2987" s="10">
        <v>0.63837962962962969</v>
      </c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</row>
    <row r="2988" spans="1:34" ht="33.75" hidden="1" x14ac:dyDescent="0.25">
      <c r="A2988" s="8" t="s">
        <v>788</v>
      </c>
      <c r="B2988" s="9">
        <v>42389</v>
      </c>
      <c r="C2988" s="9">
        <v>42389</v>
      </c>
      <c r="D2988" s="9">
        <v>42389</v>
      </c>
      <c r="E2988" s="8">
        <v>0</v>
      </c>
      <c r="F2988" s="8">
        <v>1</v>
      </c>
      <c r="G2988" s="11">
        <v>1.5173611111111112E-2</v>
      </c>
      <c r="H2988" s="11">
        <v>9.8379629629629642E-4</v>
      </c>
      <c r="I2988" s="11">
        <v>1.6157407407407409E-2</v>
      </c>
      <c r="J2988" s="11">
        <v>4.1203703703703706E-3</v>
      </c>
      <c r="K2988" s="11">
        <v>4.1203703703703706E-3</v>
      </c>
      <c r="L2988" s="11">
        <v>2.0277777777777777E-2</v>
      </c>
      <c r="M2988" s="12" t="s">
        <v>38</v>
      </c>
      <c r="N2988" s="12" t="s">
        <v>39</v>
      </c>
      <c r="O2988" s="12" t="s">
        <v>40</v>
      </c>
      <c r="P2988" s="12" t="s">
        <v>41</v>
      </c>
      <c r="Q2988" s="12" t="s">
        <v>42</v>
      </c>
      <c r="R2988" s="12" t="s">
        <v>58</v>
      </c>
      <c r="S2988" s="8">
        <v>4</v>
      </c>
      <c r="T2988" s="12" t="s">
        <v>49</v>
      </c>
      <c r="U2988" s="12">
        <v>52490182</v>
      </c>
      <c r="V2988" s="12"/>
      <c r="W2988" s="12" t="s">
        <v>939</v>
      </c>
      <c r="X2988" s="12"/>
      <c r="Y2988" s="12" t="s">
        <v>45</v>
      </c>
      <c r="Z2988" s="12" t="s">
        <v>45</v>
      </c>
      <c r="AA2988" s="12" t="s">
        <v>45</v>
      </c>
      <c r="AB2988" s="12" t="s">
        <v>45</v>
      </c>
      <c r="AC2988" s="12" t="s">
        <v>45</v>
      </c>
      <c r="AD2988" s="12" t="s">
        <v>45</v>
      </c>
      <c r="AE2988" s="12" t="s">
        <v>45</v>
      </c>
      <c r="AF2988" s="12" t="s">
        <v>45</v>
      </c>
      <c r="AG2988" s="12" t="s">
        <v>45</v>
      </c>
      <c r="AH2988" s="12" t="s">
        <v>45</v>
      </c>
    </row>
    <row r="2989" spans="1:34" hidden="1" x14ac:dyDescent="0.25">
      <c r="A2989" s="8" t="s">
        <v>47</v>
      </c>
      <c r="B2989" s="10">
        <v>0.62320601851851853</v>
      </c>
      <c r="C2989" s="10">
        <v>0.63936342592592588</v>
      </c>
      <c r="D2989" s="10">
        <v>0.64348379629629626</v>
      </c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</row>
    <row r="2990" spans="1:34" ht="22.5" hidden="1" x14ac:dyDescent="0.25">
      <c r="A2990" s="8" t="s">
        <v>418</v>
      </c>
      <c r="B2990" s="9">
        <v>42389</v>
      </c>
      <c r="C2990" s="9">
        <v>42389</v>
      </c>
      <c r="D2990" s="9">
        <v>42389</v>
      </c>
      <c r="E2990" s="8">
        <v>0</v>
      </c>
      <c r="F2990" s="8">
        <v>1</v>
      </c>
      <c r="G2990" s="11">
        <v>0</v>
      </c>
      <c r="H2990" s="11">
        <v>8.3333333333333339E-4</v>
      </c>
      <c r="I2990" s="11">
        <v>8.3333333333333339E-4</v>
      </c>
      <c r="J2990" s="11">
        <v>2.7314814814814819E-3</v>
      </c>
      <c r="K2990" s="11">
        <v>2.7314814814814819E-3</v>
      </c>
      <c r="L2990" s="11">
        <v>3.5648148148148154E-3</v>
      </c>
      <c r="M2990" s="12" t="s">
        <v>76</v>
      </c>
      <c r="N2990" s="12" t="s">
        <v>84</v>
      </c>
      <c r="O2990" s="12" t="s">
        <v>40</v>
      </c>
      <c r="P2990" s="12" t="s">
        <v>41</v>
      </c>
      <c r="Q2990" s="12" t="s">
        <v>78</v>
      </c>
      <c r="R2990" s="12" t="s">
        <v>263</v>
      </c>
      <c r="S2990" s="8">
        <v>4</v>
      </c>
      <c r="T2990" s="12" t="s">
        <v>49</v>
      </c>
      <c r="U2990" s="12" t="s">
        <v>940</v>
      </c>
      <c r="V2990" s="12"/>
      <c r="W2990" s="12">
        <v>1117523256</v>
      </c>
      <c r="X2990" s="12"/>
      <c r="Y2990" s="12" t="s">
        <v>45</v>
      </c>
      <c r="Z2990" s="12" t="s">
        <v>45</v>
      </c>
      <c r="AA2990" s="12" t="s">
        <v>45</v>
      </c>
      <c r="AB2990" s="12" t="s">
        <v>45</v>
      </c>
      <c r="AC2990" s="12" t="s">
        <v>45</v>
      </c>
      <c r="AD2990" s="12" t="s">
        <v>45</v>
      </c>
      <c r="AE2990" s="12" t="s">
        <v>45</v>
      </c>
      <c r="AF2990" s="12" t="s">
        <v>45</v>
      </c>
      <c r="AG2990" s="12" t="s">
        <v>45</v>
      </c>
      <c r="AH2990" s="12" t="s">
        <v>45</v>
      </c>
    </row>
    <row r="2991" spans="1:34" hidden="1" x14ac:dyDescent="0.25">
      <c r="A2991" s="8" t="s">
        <v>47</v>
      </c>
      <c r="B2991" s="10">
        <v>0.62392361111111116</v>
      </c>
      <c r="C2991" s="10">
        <v>0.62475694444444441</v>
      </c>
      <c r="D2991" s="10">
        <v>0.62748842592592591</v>
      </c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</row>
    <row r="2992" spans="1:34" ht="22.5" hidden="1" x14ac:dyDescent="0.25">
      <c r="A2992" s="8" t="s">
        <v>421</v>
      </c>
      <c r="B2992" s="9">
        <v>42389</v>
      </c>
      <c r="C2992" s="9">
        <v>42389</v>
      </c>
      <c r="D2992" s="9">
        <v>42389</v>
      </c>
      <c r="E2992" s="8">
        <v>0</v>
      </c>
      <c r="F2992" s="8">
        <v>1</v>
      </c>
      <c r="G2992" s="11">
        <v>0</v>
      </c>
      <c r="H2992" s="11">
        <v>7.9861111111111105E-4</v>
      </c>
      <c r="I2992" s="11">
        <v>7.9861111111111105E-4</v>
      </c>
      <c r="J2992" s="11">
        <v>3.3564814814814812E-4</v>
      </c>
      <c r="K2992" s="11">
        <v>3.3564814814814812E-4</v>
      </c>
      <c r="L2992" s="11">
        <v>1.1342592592592591E-3</v>
      </c>
      <c r="M2992" s="12" t="s">
        <v>52</v>
      </c>
      <c r="N2992" s="12" t="s">
        <v>53</v>
      </c>
      <c r="O2992" s="12" t="s">
        <v>40</v>
      </c>
      <c r="P2992" s="12" t="s">
        <v>41</v>
      </c>
      <c r="Q2992" s="12" t="s">
        <v>78</v>
      </c>
      <c r="R2992" s="12" t="s">
        <v>109</v>
      </c>
      <c r="S2992" s="8">
        <v>3</v>
      </c>
      <c r="T2992" s="12" t="s">
        <v>49</v>
      </c>
      <c r="U2992" s="12">
        <v>19455470</v>
      </c>
      <c r="V2992" s="12"/>
      <c r="W2992" s="12" t="s">
        <v>941</v>
      </c>
      <c r="X2992" s="12"/>
      <c r="Y2992" s="12" t="s">
        <v>45</v>
      </c>
      <c r="Z2992" s="12" t="s">
        <v>45</v>
      </c>
      <c r="AA2992" s="12" t="s">
        <v>45</v>
      </c>
      <c r="AB2992" s="12" t="s">
        <v>45</v>
      </c>
      <c r="AC2992" s="12" t="s">
        <v>45</v>
      </c>
      <c r="AD2992" s="12" t="s">
        <v>45</v>
      </c>
      <c r="AE2992" s="12" t="s">
        <v>45</v>
      </c>
      <c r="AF2992" s="12" t="s">
        <v>45</v>
      </c>
      <c r="AG2992" s="12" t="s">
        <v>45</v>
      </c>
      <c r="AH2992" s="12" t="s">
        <v>45</v>
      </c>
    </row>
    <row r="2993" spans="1:34" hidden="1" x14ac:dyDescent="0.25">
      <c r="A2993" s="8" t="s">
        <v>47</v>
      </c>
      <c r="B2993" s="10">
        <v>0.62407407407407411</v>
      </c>
      <c r="C2993" s="10">
        <v>0.62487268518518524</v>
      </c>
      <c r="D2993" s="10">
        <v>0.62520833333333337</v>
      </c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</row>
    <row r="2994" spans="1:34" ht="45" hidden="1" x14ac:dyDescent="0.25">
      <c r="A2994" s="8" t="s">
        <v>528</v>
      </c>
      <c r="B2994" s="9">
        <v>42389</v>
      </c>
      <c r="C2994" s="9">
        <v>42389</v>
      </c>
      <c r="D2994" s="9">
        <v>42389</v>
      </c>
      <c r="E2994" s="8">
        <v>0</v>
      </c>
      <c r="F2994" s="8">
        <v>1</v>
      </c>
      <c r="G2994" s="11">
        <v>3.3564814814814812E-4</v>
      </c>
      <c r="H2994" s="11">
        <v>7.175925925925927E-4</v>
      </c>
      <c r="I2994" s="11">
        <v>1.0532407407407407E-3</v>
      </c>
      <c r="J2994" s="11">
        <v>5.5555555555555556E-4</v>
      </c>
      <c r="K2994" s="11">
        <v>5.5555555555555556E-4</v>
      </c>
      <c r="L2994" s="11">
        <v>1.6087962962962963E-3</v>
      </c>
      <c r="M2994" s="12" t="s">
        <v>942</v>
      </c>
      <c r="N2994" s="12" t="s">
        <v>77</v>
      </c>
      <c r="O2994" s="12" t="s">
        <v>40</v>
      </c>
      <c r="P2994" s="12" t="s">
        <v>41</v>
      </c>
      <c r="Q2994" s="12" t="s">
        <v>78</v>
      </c>
      <c r="R2994" s="12" t="s">
        <v>217</v>
      </c>
      <c r="S2994" s="8">
        <v>4</v>
      </c>
      <c r="T2994" s="12" t="s">
        <v>49</v>
      </c>
      <c r="U2994" s="12">
        <v>51784769</v>
      </c>
      <c r="V2994" s="12"/>
      <c r="W2994" s="12" t="s">
        <v>943</v>
      </c>
      <c r="X2994" s="12"/>
      <c r="Y2994" s="12" t="s">
        <v>45</v>
      </c>
      <c r="Z2994" s="12" t="s">
        <v>45</v>
      </c>
      <c r="AA2994" s="12" t="s">
        <v>45</v>
      </c>
      <c r="AB2994" s="12" t="s">
        <v>45</v>
      </c>
      <c r="AC2994" s="12" t="s">
        <v>45</v>
      </c>
      <c r="AD2994" s="12" t="s">
        <v>45</v>
      </c>
      <c r="AE2994" s="12" t="s">
        <v>45</v>
      </c>
      <c r="AF2994" s="12" t="s">
        <v>45</v>
      </c>
      <c r="AG2994" s="12" t="s">
        <v>45</v>
      </c>
      <c r="AH2994" s="12" t="s">
        <v>45</v>
      </c>
    </row>
    <row r="2995" spans="1:34" hidden="1" x14ac:dyDescent="0.25">
      <c r="A2995" s="8" t="s">
        <v>47</v>
      </c>
      <c r="B2995" s="10">
        <v>0.62410879629629623</v>
      </c>
      <c r="C2995" s="10">
        <v>0.6251620370370371</v>
      </c>
      <c r="D2995" s="10">
        <v>0.62571759259259252</v>
      </c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</row>
    <row r="2996" spans="1:34" ht="22.5" hidden="1" x14ac:dyDescent="0.25">
      <c r="A2996" s="3" t="s">
        <v>530</v>
      </c>
      <c r="B2996" s="4">
        <v>42389</v>
      </c>
      <c r="C2996" s="4">
        <v>42389</v>
      </c>
      <c r="D2996" s="6" t="s">
        <v>37</v>
      </c>
      <c r="E2996" s="3">
        <v>0</v>
      </c>
      <c r="F2996" s="3">
        <v>1</v>
      </c>
      <c r="G2996" s="7">
        <v>8.1018518518518516E-5</v>
      </c>
      <c r="H2996" s="7">
        <v>0</v>
      </c>
      <c r="I2996" s="7">
        <v>8.1018518518518516E-5</v>
      </c>
      <c r="J2996" s="7">
        <v>0</v>
      </c>
      <c r="K2996" s="7">
        <v>0</v>
      </c>
      <c r="L2996" s="7">
        <v>8.1018518518518516E-5</v>
      </c>
      <c r="M2996" s="6" t="s">
        <v>52</v>
      </c>
      <c r="N2996" s="6" t="s">
        <v>53</v>
      </c>
      <c r="O2996" s="6" t="s">
        <v>40</v>
      </c>
      <c r="P2996" s="6" t="s">
        <v>41</v>
      </c>
      <c r="Q2996" s="6" t="s">
        <v>78</v>
      </c>
      <c r="R2996" s="6" t="s">
        <v>43</v>
      </c>
      <c r="S2996" s="3">
        <v>4</v>
      </c>
      <c r="T2996" s="6"/>
      <c r="U2996" s="6"/>
      <c r="V2996" s="6"/>
      <c r="W2996" s="6"/>
      <c r="X2996" s="6"/>
      <c r="Y2996" s="6" t="s">
        <v>45</v>
      </c>
      <c r="Z2996" s="6" t="s">
        <v>45</v>
      </c>
      <c r="AA2996" s="6" t="s">
        <v>45</v>
      </c>
      <c r="AB2996" s="6" t="s">
        <v>45</v>
      </c>
      <c r="AC2996" s="6" t="s">
        <v>45</v>
      </c>
      <c r="AD2996" s="6" t="s">
        <v>45</v>
      </c>
      <c r="AE2996" s="6" t="s">
        <v>45</v>
      </c>
      <c r="AF2996" s="6" t="s">
        <v>45</v>
      </c>
      <c r="AG2996" s="6" t="s">
        <v>45</v>
      </c>
      <c r="AH2996" s="6" t="s">
        <v>45</v>
      </c>
    </row>
    <row r="2997" spans="1:34" hidden="1" x14ac:dyDescent="0.25">
      <c r="A2997" s="3" t="s">
        <v>36</v>
      </c>
      <c r="B2997" s="5">
        <v>0.62512731481481476</v>
      </c>
      <c r="C2997" s="5">
        <v>0.62520833333333337</v>
      </c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</row>
    <row r="2998" spans="1:34" ht="45" hidden="1" x14ac:dyDescent="0.25">
      <c r="A2998" s="8" t="s">
        <v>790</v>
      </c>
      <c r="B2998" s="9">
        <v>42389</v>
      </c>
      <c r="C2998" s="9">
        <v>42389</v>
      </c>
      <c r="D2998" s="9">
        <v>42389</v>
      </c>
      <c r="E2998" s="8">
        <v>0</v>
      </c>
      <c r="F2998" s="8">
        <v>1</v>
      </c>
      <c r="G2998" s="11">
        <v>1.3506944444444445E-2</v>
      </c>
      <c r="H2998" s="11">
        <v>2.199074074074074E-4</v>
      </c>
      <c r="I2998" s="11">
        <v>1.3726851851851851E-2</v>
      </c>
      <c r="J2998" s="11">
        <v>5.1736111111111115E-3</v>
      </c>
      <c r="K2998" s="11">
        <v>5.1736111111111115E-3</v>
      </c>
      <c r="L2998" s="11">
        <v>1.8900462962962963E-2</v>
      </c>
      <c r="M2998" s="12" t="s">
        <v>38</v>
      </c>
      <c r="N2998" s="12" t="s">
        <v>39</v>
      </c>
      <c r="O2998" s="12" t="s">
        <v>40</v>
      </c>
      <c r="P2998" s="12" t="s">
        <v>41</v>
      </c>
      <c r="Q2998" s="12" t="s">
        <v>42</v>
      </c>
      <c r="R2998" s="12" t="s">
        <v>61</v>
      </c>
      <c r="S2998" s="8">
        <v>4</v>
      </c>
      <c r="T2998" s="12" t="s">
        <v>49</v>
      </c>
      <c r="U2998" s="12">
        <v>41426997</v>
      </c>
      <c r="V2998" s="12"/>
      <c r="W2998" s="12" t="s">
        <v>944</v>
      </c>
      <c r="X2998" s="12"/>
      <c r="Y2998" s="12" t="s">
        <v>45</v>
      </c>
      <c r="Z2998" s="12" t="s">
        <v>45</v>
      </c>
      <c r="AA2998" s="12" t="s">
        <v>45</v>
      </c>
      <c r="AB2998" s="12" t="s">
        <v>45</v>
      </c>
      <c r="AC2998" s="12" t="s">
        <v>45</v>
      </c>
      <c r="AD2998" s="12" t="s">
        <v>45</v>
      </c>
      <c r="AE2998" s="12" t="s">
        <v>45</v>
      </c>
      <c r="AF2998" s="12" t="s">
        <v>45</v>
      </c>
      <c r="AG2998" s="12" t="s">
        <v>45</v>
      </c>
      <c r="AH2998" s="12" t="s">
        <v>45</v>
      </c>
    </row>
    <row r="2999" spans="1:34" hidden="1" x14ac:dyDescent="0.25">
      <c r="A2999" s="8" t="s">
        <v>47</v>
      </c>
      <c r="B2999" s="10">
        <v>0.62997685185185182</v>
      </c>
      <c r="C2999" s="10">
        <v>0.64370370370370367</v>
      </c>
      <c r="D2999" s="10">
        <v>0.64887731481481481</v>
      </c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</row>
    <row r="3000" spans="1:34" ht="22.5" hidden="1" x14ac:dyDescent="0.25">
      <c r="A3000" s="8" t="s">
        <v>531</v>
      </c>
      <c r="B3000" s="9">
        <v>42389</v>
      </c>
      <c r="C3000" s="9">
        <v>42389</v>
      </c>
      <c r="D3000" s="9">
        <v>42389</v>
      </c>
      <c r="E3000" s="8">
        <v>0</v>
      </c>
      <c r="F3000" s="8">
        <v>1</v>
      </c>
      <c r="G3000" s="11">
        <v>0</v>
      </c>
      <c r="H3000" s="11">
        <v>3.4722222222222224E-4</v>
      </c>
      <c r="I3000" s="11">
        <v>3.4722222222222224E-4</v>
      </c>
      <c r="J3000" s="11">
        <v>8.8425925925925911E-3</v>
      </c>
      <c r="K3000" s="11">
        <v>8.8425925925925911E-3</v>
      </c>
      <c r="L3000" s="11">
        <v>9.1898148148148139E-3</v>
      </c>
      <c r="M3000" s="12" t="s">
        <v>76</v>
      </c>
      <c r="N3000" s="12" t="s">
        <v>84</v>
      </c>
      <c r="O3000" s="12" t="s">
        <v>40</v>
      </c>
      <c r="P3000" s="12" t="s">
        <v>41</v>
      </c>
      <c r="Q3000" s="12" t="s">
        <v>78</v>
      </c>
      <c r="R3000" s="12" t="s">
        <v>109</v>
      </c>
      <c r="S3000" s="8">
        <v>4</v>
      </c>
      <c r="T3000" s="12" t="s">
        <v>49</v>
      </c>
      <c r="U3000" s="12">
        <v>1</v>
      </c>
      <c r="V3000" s="12"/>
      <c r="W3000" s="12" t="s">
        <v>945</v>
      </c>
      <c r="X3000" s="12"/>
      <c r="Y3000" s="12" t="s">
        <v>45</v>
      </c>
      <c r="Z3000" s="12" t="s">
        <v>45</v>
      </c>
      <c r="AA3000" s="12" t="s">
        <v>45</v>
      </c>
      <c r="AB3000" s="12" t="s">
        <v>45</v>
      </c>
      <c r="AC3000" s="12" t="s">
        <v>45</v>
      </c>
      <c r="AD3000" s="12" t="s">
        <v>45</v>
      </c>
      <c r="AE3000" s="12" t="s">
        <v>45</v>
      </c>
      <c r="AF3000" s="12" t="s">
        <v>45</v>
      </c>
      <c r="AG3000" s="12" t="s">
        <v>45</v>
      </c>
      <c r="AH3000" s="12" t="s">
        <v>45</v>
      </c>
    </row>
    <row r="3001" spans="1:34" hidden="1" x14ac:dyDescent="0.25">
      <c r="A3001" s="8" t="s">
        <v>47</v>
      </c>
      <c r="B3001" s="10">
        <v>0.63039351851851855</v>
      </c>
      <c r="C3001" s="10">
        <v>0.63074074074074071</v>
      </c>
      <c r="D3001" s="10">
        <v>0.63958333333333328</v>
      </c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</row>
    <row r="3002" spans="1:34" ht="22.5" hidden="1" x14ac:dyDescent="0.25">
      <c r="A3002" s="3" t="s">
        <v>533</v>
      </c>
      <c r="B3002" s="4">
        <v>42389</v>
      </c>
      <c r="C3002" s="4">
        <v>42389</v>
      </c>
      <c r="D3002" s="6" t="s">
        <v>37</v>
      </c>
      <c r="E3002" s="3">
        <v>0</v>
      </c>
      <c r="F3002" s="3">
        <v>1</v>
      </c>
      <c r="G3002" s="7">
        <v>9.1666666666666667E-3</v>
      </c>
      <c r="H3002" s="7">
        <v>0</v>
      </c>
      <c r="I3002" s="7">
        <v>9.1666666666666667E-3</v>
      </c>
      <c r="J3002" s="7">
        <v>0</v>
      </c>
      <c r="K3002" s="7">
        <v>0</v>
      </c>
      <c r="L3002" s="7">
        <v>9.1666666666666667E-3</v>
      </c>
      <c r="M3002" s="6" t="s">
        <v>76</v>
      </c>
      <c r="N3002" s="6" t="s">
        <v>84</v>
      </c>
      <c r="O3002" s="6" t="s">
        <v>40</v>
      </c>
      <c r="P3002" s="6" t="s">
        <v>41</v>
      </c>
      <c r="Q3002" s="6" t="s">
        <v>78</v>
      </c>
      <c r="R3002" s="6" t="s">
        <v>43</v>
      </c>
      <c r="S3002" s="3">
        <v>4</v>
      </c>
      <c r="T3002" s="6"/>
      <c r="U3002" s="6"/>
      <c r="V3002" s="6"/>
      <c r="W3002" s="6"/>
      <c r="X3002" s="6"/>
      <c r="Y3002" s="6" t="s">
        <v>45</v>
      </c>
      <c r="Z3002" s="6" t="s">
        <v>45</v>
      </c>
      <c r="AA3002" s="6" t="s">
        <v>45</v>
      </c>
      <c r="AB3002" s="6" t="s">
        <v>45</v>
      </c>
      <c r="AC3002" s="6" t="s">
        <v>45</v>
      </c>
      <c r="AD3002" s="6" t="s">
        <v>45</v>
      </c>
      <c r="AE3002" s="6" t="s">
        <v>45</v>
      </c>
      <c r="AF3002" s="6" t="s">
        <v>45</v>
      </c>
      <c r="AG3002" s="6" t="s">
        <v>45</v>
      </c>
      <c r="AH3002" s="6" t="s">
        <v>45</v>
      </c>
    </row>
    <row r="3003" spans="1:34" hidden="1" x14ac:dyDescent="0.25">
      <c r="A3003" s="3" t="s">
        <v>36</v>
      </c>
      <c r="B3003" s="5">
        <v>0.63041666666666674</v>
      </c>
      <c r="C3003" s="5">
        <v>0.63958333333333328</v>
      </c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</row>
    <row r="3004" spans="1:34" ht="33.75" hidden="1" x14ac:dyDescent="0.25">
      <c r="A3004" s="8" t="s">
        <v>792</v>
      </c>
      <c r="B3004" s="9">
        <v>42389</v>
      </c>
      <c r="C3004" s="9">
        <v>42394</v>
      </c>
      <c r="D3004" s="9">
        <v>42394</v>
      </c>
      <c r="E3004" s="8">
        <v>0</v>
      </c>
      <c r="F3004" s="8">
        <v>1</v>
      </c>
      <c r="G3004" s="14">
        <v>4.7492592592592588</v>
      </c>
      <c r="H3004" s="11">
        <v>2.3148148148148147E-5</v>
      </c>
      <c r="I3004" s="14">
        <v>4.7492824074074074</v>
      </c>
      <c r="J3004" s="11">
        <v>4.0509259259259258E-4</v>
      </c>
      <c r="K3004" s="11">
        <v>4.0509259259259258E-4</v>
      </c>
      <c r="L3004" s="14">
        <v>4.7496875000000003</v>
      </c>
      <c r="M3004" s="12" t="s">
        <v>38</v>
      </c>
      <c r="N3004" s="12" t="s">
        <v>39</v>
      </c>
      <c r="O3004" s="12" t="s">
        <v>40</v>
      </c>
      <c r="P3004" s="12" t="s">
        <v>41</v>
      </c>
      <c r="Q3004" s="12" t="s">
        <v>42</v>
      </c>
      <c r="R3004" s="12" t="s">
        <v>524</v>
      </c>
      <c r="S3004" s="8">
        <v>3</v>
      </c>
      <c r="T3004" s="12" t="s">
        <v>49</v>
      </c>
      <c r="U3004" s="12">
        <v>1</v>
      </c>
      <c r="V3004" s="12"/>
      <c r="W3004" s="12" t="s">
        <v>265</v>
      </c>
      <c r="X3004" s="12"/>
      <c r="Y3004" s="12" t="s">
        <v>45</v>
      </c>
      <c r="Z3004" s="12" t="s">
        <v>45</v>
      </c>
      <c r="AA3004" s="12" t="s">
        <v>45</v>
      </c>
      <c r="AB3004" s="12" t="s">
        <v>45</v>
      </c>
      <c r="AC3004" s="12" t="s">
        <v>45</v>
      </c>
      <c r="AD3004" s="12" t="s">
        <v>45</v>
      </c>
      <c r="AE3004" s="12" t="s">
        <v>45</v>
      </c>
      <c r="AF3004" s="12" t="s">
        <v>45</v>
      </c>
      <c r="AG3004" s="12" t="s">
        <v>45</v>
      </c>
      <c r="AH3004" s="12" t="s">
        <v>45</v>
      </c>
    </row>
    <row r="3005" spans="1:34" hidden="1" x14ac:dyDescent="0.25">
      <c r="A3005" s="8" t="s">
        <v>47</v>
      </c>
      <c r="B3005" s="10">
        <v>0.63556712962962958</v>
      </c>
      <c r="C3005" s="10">
        <v>0.38484953703703706</v>
      </c>
      <c r="D3005" s="10">
        <v>0.38525462962962959</v>
      </c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</row>
    <row r="3006" spans="1:34" ht="33.75" hidden="1" x14ac:dyDescent="0.25">
      <c r="A3006" s="8" t="s">
        <v>794</v>
      </c>
      <c r="B3006" s="9">
        <v>42389</v>
      </c>
      <c r="C3006" s="9">
        <v>42389</v>
      </c>
      <c r="D3006" s="9">
        <v>42389</v>
      </c>
      <c r="E3006" s="8">
        <v>0</v>
      </c>
      <c r="F3006" s="8">
        <v>1</v>
      </c>
      <c r="G3006" s="11">
        <v>1.2638888888888889E-2</v>
      </c>
      <c r="H3006" s="11">
        <v>9.2592592592592588E-5</v>
      </c>
      <c r="I3006" s="11">
        <v>1.2731481481481481E-2</v>
      </c>
      <c r="J3006" s="11">
        <v>1.4699074074074074E-3</v>
      </c>
      <c r="K3006" s="11">
        <v>1.4699074074074074E-3</v>
      </c>
      <c r="L3006" s="11">
        <v>1.4201388888888888E-2</v>
      </c>
      <c r="M3006" s="12" t="s">
        <v>38</v>
      </c>
      <c r="N3006" s="12" t="s">
        <v>39</v>
      </c>
      <c r="O3006" s="12" t="s">
        <v>40</v>
      </c>
      <c r="P3006" s="12" t="s">
        <v>41</v>
      </c>
      <c r="Q3006" s="12" t="s">
        <v>42</v>
      </c>
      <c r="R3006" s="12" t="s">
        <v>524</v>
      </c>
      <c r="S3006" s="8">
        <v>4</v>
      </c>
      <c r="T3006" s="12" t="s">
        <v>49</v>
      </c>
      <c r="U3006" s="12">
        <v>23637395</v>
      </c>
      <c r="V3006" s="12"/>
      <c r="W3006" s="12" t="s">
        <v>946</v>
      </c>
      <c r="X3006" s="12"/>
      <c r="Y3006" s="12" t="s">
        <v>45</v>
      </c>
      <c r="Z3006" s="12" t="s">
        <v>45</v>
      </c>
      <c r="AA3006" s="12" t="s">
        <v>45</v>
      </c>
      <c r="AB3006" s="12" t="s">
        <v>45</v>
      </c>
      <c r="AC3006" s="12" t="s">
        <v>45</v>
      </c>
      <c r="AD3006" s="12" t="s">
        <v>45</v>
      </c>
      <c r="AE3006" s="12" t="s">
        <v>45</v>
      </c>
      <c r="AF3006" s="12" t="s">
        <v>45</v>
      </c>
      <c r="AG3006" s="12" t="s">
        <v>45</v>
      </c>
      <c r="AH3006" s="12" t="s">
        <v>45</v>
      </c>
    </row>
    <row r="3007" spans="1:34" hidden="1" x14ac:dyDescent="0.25">
      <c r="A3007" s="8" t="s">
        <v>47</v>
      </c>
      <c r="B3007" s="10">
        <v>0.63641203703703708</v>
      </c>
      <c r="C3007" s="10">
        <v>0.64914351851851848</v>
      </c>
      <c r="D3007" s="10">
        <v>0.65061342592592586</v>
      </c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</row>
    <row r="3008" spans="1:34" ht="33.75" hidden="1" x14ac:dyDescent="0.25">
      <c r="A3008" s="3" t="s">
        <v>947</v>
      </c>
      <c r="B3008" s="4">
        <v>42389</v>
      </c>
      <c r="C3008" s="4">
        <v>42389</v>
      </c>
      <c r="D3008" s="6" t="s">
        <v>37</v>
      </c>
      <c r="E3008" s="3">
        <v>0</v>
      </c>
      <c r="F3008" s="3">
        <v>1</v>
      </c>
      <c r="G3008" s="7">
        <v>0</v>
      </c>
      <c r="H3008" s="7">
        <v>0</v>
      </c>
      <c r="I3008" s="7">
        <v>0</v>
      </c>
      <c r="J3008" s="7">
        <v>0</v>
      </c>
      <c r="K3008" s="7">
        <v>0</v>
      </c>
      <c r="L3008" s="7">
        <v>0</v>
      </c>
      <c r="M3008" s="6" t="s">
        <v>72</v>
      </c>
      <c r="N3008" s="6" t="s">
        <v>73</v>
      </c>
      <c r="O3008" s="6" t="s">
        <v>40</v>
      </c>
      <c r="P3008" s="6" t="s">
        <v>41</v>
      </c>
      <c r="Q3008" s="6" t="s">
        <v>74</v>
      </c>
      <c r="R3008" s="6" t="s">
        <v>43</v>
      </c>
      <c r="S3008" s="3">
        <v>4</v>
      </c>
      <c r="T3008" s="6"/>
      <c r="U3008" s="6"/>
      <c r="V3008" s="6"/>
      <c r="W3008" s="6"/>
      <c r="X3008" s="6"/>
      <c r="Y3008" s="6" t="s">
        <v>45</v>
      </c>
      <c r="Z3008" s="6" t="s">
        <v>45</v>
      </c>
      <c r="AA3008" s="6" t="s">
        <v>45</v>
      </c>
      <c r="AB3008" s="6" t="s">
        <v>45</v>
      </c>
      <c r="AC3008" s="6" t="s">
        <v>45</v>
      </c>
      <c r="AD3008" s="6" t="s">
        <v>45</v>
      </c>
      <c r="AE3008" s="6" t="s">
        <v>45</v>
      </c>
      <c r="AF3008" s="6" t="s">
        <v>45</v>
      </c>
      <c r="AG3008" s="6" t="s">
        <v>45</v>
      </c>
      <c r="AH3008" s="6" t="s">
        <v>45</v>
      </c>
    </row>
    <row r="3009" spans="1:34" hidden="1" x14ac:dyDescent="0.25">
      <c r="A3009" s="3" t="s">
        <v>36</v>
      </c>
      <c r="B3009" s="5">
        <v>0.64648148148148155</v>
      </c>
      <c r="C3009" s="5">
        <v>0.64648148148148155</v>
      </c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</row>
    <row r="3010" spans="1:34" ht="33.75" hidden="1" x14ac:dyDescent="0.25">
      <c r="A3010" s="3" t="s">
        <v>948</v>
      </c>
      <c r="B3010" s="4">
        <v>42389</v>
      </c>
      <c r="C3010" s="4">
        <v>42389</v>
      </c>
      <c r="D3010" s="6" t="s">
        <v>37</v>
      </c>
      <c r="E3010" s="3">
        <v>0</v>
      </c>
      <c r="F3010" s="3">
        <v>1</v>
      </c>
      <c r="G3010" s="7">
        <v>3.1365740740740742E-3</v>
      </c>
      <c r="H3010" s="7">
        <v>0</v>
      </c>
      <c r="I3010" s="7">
        <v>3.1365740740740742E-3</v>
      </c>
      <c r="J3010" s="7">
        <v>0</v>
      </c>
      <c r="K3010" s="7">
        <v>0</v>
      </c>
      <c r="L3010" s="7">
        <v>3.1365740740740742E-3</v>
      </c>
      <c r="M3010" s="6" t="s">
        <v>72</v>
      </c>
      <c r="N3010" s="6" t="s">
        <v>73</v>
      </c>
      <c r="O3010" s="6" t="s">
        <v>40</v>
      </c>
      <c r="P3010" s="6" t="s">
        <v>41</v>
      </c>
      <c r="Q3010" s="6" t="s">
        <v>74</v>
      </c>
      <c r="R3010" s="6" t="s">
        <v>43</v>
      </c>
      <c r="S3010" s="3">
        <v>4</v>
      </c>
      <c r="T3010" s="6"/>
      <c r="U3010" s="6"/>
      <c r="V3010" s="6"/>
      <c r="W3010" s="6"/>
      <c r="X3010" s="6"/>
      <c r="Y3010" s="6" t="s">
        <v>45</v>
      </c>
      <c r="Z3010" s="6" t="s">
        <v>45</v>
      </c>
      <c r="AA3010" s="6" t="s">
        <v>45</v>
      </c>
      <c r="AB3010" s="6" t="s">
        <v>45</v>
      </c>
      <c r="AC3010" s="6" t="s">
        <v>45</v>
      </c>
      <c r="AD3010" s="6" t="s">
        <v>45</v>
      </c>
      <c r="AE3010" s="6" t="s">
        <v>45</v>
      </c>
      <c r="AF3010" s="6" t="s">
        <v>45</v>
      </c>
      <c r="AG3010" s="6" t="s">
        <v>45</v>
      </c>
      <c r="AH3010" s="6" t="s">
        <v>45</v>
      </c>
    </row>
    <row r="3011" spans="1:34" hidden="1" x14ac:dyDescent="0.25">
      <c r="A3011" s="3" t="s">
        <v>36</v>
      </c>
      <c r="B3011" s="5">
        <v>0.64826388888888886</v>
      </c>
      <c r="C3011" s="5">
        <v>0.65140046296296295</v>
      </c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</row>
    <row r="3012" spans="1:34" ht="33.75" hidden="1" x14ac:dyDescent="0.25">
      <c r="A3012" s="8" t="s">
        <v>795</v>
      </c>
      <c r="B3012" s="9">
        <v>42389</v>
      </c>
      <c r="C3012" s="9">
        <v>42389</v>
      </c>
      <c r="D3012" s="9">
        <v>42389</v>
      </c>
      <c r="E3012" s="8">
        <v>0</v>
      </c>
      <c r="F3012" s="8">
        <v>1</v>
      </c>
      <c r="G3012" s="11">
        <v>2.1180555555555553E-3</v>
      </c>
      <c r="H3012" s="11">
        <v>1.273148148148148E-4</v>
      </c>
      <c r="I3012" s="11">
        <v>2.2453703703703702E-3</v>
      </c>
      <c r="J3012" s="11">
        <v>3.1249999999999997E-3</v>
      </c>
      <c r="K3012" s="11">
        <v>3.1249999999999997E-3</v>
      </c>
      <c r="L3012" s="11">
        <v>5.37037037037037E-3</v>
      </c>
      <c r="M3012" s="12" t="s">
        <v>38</v>
      </c>
      <c r="N3012" s="12" t="s">
        <v>39</v>
      </c>
      <c r="O3012" s="12" t="s">
        <v>40</v>
      </c>
      <c r="P3012" s="12" t="s">
        <v>41</v>
      </c>
      <c r="Q3012" s="12" t="s">
        <v>42</v>
      </c>
      <c r="R3012" s="12" t="s">
        <v>48</v>
      </c>
      <c r="S3012" s="8">
        <v>4</v>
      </c>
      <c r="T3012" s="12" t="s">
        <v>49</v>
      </c>
      <c r="U3012" s="12">
        <v>4173343</v>
      </c>
      <c r="V3012" s="12"/>
      <c r="W3012" s="12" t="s">
        <v>949</v>
      </c>
      <c r="X3012" s="12"/>
      <c r="Y3012" s="12" t="s">
        <v>45</v>
      </c>
      <c r="Z3012" s="12" t="s">
        <v>45</v>
      </c>
      <c r="AA3012" s="12" t="s">
        <v>45</v>
      </c>
      <c r="AB3012" s="12" t="s">
        <v>45</v>
      </c>
      <c r="AC3012" s="12" t="s">
        <v>45</v>
      </c>
      <c r="AD3012" s="12" t="s">
        <v>45</v>
      </c>
      <c r="AE3012" s="12" t="s">
        <v>45</v>
      </c>
      <c r="AF3012" s="12" t="s">
        <v>45</v>
      </c>
      <c r="AG3012" s="12" t="s">
        <v>45</v>
      </c>
      <c r="AH3012" s="12" t="s">
        <v>45</v>
      </c>
    </row>
    <row r="3013" spans="1:34" hidden="1" x14ac:dyDescent="0.25">
      <c r="A3013" s="8" t="s">
        <v>47</v>
      </c>
      <c r="B3013" s="10">
        <v>0.64849537037037031</v>
      </c>
      <c r="C3013" s="10">
        <v>0.65074074074074073</v>
      </c>
      <c r="D3013" s="10">
        <v>0.65386574074074078</v>
      </c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</row>
    <row r="3014" spans="1:34" ht="33.75" hidden="1" x14ac:dyDescent="0.25">
      <c r="A3014" s="8" t="s">
        <v>797</v>
      </c>
      <c r="B3014" s="9">
        <v>42389</v>
      </c>
      <c r="C3014" s="9">
        <v>42389</v>
      </c>
      <c r="D3014" s="9">
        <v>42389</v>
      </c>
      <c r="E3014" s="8">
        <v>0</v>
      </c>
      <c r="F3014" s="8">
        <v>1</v>
      </c>
      <c r="G3014" s="11">
        <v>4.7337962962962958E-3</v>
      </c>
      <c r="H3014" s="11">
        <v>7.291666666666667E-4</v>
      </c>
      <c r="I3014" s="11">
        <v>5.4629629629629637E-3</v>
      </c>
      <c r="J3014" s="11">
        <v>1.1805555555555556E-3</v>
      </c>
      <c r="K3014" s="11">
        <v>1.1805555555555556E-3</v>
      </c>
      <c r="L3014" s="11">
        <v>6.6435185185185182E-3</v>
      </c>
      <c r="M3014" s="12" t="s">
        <v>38</v>
      </c>
      <c r="N3014" s="12" t="s">
        <v>39</v>
      </c>
      <c r="O3014" s="12" t="s">
        <v>40</v>
      </c>
      <c r="P3014" s="12" t="s">
        <v>41</v>
      </c>
      <c r="Q3014" s="12" t="s">
        <v>42</v>
      </c>
      <c r="R3014" s="12" t="s">
        <v>524</v>
      </c>
      <c r="S3014" s="8">
        <v>4</v>
      </c>
      <c r="T3014" s="12" t="s">
        <v>49</v>
      </c>
      <c r="U3014" s="12">
        <v>20287199</v>
      </c>
      <c r="V3014" s="12"/>
      <c r="W3014" s="12" t="s">
        <v>950</v>
      </c>
      <c r="X3014" s="12"/>
      <c r="Y3014" s="12" t="s">
        <v>45</v>
      </c>
      <c r="Z3014" s="12" t="s">
        <v>45</v>
      </c>
      <c r="AA3014" s="12" t="s">
        <v>45</v>
      </c>
      <c r="AB3014" s="12" t="s">
        <v>45</v>
      </c>
      <c r="AC3014" s="12" t="s">
        <v>45</v>
      </c>
      <c r="AD3014" s="12" t="s">
        <v>45</v>
      </c>
      <c r="AE3014" s="12" t="s">
        <v>45</v>
      </c>
      <c r="AF3014" s="12" t="s">
        <v>45</v>
      </c>
      <c r="AG3014" s="12" t="s">
        <v>45</v>
      </c>
      <c r="AH3014" s="12" t="s">
        <v>45</v>
      </c>
    </row>
    <row r="3015" spans="1:34" hidden="1" x14ac:dyDescent="0.25">
      <c r="A3015" s="8" t="s">
        <v>47</v>
      </c>
      <c r="B3015" s="10">
        <v>0.64913194444444444</v>
      </c>
      <c r="C3015" s="10">
        <v>0.65459490740740744</v>
      </c>
      <c r="D3015" s="10">
        <v>0.65577546296296296</v>
      </c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</row>
    <row r="3016" spans="1:34" ht="22.5" hidden="1" x14ac:dyDescent="0.25">
      <c r="A3016" s="8" t="s">
        <v>535</v>
      </c>
      <c r="B3016" s="9">
        <v>42389</v>
      </c>
      <c r="C3016" s="9">
        <v>42389</v>
      </c>
      <c r="D3016" s="9">
        <v>42389</v>
      </c>
      <c r="E3016" s="8">
        <v>0</v>
      </c>
      <c r="F3016" s="8">
        <v>1</v>
      </c>
      <c r="G3016" s="11">
        <v>0</v>
      </c>
      <c r="H3016" s="11">
        <v>3.7037037037037035E-4</v>
      </c>
      <c r="I3016" s="11">
        <v>3.7037037037037035E-4</v>
      </c>
      <c r="J3016" s="11">
        <v>1.6087962962962963E-3</v>
      </c>
      <c r="K3016" s="11">
        <v>1.6087962962962963E-3</v>
      </c>
      <c r="L3016" s="11">
        <v>1.9791666666666668E-3</v>
      </c>
      <c r="M3016" s="12" t="s">
        <v>76</v>
      </c>
      <c r="N3016" s="12" t="s">
        <v>84</v>
      </c>
      <c r="O3016" s="12" t="s">
        <v>40</v>
      </c>
      <c r="P3016" s="12" t="s">
        <v>41</v>
      </c>
      <c r="Q3016" s="12" t="s">
        <v>78</v>
      </c>
      <c r="R3016" s="12" t="s">
        <v>89</v>
      </c>
      <c r="S3016" s="8">
        <v>4</v>
      </c>
      <c r="T3016" s="12" t="s">
        <v>49</v>
      </c>
      <c r="U3016" s="12">
        <v>1</v>
      </c>
      <c r="V3016" s="12"/>
      <c r="W3016" s="12" t="s">
        <v>945</v>
      </c>
      <c r="X3016" s="12"/>
      <c r="Y3016" s="12" t="s">
        <v>45</v>
      </c>
      <c r="Z3016" s="12" t="s">
        <v>45</v>
      </c>
      <c r="AA3016" s="12" t="s">
        <v>45</v>
      </c>
      <c r="AB3016" s="12" t="s">
        <v>45</v>
      </c>
      <c r="AC3016" s="12" t="s">
        <v>45</v>
      </c>
      <c r="AD3016" s="12" t="s">
        <v>45</v>
      </c>
      <c r="AE3016" s="12" t="s">
        <v>45</v>
      </c>
      <c r="AF3016" s="12" t="s">
        <v>45</v>
      </c>
      <c r="AG3016" s="12" t="s">
        <v>45</v>
      </c>
      <c r="AH3016" s="12" t="s">
        <v>45</v>
      </c>
    </row>
    <row r="3017" spans="1:34" hidden="1" x14ac:dyDescent="0.25">
      <c r="A3017" s="8" t="s">
        <v>47</v>
      </c>
      <c r="B3017" s="10">
        <v>0.64971064814814816</v>
      </c>
      <c r="C3017" s="10">
        <v>0.65008101851851852</v>
      </c>
      <c r="D3017" s="10">
        <v>0.65168981481481481</v>
      </c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</row>
    <row r="3018" spans="1:34" ht="33.75" hidden="1" x14ac:dyDescent="0.25">
      <c r="A3018" s="8" t="s">
        <v>799</v>
      </c>
      <c r="B3018" s="9">
        <v>42389</v>
      </c>
      <c r="C3018" s="9">
        <v>42389</v>
      </c>
      <c r="D3018" s="9">
        <v>42389</v>
      </c>
      <c r="E3018" s="8">
        <v>0</v>
      </c>
      <c r="F3018" s="8">
        <v>1</v>
      </c>
      <c r="G3018" s="11">
        <v>4.6296296296296302E-3</v>
      </c>
      <c r="H3018" s="11">
        <v>1.0416666666666667E-4</v>
      </c>
      <c r="I3018" s="11">
        <v>4.7337962962962958E-3</v>
      </c>
      <c r="J3018" s="11">
        <v>1.5509259259259261E-3</v>
      </c>
      <c r="K3018" s="11">
        <v>1.5509259259259261E-3</v>
      </c>
      <c r="L3018" s="11">
        <v>6.2847222222222228E-3</v>
      </c>
      <c r="M3018" s="12" t="s">
        <v>38</v>
      </c>
      <c r="N3018" s="12" t="s">
        <v>39</v>
      </c>
      <c r="O3018" s="12" t="s">
        <v>40</v>
      </c>
      <c r="P3018" s="12" t="s">
        <v>41</v>
      </c>
      <c r="Q3018" s="12" t="s">
        <v>42</v>
      </c>
      <c r="R3018" s="12" t="s">
        <v>48</v>
      </c>
      <c r="S3018" s="8">
        <v>4</v>
      </c>
      <c r="T3018" s="12" t="s">
        <v>49</v>
      </c>
      <c r="U3018" s="12">
        <v>17148129</v>
      </c>
      <c r="V3018" s="12"/>
      <c r="W3018" s="12" t="s">
        <v>951</v>
      </c>
      <c r="X3018" s="12"/>
      <c r="Y3018" s="12" t="s">
        <v>45</v>
      </c>
      <c r="Z3018" s="12" t="s">
        <v>45</v>
      </c>
      <c r="AA3018" s="12" t="s">
        <v>45</v>
      </c>
      <c r="AB3018" s="12" t="s">
        <v>45</v>
      </c>
      <c r="AC3018" s="12" t="s">
        <v>45</v>
      </c>
      <c r="AD3018" s="12" t="s">
        <v>45</v>
      </c>
      <c r="AE3018" s="12" t="s">
        <v>45</v>
      </c>
      <c r="AF3018" s="12" t="s">
        <v>45</v>
      </c>
      <c r="AG3018" s="12" t="s">
        <v>45</v>
      </c>
      <c r="AH3018" s="12" t="s">
        <v>45</v>
      </c>
    </row>
    <row r="3019" spans="1:34" hidden="1" x14ac:dyDescent="0.25">
      <c r="A3019" s="8" t="s">
        <v>47</v>
      </c>
      <c r="B3019" s="10">
        <v>0.65114583333333331</v>
      </c>
      <c r="C3019" s="10">
        <v>0.65587962962962965</v>
      </c>
      <c r="D3019" s="10">
        <v>0.65743055555555563</v>
      </c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</row>
    <row r="3020" spans="1:34" ht="22.5" hidden="1" x14ac:dyDescent="0.25">
      <c r="A3020" s="8" t="s">
        <v>537</v>
      </c>
      <c r="B3020" s="9">
        <v>42389</v>
      </c>
      <c r="C3020" s="9">
        <v>42389</v>
      </c>
      <c r="D3020" s="9">
        <v>42389</v>
      </c>
      <c r="E3020" s="8">
        <v>0</v>
      </c>
      <c r="F3020" s="8">
        <v>1</v>
      </c>
      <c r="G3020" s="11">
        <v>0</v>
      </c>
      <c r="H3020" s="11">
        <v>4.7453703703703704E-4</v>
      </c>
      <c r="I3020" s="11">
        <v>4.7453703703703704E-4</v>
      </c>
      <c r="J3020" s="11">
        <v>5.6249999999999989E-3</v>
      </c>
      <c r="K3020" s="11">
        <v>5.6249999999999989E-3</v>
      </c>
      <c r="L3020" s="11">
        <v>6.0995370370370361E-3</v>
      </c>
      <c r="M3020" s="12" t="s">
        <v>76</v>
      </c>
      <c r="N3020" s="12" t="s">
        <v>84</v>
      </c>
      <c r="O3020" s="12" t="s">
        <v>40</v>
      </c>
      <c r="P3020" s="12" t="s">
        <v>41</v>
      </c>
      <c r="Q3020" s="12" t="s">
        <v>78</v>
      </c>
      <c r="R3020" s="12" t="s">
        <v>55</v>
      </c>
      <c r="S3020" s="8">
        <v>4</v>
      </c>
      <c r="T3020" s="12" t="s">
        <v>49</v>
      </c>
      <c r="U3020" s="12">
        <v>11</v>
      </c>
      <c r="V3020" s="12"/>
      <c r="W3020" s="12">
        <v>111</v>
      </c>
      <c r="X3020" s="12"/>
      <c r="Y3020" s="12" t="s">
        <v>45</v>
      </c>
      <c r="Z3020" s="12" t="s">
        <v>45</v>
      </c>
      <c r="AA3020" s="12" t="s">
        <v>45</v>
      </c>
      <c r="AB3020" s="12" t="s">
        <v>45</v>
      </c>
      <c r="AC3020" s="12" t="s">
        <v>45</v>
      </c>
      <c r="AD3020" s="12" t="s">
        <v>45</v>
      </c>
      <c r="AE3020" s="12" t="s">
        <v>45</v>
      </c>
      <c r="AF3020" s="12" t="s">
        <v>45</v>
      </c>
      <c r="AG3020" s="12" t="s">
        <v>45</v>
      </c>
      <c r="AH3020" s="12" t="s">
        <v>45</v>
      </c>
    </row>
    <row r="3021" spans="1:34" hidden="1" x14ac:dyDescent="0.25">
      <c r="A3021" s="8" t="s">
        <v>47</v>
      </c>
      <c r="B3021" s="10">
        <v>0.65307870370370369</v>
      </c>
      <c r="C3021" s="10">
        <v>0.65355324074074073</v>
      </c>
      <c r="D3021" s="10">
        <v>0.65917824074074072</v>
      </c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</row>
    <row r="3022" spans="1:34" ht="22.5" hidden="1" x14ac:dyDescent="0.25">
      <c r="A3022" s="3" t="s">
        <v>538</v>
      </c>
      <c r="B3022" s="4">
        <v>42389</v>
      </c>
      <c r="C3022" s="4">
        <v>42389</v>
      </c>
      <c r="D3022" s="6" t="s">
        <v>37</v>
      </c>
      <c r="E3022" s="3">
        <v>0</v>
      </c>
      <c r="F3022" s="3">
        <v>1</v>
      </c>
      <c r="G3022" s="7">
        <v>6.0416666666666665E-3</v>
      </c>
      <c r="H3022" s="7">
        <v>0</v>
      </c>
      <c r="I3022" s="7">
        <v>6.0416666666666665E-3</v>
      </c>
      <c r="J3022" s="7">
        <v>0</v>
      </c>
      <c r="K3022" s="7">
        <v>0</v>
      </c>
      <c r="L3022" s="7">
        <v>6.0416666666666665E-3</v>
      </c>
      <c r="M3022" s="6" t="s">
        <v>76</v>
      </c>
      <c r="N3022" s="6" t="s">
        <v>84</v>
      </c>
      <c r="O3022" s="6" t="s">
        <v>40</v>
      </c>
      <c r="P3022" s="6" t="s">
        <v>41</v>
      </c>
      <c r="Q3022" s="6" t="s">
        <v>78</v>
      </c>
      <c r="R3022" s="6" t="s">
        <v>43</v>
      </c>
      <c r="S3022" s="3">
        <v>4</v>
      </c>
      <c r="T3022" s="6"/>
      <c r="U3022" s="6"/>
      <c r="V3022" s="6"/>
      <c r="W3022" s="6"/>
      <c r="X3022" s="6"/>
      <c r="Y3022" s="6" t="s">
        <v>45</v>
      </c>
      <c r="Z3022" s="6" t="s">
        <v>45</v>
      </c>
      <c r="AA3022" s="6" t="s">
        <v>45</v>
      </c>
      <c r="AB3022" s="6" t="s">
        <v>45</v>
      </c>
      <c r="AC3022" s="6" t="s">
        <v>45</v>
      </c>
      <c r="AD3022" s="6" t="s">
        <v>45</v>
      </c>
      <c r="AE3022" s="6" t="s">
        <v>45</v>
      </c>
      <c r="AF3022" s="6" t="s">
        <v>45</v>
      </c>
      <c r="AG3022" s="6" t="s">
        <v>45</v>
      </c>
      <c r="AH3022" s="6" t="s">
        <v>45</v>
      </c>
    </row>
    <row r="3023" spans="1:34" hidden="1" x14ac:dyDescent="0.25">
      <c r="A3023" s="3" t="s">
        <v>36</v>
      </c>
      <c r="B3023" s="5">
        <v>0.65313657407407411</v>
      </c>
      <c r="C3023" s="5">
        <v>0.65917824074074072</v>
      </c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</row>
    <row r="3024" spans="1:34" ht="22.5" hidden="1" x14ac:dyDescent="0.25">
      <c r="A3024" s="3" t="s">
        <v>539</v>
      </c>
      <c r="B3024" s="4">
        <v>42389</v>
      </c>
      <c r="C3024" s="4">
        <v>42389</v>
      </c>
      <c r="D3024" s="6" t="s">
        <v>37</v>
      </c>
      <c r="E3024" s="3">
        <v>0</v>
      </c>
      <c r="F3024" s="3">
        <v>1</v>
      </c>
      <c r="G3024" s="7">
        <v>6.4351851851851861E-3</v>
      </c>
      <c r="H3024" s="7">
        <v>0</v>
      </c>
      <c r="I3024" s="7">
        <v>6.4351851851851861E-3</v>
      </c>
      <c r="J3024" s="7">
        <v>0</v>
      </c>
      <c r="K3024" s="7">
        <v>0</v>
      </c>
      <c r="L3024" s="7">
        <v>6.4351851851851861E-3</v>
      </c>
      <c r="M3024" s="6" t="s">
        <v>76</v>
      </c>
      <c r="N3024" s="6" t="s">
        <v>84</v>
      </c>
      <c r="O3024" s="6" t="s">
        <v>40</v>
      </c>
      <c r="P3024" s="6" t="s">
        <v>41</v>
      </c>
      <c r="Q3024" s="6" t="s">
        <v>78</v>
      </c>
      <c r="R3024" s="6" t="s">
        <v>43</v>
      </c>
      <c r="S3024" s="3">
        <v>4</v>
      </c>
      <c r="T3024" s="6"/>
      <c r="U3024" s="6"/>
      <c r="V3024" s="6"/>
      <c r="W3024" s="6"/>
      <c r="X3024" s="6"/>
      <c r="Y3024" s="6" t="s">
        <v>45</v>
      </c>
      <c r="Z3024" s="6" t="s">
        <v>45</v>
      </c>
      <c r="AA3024" s="6" t="s">
        <v>45</v>
      </c>
      <c r="AB3024" s="6" t="s">
        <v>45</v>
      </c>
      <c r="AC3024" s="6" t="s">
        <v>45</v>
      </c>
      <c r="AD3024" s="6" t="s">
        <v>45</v>
      </c>
      <c r="AE3024" s="6" t="s">
        <v>45</v>
      </c>
      <c r="AF3024" s="6" t="s">
        <v>45</v>
      </c>
      <c r="AG3024" s="6" t="s">
        <v>45</v>
      </c>
      <c r="AH3024" s="6" t="s">
        <v>45</v>
      </c>
    </row>
    <row r="3025" spans="1:34" hidden="1" x14ac:dyDescent="0.25">
      <c r="A3025" s="3" t="s">
        <v>36</v>
      </c>
      <c r="B3025" s="5">
        <v>0.6537384259259259</v>
      </c>
      <c r="C3025" s="5">
        <v>0.66017361111111106</v>
      </c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</row>
    <row r="3026" spans="1:34" ht="22.5" hidden="1" x14ac:dyDescent="0.25">
      <c r="A3026" s="8" t="s">
        <v>541</v>
      </c>
      <c r="B3026" s="9">
        <v>42389</v>
      </c>
      <c r="C3026" s="9">
        <v>42389</v>
      </c>
      <c r="D3026" s="9">
        <v>42389</v>
      </c>
      <c r="E3026" s="8">
        <v>0</v>
      </c>
      <c r="F3026" s="8">
        <v>1</v>
      </c>
      <c r="G3026" s="11">
        <v>0</v>
      </c>
      <c r="H3026" s="11">
        <v>2.6620370370370372E-4</v>
      </c>
      <c r="I3026" s="11">
        <v>2.6620370370370372E-4</v>
      </c>
      <c r="J3026" s="11">
        <v>2.3958333333333336E-3</v>
      </c>
      <c r="K3026" s="11">
        <v>2.3958333333333336E-3</v>
      </c>
      <c r="L3026" s="11">
        <v>2.6620370370370374E-3</v>
      </c>
      <c r="M3026" s="12" t="s">
        <v>76</v>
      </c>
      <c r="N3026" s="12" t="s">
        <v>84</v>
      </c>
      <c r="O3026" s="12" t="s">
        <v>40</v>
      </c>
      <c r="P3026" s="12" t="s">
        <v>41</v>
      </c>
      <c r="Q3026" s="12" t="s">
        <v>78</v>
      </c>
      <c r="R3026" s="12" t="s">
        <v>109</v>
      </c>
      <c r="S3026" s="8">
        <v>4</v>
      </c>
      <c r="T3026" s="12" t="s">
        <v>49</v>
      </c>
      <c r="U3026" s="12">
        <v>23581382</v>
      </c>
      <c r="V3026" s="12"/>
      <c r="W3026" s="12">
        <v>23581382</v>
      </c>
      <c r="X3026" s="12"/>
      <c r="Y3026" s="12" t="s">
        <v>45</v>
      </c>
      <c r="Z3026" s="12" t="s">
        <v>45</v>
      </c>
      <c r="AA3026" s="12" t="s">
        <v>45</v>
      </c>
      <c r="AB3026" s="12" t="s">
        <v>45</v>
      </c>
      <c r="AC3026" s="12" t="s">
        <v>45</v>
      </c>
      <c r="AD3026" s="12" t="s">
        <v>45</v>
      </c>
      <c r="AE3026" s="12" t="s">
        <v>45</v>
      </c>
      <c r="AF3026" s="12" t="s">
        <v>45</v>
      </c>
      <c r="AG3026" s="12" t="s">
        <v>45</v>
      </c>
      <c r="AH3026" s="12" t="s">
        <v>45</v>
      </c>
    </row>
    <row r="3027" spans="1:34" hidden="1" x14ac:dyDescent="0.25">
      <c r="A3027" s="8" t="s">
        <v>47</v>
      </c>
      <c r="B3027" s="10">
        <v>0.66138888888888892</v>
      </c>
      <c r="C3027" s="10">
        <v>0.66165509259259259</v>
      </c>
      <c r="D3027" s="10">
        <v>0.66405092592592596</v>
      </c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</row>
    <row r="3028" spans="1:34" ht="33.75" hidden="1" x14ac:dyDescent="0.25">
      <c r="A3028" s="3" t="s">
        <v>952</v>
      </c>
      <c r="B3028" s="4">
        <v>42389</v>
      </c>
      <c r="C3028" s="4">
        <v>42389</v>
      </c>
      <c r="D3028" s="6" t="s">
        <v>37</v>
      </c>
      <c r="E3028" s="3">
        <v>0</v>
      </c>
      <c r="F3028" s="3">
        <v>1</v>
      </c>
      <c r="G3028" s="7">
        <v>1.8518518518518518E-4</v>
      </c>
      <c r="H3028" s="7">
        <v>0</v>
      </c>
      <c r="I3028" s="7">
        <v>1.8518518518518518E-4</v>
      </c>
      <c r="J3028" s="7">
        <v>0</v>
      </c>
      <c r="K3028" s="7">
        <v>0</v>
      </c>
      <c r="L3028" s="7">
        <v>1.8518518518518518E-4</v>
      </c>
      <c r="M3028" s="6" t="s">
        <v>72</v>
      </c>
      <c r="N3028" s="6" t="s">
        <v>73</v>
      </c>
      <c r="O3028" s="6" t="s">
        <v>40</v>
      </c>
      <c r="P3028" s="6" t="s">
        <v>41</v>
      </c>
      <c r="Q3028" s="6" t="s">
        <v>74</v>
      </c>
      <c r="R3028" s="6" t="s">
        <v>43</v>
      </c>
      <c r="S3028" s="3">
        <v>4</v>
      </c>
      <c r="T3028" s="6"/>
      <c r="U3028" s="6"/>
      <c r="V3028" s="6"/>
      <c r="W3028" s="6"/>
      <c r="X3028" s="6"/>
      <c r="Y3028" s="6" t="s">
        <v>45</v>
      </c>
      <c r="Z3028" s="6" t="s">
        <v>45</v>
      </c>
      <c r="AA3028" s="6" t="s">
        <v>45</v>
      </c>
      <c r="AB3028" s="6" t="s">
        <v>45</v>
      </c>
      <c r="AC3028" s="6" t="s">
        <v>45</v>
      </c>
      <c r="AD3028" s="6" t="s">
        <v>45</v>
      </c>
      <c r="AE3028" s="6" t="s">
        <v>45</v>
      </c>
      <c r="AF3028" s="6" t="s">
        <v>45</v>
      </c>
      <c r="AG3028" s="6" t="s">
        <v>45</v>
      </c>
      <c r="AH3028" s="6" t="s">
        <v>45</v>
      </c>
    </row>
    <row r="3029" spans="1:34" hidden="1" x14ac:dyDescent="0.25">
      <c r="A3029" s="3" t="s">
        <v>36</v>
      </c>
      <c r="B3029" s="5">
        <v>0.66312499999999996</v>
      </c>
      <c r="C3029" s="5">
        <v>0.66331018518518514</v>
      </c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</row>
    <row r="3030" spans="1:34" ht="22.5" hidden="1" x14ac:dyDescent="0.25">
      <c r="A3030" s="8" t="s">
        <v>544</v>
      </c>
      <c r="B3030" s="9">
        <v>42389</v>
      </c>
      <c r="C3030" s="9">
        <v>42389</v>
      </c>
      <c r="D3030" s="9">
        <v>42389</v>
      </c>
      <c r="E3030" s="8">
        <v>0</v>
      </c>
      <c r="F3030" s="8">
        <v>1</v>
      </c>
      <c r="G3030" s="11">
        <v>7.5231481481481471E-4</v>
      </c>
      <c r="H3030" s="11">
        <v>3.4722222222222222E-5</v>
      </c>
      <c r="I3030" s="11">
        <v>7.8703703703703705E-4</v>
      </c>
      <c r="J3030" s="11">
        <v>3.7615740740740739E-3</v>
      </c>
      <c r="K3030" s="11">
        <v>3.7615740740740739E-3</v>
      </c>
      <c r="L3030" s="11">
        <v>4.5486111111111109E-3</v>
      </c>
      <c r="M3030" s="12" t="s">
        <v>76</v>
      </c>
      <c r="N3030" s="12" t="s">
        <v>84</v>
      </c>
      <c r="O3030" s="12" t="s">
        <v>40</v>
      </c>
      <c r="P3030" s="12" t="s">
        <v>41</v>
      </c>
      <c r="Q3030" s="12" t="s">
        <v>78</v>
      </c>
      <c r="R3030" s="12" t="s">
        <v>106</v>
      </c>
      <c r="S3030" s="8">
        <v>4</v>
      </c>
      <c r="T3030" s="12" t="s">
        <v>49</v>
      </c>
      <c r="U3030" s="12">
        <v>1111</v>
      </c>
      <c r="V3030" s="12"/>
      <c r="W3030" s="12" t="s">
        <v>953</v>
      </c>
      <c r="X3030" s="12"/>
      <c r="Y3030" s="12" t="s">
        <v>45</v>
      </c>
      <c r="Z3030" s="12" t="s">
        <v>45</v>
      </c>
      <c r="AA3030" s="12" t="s">
        <v>45</v>
      </c>
      <c r="AB3030" s="12" t="s">
        <v>45</v>
      </c>
      <c r="AC3030" s="12" t="s">
        <v>45</v>
      </c>
      <c r="AD3030" s="12" t="s">
        <v>45</v>
      </c>
      <c r="AE3030" s="12" t="s">
        <v>45</v>
      </c>
      <c r="AF3030" s="12" t="s">
        <v>45</v>
      </c>
      <c r="AG3030" s="12" t="s">
        <v>45</v>
      </c>
      <c r="AH3030" s="12" t="s">
        <v>45</v>
      </c>
    </row>
    <row r="3031" spans="1:34" hidden="1" x14ac:dyDescent="0.25">
      <c r="A3031" s="8" t="s">
        <v>47</v>
      </c>
      <c r="B3031" s="10">
        <v>0.6632986111111111</v>
      </c>
      <c r="C3031" s="10">
        <v>0.66408564814814819</v>
      </c>
      <c r="D3031" s="10">
        <v>0.66784722222222215</v>
      </c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</row>
    <row r="3032" spans="1:34" ht="33.75" hidden="1" x14ac:dyDescent="0.25">
      <c r="A3032" s="3" t="s">
        <v>954</v>
      </c>
      <c r="B3032" s="4">
        <v>42389</v>
      </c>
      <c r="C3032" s="4">
        <v>42389</v>
      </c>
      <c r="D3032" s="6" t="s">
        <v>37</v>
      </c>
      <c r="E3032" s="3">
        <v>0</v>
      </c>
      <c r="F3032" s="3">
        <v>1</v>
      </c>
      <c r="G3032" s="7">
        <v>0</v>
      </c>
      <c r="H3032" s="7">
        <v>0</v>
      </c>
      <c r="I3032" s="7">
        <v>0</v>
      </c>
      <c r="J3032" s="7">
        <v>0</v>
      </c>
      <c r="K3032" s="7">
        <v>0</v>
      </c>
      <c r="L3032" s="7">
        <v>0</v>
      </c>
      <c r="M3032" s="6" t="s">
        <v>72</v>
      </c>
      <c r="N3032" s="6" t="s">
        <v>73</v>
      </c>
      <c r="O3032" s="6" t="s">
        <v>40</v>
      </c>
      <c r="P3032" s="6" t="s">
        <v>41</v>
      </c>
      <c r="Q3032" s="6" t="s">
        <v>74</v>
      </c>
      <c r="R3032" s="6" t="s">
        <v>43</v>
      </c>
      <c r="S3032" s="3">
        <v>4</v>
      </c>
      <c r="T3032" s="6"/>
      <c r="U3032" s="6"/>
      <c r="V3032" s="6"/>
      <c r="W3032" s="6"/>
      <c r="X3032" s="6"/>
      <c r="Y3032" s="6" t="s">
        <v>45</v>
      </c>
      <c r="Z3032" s="6" t="s">
        <v>45</v>
      </c>
      <c r="AA3032" s="6" t="s">
        <v>45</v>
      </c>
      <c r="AB3032" s="6" t="s">
        <v>45</v>
      </c>
      <c r="AC3032" s="6" t="s">
        <v>45</v>
      </c>
      <c r="AD3032" s="6" t="s">
        <v>45</v>
      </c>
      <c r="AE3032" s="6" t="s">
        <v>45</v>
      </c>
      <c r="AF3032" s="6" t="s">
        <v>45</v>
      </c>
      <c r="AG3032" s="6" t="s">
        <v>45</v>
      </c>
      <c r="AH3032" s="6" t="s">
        <v>45</v>
      </c>
    </row>
    <row r="3033" spans="1:34" hidden="1" x14ac:dyDescent="0.25">
      <c r="A3033" s="3" t="s">
        <v>36</v>
      </c>
      <c r="B3033" s="5">
        <v>0.6708101851851852</v>
      </c>
      <c r="C3033" s="5">
        <v>0.6708101851851852</v>
      </c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</row>
    <row r="3034" spans="1:34" ht="33.75" hidden="1" x14ac:dyDescent="0.25">
      <c r="A3034" s="3" t="s">
        <v>955</v>
      </c>
      <c r="B3034" s="4">
        <v>42389</v>
      </c>
      <c r="C3034" s="4">
        <v>42389</v>
      </c>
      <c r="D3034" s="6" t="s">
        <v>37</v>
      </c>
      <c r="E3034" s="3">
        <v>0</v>
      </c>
      <c r="F3034" s="3">
        <v>1</v>
      </c>
      <c r="G3034" s="7">
        <v>4.4907407407407405E-3</v>
      </c>
      <c r="H3034" s="7">
        <v>0</v>
      </c>
      <c r="I3034" s="7">
        <v>4.4907407407407405E-3</v>
      </c>
      <c r="J3034" s="7">
        <v>0</v>
      </c>
      <c r="K3034" s="7">
        <v>0</v>
      </c>
      <c r="L3034" s="7">
        <v>4.4907407407407405E-3</v>
      </c>
      <c r="M3034" s="6" t="s">
        <v>72</v>
      </c>
      <c r="N3034" s="6" t="s">
        <v>73</v>
      </c>
      <c r="O3034" s="6" t="s">
        <v>40</v>
      </c>
      <c r="P3034" s="6" t="s">
        <v>41</v>
      </c>
      <c r="Q3034" s="6" t="s">
        <v>74</v>
      </c>
      <c r="R3034" s="6" t="s">
        <v>43</v>
      </c>
      <c r="S3034" s="3">
        <v>4</v>
      </c>
      <c r="T3034" s="6"/>
      <c r="U3034" s="6"/>
      <c r="V3034" s="6"/>
      <c r="W3034" s="6"/>
      <c r="X3034" s="6"/>
      <c r="Y3034" s="6" t="s">
        <v>45</v>
      </c>
      <c r="Z3034" s="6" t="s">
        <v>45</v>
      </c>
      <c r="AA3034" s="6" t="s">
        <v>45</v>
      </c>
      <c r="AB3034" s="6" t="s">
        <v>45</v>
      </c>
      <c r="AC3034" s="6" t="s">
        <v>45</v>
      </c>
      <c r="AD3034" s="6" t="s">
        <v>45</v>
      </c>
      <c r="AE3034" s="6" t="s">
        <v>45</v>
      </c>
      <c r="AF3034" s="6" t="s">
        <v>45</v>
      </c>
      <c r="AG3034" s="6" t="s">
        <v>45</v>
      </c>
      <c r="AH3034" s="6" t="s">
        <v>45</v>
      </c>
    </row>
    <row r="3035" spans="1:34" hidden="1" x14ac:dyDescent="0.25">
      <c r="A3035" s="3" t="s">
        <v>36</v>
      </c>
      <c r="B3035" s="5">
        <v>0.67283564814814811</v>
      </c>
      <c r="C3035" s="5">
        <v>0.67732638888888885</v>
      </c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</row>
    <row r="3036" spans="1:34" ht="22.5" hidden="1" x14ac:dyDescent="0.25">
      <c r="A3036" s="8" t="s">
        <v>546</v>
      </c>
      <c r="B3036" s="9">
        <v>42389</v>
      </c>
      <c r="C3036" s="9">
        <v>42389</v>
      </c>
      <c r="D3036" s="9">
        <v>42389</v>
      </c>
      <c r="E3036" s="8">
        <v>0</v>
      </c>
      <c r="F3036" s="8">
        <v>1</v>
      </c>
      <c r="G3036" s="11">
        <v>0</v>
      </c>
      <c r="H3036" s="11">
        <v>6.5972222222222213E-4</v>
      </c>
      <c r="I3036" s="11">
        <v>6.5972222222222213E-4</v>
      </c>
      <c r="J3036" s="11">
        <v>4.1203703703703706E-3</v>
      </c>
      <c r="K3036" s="11">
        <v>4.1203703703703706E-3</v>
      </c>
      <c r="L3036" s="11">
        <v>4.7800925925925919E-3</v>
      </c>
      <c r="M3036" s="12" t="s">
        <v>76</v>
      </c>
      <c r="N3036" s="12" t="s">
        <v>84</v>
      </c>
      <c r="O3036" s="12" t="s">
        <v>40</v>
      </c>
      <c r="P3036" s="12" t="s">
        <v>41</v>
      </c>
      <c r="Q3036" s="12" t="s">
        <v>78</v>
      </c>
      <c r="R3036" s="12" t="s">
        <v>55</v>
      </c>
      <c r="S3036" s="8">
        <v>4</v>
      </c>
      <c r="T3036" s="12" t="s">
        <v>49</v>
      </c>
      <c r="U3036" s="12">
        <v>23581382</v>
      </c>
      <c r="V3036" s="12"/>
      <c r="W3036" s="12">
        <v>44</v>
      </c>
      <c r="X3036" s="12"/>
      <c r="Y3036" s="12" t="s">
        <v>45</v>
      </c>
      <c r="Z3036" s="12" t="s">
        <v>45</v>
      </c>
      <c r="AA3036" s="12" t="s">
        <v>45</v>
      </c>
      <c r="AB3036" s="12" t="s">
        <v>45</v>
      </c>
      <c r="AC3036" s="12" t="s">
        <v>45</v>
      </c>
      <c r="AD3036" s="12" t="s">
        <v>45</v>
      </c>
      <c r="AE3036" s="12" t="s">
        <v>45</v>
      </c>
      <c r="AF3036" s="12" t="s">
        <v>45</v>
      </c>
      <c r="AG3036" s="12" t="s">
        <v>45</v>
      </c>
      <c r="AH3036" s="12" t="s">
        <v>45</v>
      </c>
    </row>
    <row r="3037" spans="1:34" hidden="1" x14ac:dyDescent="0.25">
      <c r="A3037" s="8" t="s">
        <v>47</v>
      </c>
      <c r="B3037" s="10">
        <v>0.6739814814814814</v>
      </c>
      <c r="C3037" s="10">
        <v>0.67464120370370362</v>
      </c>
      <c r="D3037" s="10">
        <v>0.67876157407407411</v>
      </c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</row>
    <row r="3038" spans="1:34" ht="33.75" hidden="1" x14ac:dyDescent="0.25">
      <c r="A3038" s="3" t="s">
        <v>956</v>
      </c>
      <c r="B3038" s="4">
        <v>42389</v>
      </c>
      <c r="C3038" s="4">
        <v>42389</v>
      </c>
      <c r="D3038" s="6" t="s">
        <v>37</v>
      </c>
      <c r="E3038" s="3">
        <v>0</v>
      </c>
      <c r="F3038" s="3">
        <v>1</v>
      </c>
      <c r="G3038" s="7">
        <v>3.8194444444444443E-3</v>
      </c>
      <c r="H3038" s="7">
        <v>0</v>
      </c>
      <c r="I3038" s="7">
        <v>3.8194444444444443E-3</v>
      </c>
      <c r="J3038" s="7">
        <v>0</v>
      </c>
      <c r="K3038" s="7">
        <v>0</v>
      </c>
      <c r="L3038" s="7">
        <v>3.8194444444444443E-3</v>
      </c>
      <c r="M3038" s="6" t="s">
        <v>72</v>
      </c>
      <c r="N3038" s="6" t="s">
        <v>73</v>
      </c>
      <c r="O3038" s="6" t="s">
        <v>40</v>
      </c>
      <c r="P3038" s="6" t="s">
        <v>41</v>
      </c>
      <c r="Q3038" s="6" t="s">
        <v>74</v>
      </c>
      <c r="R3038" s="6" t="s">
        <v>43</v>
      </c>
      <c r="S3038" s="3">
        <v>4</v>
      </c>
      <c r="T3038" s="6"/>
      <c r="U3038" s="6"/>
      <c r="V3038" s="6"/>
      <c r="W3038" s="6"/>
      <c r="X3038" s="6"/>
      <c r="Y3038" s="6" t="s">
        <v>45</v>
      </c>
      <c r="Z3038" s="6" t="s">
        <v>45</v>
      </c>
      <c r="AA3038" s="6" t="s">
        <v>45</v>
      </c>
      <c r="AB3038" s="6" t="s">
        <v>45</v>
      </c>
      <c r="AC3038" s="6" t="s">
        <v>45</v>
      </c>
      <c r="AD3038" s="6" t="s">
        <v>45</v>
      </c>
      <c r="AE3038" s="6" t="s">
        <v>45</v>
      </c>
      <c r="AF3038" s="6" t="s">
        <v>45</v>
      </c>
      <c r="AG3038" s="6" t="s">
        <v>45</v>
      </c>
      <c r="AH3038" s="6" t="s">
        <v>45</v>
      </c>
    </row>
    <row r="3039" spans="1:34" hidden="1" x14ac:dyDescent="0.25">
      <c r="A3039" s="3" t="s">
        <v>36</v>
      </c>
      <c r="B3039" s="5">
        <v>0.67534722222222221</v>
      </c>
      <c r="C3039" s="5">
        <v>0.6791666666666667</v>
      </c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</row>
    <row r="3040" spans="1:34" ht="45" hidden="1" x14ac:dyDescent="0.25">
      <c r="A3040" s="8" t="s">
        <v>957</v>
      </c>
      <c r="B3040" s="9">
        <v>42389</v>
      </c>
      <c r="C3040" s="9">
        <v>42389</v>
      </c>
      <c r="D3040" s="9">
        <v>42389</v>
      </c>
      <c r="E3040" s="8">
        <v>0</v>
      </c>
      <c r="F3040" s="8">
        <v>1</v>
      </c>
      <c r="G3040" s="11">
        <v>0</v>
      </c>
      <c r="H3040" s="11">
        <v>1.423611111111111E-3</v>
      </c>
      <c r="I3040" s="11">
        <v>1.423611111111111E-3</v>
      </c>
      <c r="J3040" s="11">
        <v>4.6192129629629632E-2</v>
      </c>
      <c r="K3040" s="11">
        <v>4.6192129629629632E-2</v>
      </c>
      <c r="L3040" s="11">
        <v>4.7615740740740743E-2</v>
      </c>
      <c r="M3040" s="12" t="s">
        <v>38</v>
      </c>
      <c r="N3040" s="12" t="s">
        <v>39</v>
      </c>
      <c r="O3040" s="12" t="s">
        <v>40</v>
      </c>
      <c r="P3040" s="12" t="s">
        <v>41</v>
      </c>
      <c r="Q3040" s="12" t="s">
        <v>42</v>
      </c>
      <c r="R3040" s="12" t="s">
        <v>61</v>
      </c>
      <c r="S3040" s="8">
        <v>4</v>
      </c>
      <c r="T3040" s="12" t="s">
        <v>49</v>
      </c>
      <c r="U3040" s="12">
        <v>51961945</v>
      </c>
      <c r="V3040" s="12"/>
      <c r="W3040" s="12" t="s">
        <v>958</v>
      </c>
      <c r="X3040" s="12"/>
      <c r="Y3040" s="12" t="s">
        <v>45</v>
      </c>
      <c r="Z3040" s="12" t="s">
        <v>45</v>
      </c>
      <c r="AA3040" s="12" t="s">
        <v>45</v>
      </c>
      <c r="AB3040" s="12" t="s">
        <v>45</v>
      </c>
      <c r="AC3040" s="12" t="s">
        <v>45</v>
      </c>
      <c r="AD3040" s="12" t="s">
        <v>45</v>
      </c>
      <c r="AE3040" s="12" t="s">
        <v>45</v>
      </c>
      <c r="AF3040" s="12" t="s">
        <v>45</v>
      </c>
      <c r="AG3040" s="12" t="s">
        <v>45</v>
      </c>
      <c r="AH3040" s="12" t="s">
        <v>45</v>
      </c>
    </row>
    <row r="3041" spans="1:34" hidden="1" x14ac:dyDescent="0.25">
      <c r="A3041" s="8" t="s">
        <v>47</v>
      </c>
      <c r="B3041" s="10">
        <v>0.68300925925925926</v>
      </c>
      <c r="C3041" s="10">
        <v>0.68443287037037026</v>
      </c>
      <c r="D3041" s="10">
        <v>0.73062499999999997</v>
      </c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</row>
    <row r="3042" spans="1:34" ht="33.75" hidden="1" x14ac:dyDescent="0.25">
      <c r="A3042" s="3" t="s">
        <v>35</v>
      </c>
      <c r="B3042" s="4">
        <v>42390</v>
      </c>
      <c r="C3042" s="4">
        <v>42390</v>
      </c>
      <c r="D3042" s="6" t="s">
        <v>37</v>
      </c>
      <c r="E3042" s="3">
        <v>0</v>
      </c>
      <c r="F3042" s="3">
        <v>1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6" t="s">
        <v>38</v>
      </c>
      <c r="N3042" s="6" t="s">
        <v>39</v>
      </c>
      <c r="O3042" s="6" t="s">
        <v>40</v>
      </c>
      <c r="P3042" s="6" t="s">
        <v>41</v>
      </c>
      <c r="Q3042" s="6" t="s">
        <v>42</v>
      </c>
      <c r="R3042" s="6" t="s">
        <v>43</v>
      </c>
      <c r="S3042" s="3">
        <v>4</v>
      </c>
      <c r="T3042" s="6"/>
      <c r="U3042" s="6"/>
      <c r="V3042" s="6"/>
      <c r="W3042" s="6"/>
      <c r="X3042" s="6"/>
      <c r="Y3042" s="6" t="s">
        <v>45</v>
      </c>
      <c r="Z3042" s="6" t="s">
        <v>45</v>
      </c>
      <c r="AA3042" s="6" t="s">
        <v>45</v>
      </c>
      <c r="AB3042" s="6" t="s">
        <v>45</v>
      </c>
      <c r="AC3042" s="6" t="s">
        <v>45</v>
      </c>
      <c r="AD3042" s="6" t="s">
        <v>45</v>
      </c>
      <c r="AE3042" s="6" t="s">
        <v>45</v>
      </c>
      <c r="AF3042" s="6" t="s">
        <v>45</v>
      </c>
      <c r="AG3042" s="6" t="s">
        <v>45</v>
      </c>
      <c r="AH3042" s="6" t="s">
        <v>45</v>
      </c>
    </row>
    <row r="3043" spans="1:34" hidden="1" x14ac:dyDescent="0.25">
      <c r="A3043" s="3" t="s">
        <v>36</v>
      </c>
      <c r="B3043" s="5">
        <v>0.33371527777777782</v>
      </c>
      <c r="C3043" s="5">
        <v>0.33371527777777782</v>
      </c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</row>
    <row r="3044" spans="1:34" ht="22.5" hidden="1" x14ac:dyDescent="0.25">
      <c r="A3044" s="8" t="s">
        <v>75</v>
      </c>
      <c r="B3044" s="9">
        <v>42390</v>
      </c>
      <c r="C3044" s="9">
        <v>42390</v>
      </c>
      <c r="D3044" s="9">
        <v>42390</v>
      </c>
      <c r="E3044" s="8">
        <v>0</v>
      </c>
      <c r="F3044" s="8">
        <v>1</v>
      </c>
      <c r="G3044" s="11">
        <v>0</v>
      </c>
      <c r="H3044" s="11">
        <v>3.5879629629629635E-4</v>
      </c>
      <c r="I3044" s="11">
        <v>3.5879629629629635E-4</v>
      </c>
      <c r="J3044" s="11">
        <v>1.0081018518518519E-2</v>
      </c>
      <c r="K3044" s="11">
        <v>1.0081018518518519E-2</v>
      </c>
      <c r="L3044" s="11">
        <v>1.0439814814814813E-2</v>
      </c>
      <c r="M3044" s="12" t="s">
        <v>76</v>
      </c>
      <c r="N3044" s="12" t="s">
        <v>84</v>
      </c>
      <c r="O3044" s="12" t="s">
        <v>40</v>
      </c>
      <c r="P3044" s="12" t="s">
        <v>41</v>
      </c>
      <c r="Q3044" s="12" t="s">
        <v>78</v>
      </c>
      <c r="R3044" s="12" t="s">
        <v>55</v>
      </c>
      <c r="S3044" s="8">
        <v>4</v>
      </c>
      <c r="T3044" s="12" t="s">
        <v>49</v>
      </c>
      <c r="U3044" s="12">
        <v>1023861242</v>
      </c>
      <c r="V3044" s="12"/>
      <c r="W3044" s="12" t="s">
        <v>959</v>
      </c>
      <c r="X3044" s="12"/>
      <c r="Y3044" s="12" t="s">
        <v>45</v>
      </c>
      <c r="Z3044" s="12" t="s">
        <v>45</v>
      </c>
      <c r="AA3044" s="12" t="s">
        <v>45</v>
      </c>
      <c r="AB3044" s="12" t="s">
        <v>45</v>
      </c>
      <c r="AC3044" s="12" t="s">
        <v>45</v>
      </c>
      <c r="AD3044" s="12" t="s">
        <v>45</v>
      </c>
      <c r="AE3044" s="12" t="s">
        <v>45</v>
      </c>
      <c r="AF3044" s="12" t="s">
        <v>45</v>
      </c>
      <c r="AG3044" s="12" t="s">
        <v>45</v>
      </c>
      <c r="AH3044" s="12" t="s">
        <v>45</v>
      </c>
    </row>
    <row r="3045" spans="1:34" hidden="1" x14ac:dyDescent="0.25">
      <c r="A3045" s="8" t="s">
        <v>47</v>
      </c>
      <c r="B3045" s="10">
        <v>0.34619212962962959</v>
      </c>
      <c r="C3045" s="10">
        <v>0.3465509259259259</v>
      </c>
      <c r="D3045" s="10">
        <v>0.3566319444444444</v>
      </c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</row>
    <row r="3046" spans="1:34" ht="45" hidden="1" x14ac:dyDescent="0.25">
      <c r="A3046" s="8" t="s">
        <v>46</v>
      </c>
      <c r="B3046" s="9">
        <v>42390</v>
      </c>
      <c r="C3046" s="9">
        <v>42390</v>
      </c>
      <c r="D3046" s="9">
        <v>42390</v>
      </c>
      <c r="E3046" s="8">
        <v>0</v>
      </c>
      <c r="F3046" s="8">
        <v>1</v>
      </c>
      <c r="G3046" s="11">
        <v>1.6203703703703703E-3</v>
      </c>
      <c r="H3046" s="11">
        <v>3.4722222222222222E-5</v>
      </c>
      <c r="I3046" s="11">
        <v>1.6550925925925926E-3</v>
      </c>
      <c r="J3046" s="11">
        <v>1.7824074074074072E-3</v>
      </c>
      <c r="K3046" s="11">
        <v>1.7824074074074072E-3</v>
      </c>
      <c r="L3046" s="11">
        <v>3.4375E-3</v>
      </c>
      <c r="M3046" s="12" t="s">
        <v>38</v>
      </c>
      <c r="N3046" s="12" t="s">
        <v>39</v>
      </c>
      <c r="O3046" s="12" t="s">
        <v>40</v>
      </c>
      <c r="P3046" s="12" t="s">
        <v>41</v>
      </c>
      <c r="Q3046" s="12" t="s">
        <v>42</v>
      </c>
      <c r="R3046" s="12" t="s">
        <v>61</v>
      </c>
      <c r="S3046" s="8">
        <v>4</v>
      </c>
      <c r="T3046" s="12" t="s">
        <v>49</v>
      </c>
      <c r="U3046" s="12">
        <v>79603766</v>
      </c>
      <c r="V3046" s="12"/>
      <c r="W3046" s="12" t="s">
        <v>960</v>
      </c>
      <c r="X3046" s="12"/>
      <c r="Y3046" s="12" t="s">
        <v>45</v>
      </c>
      <c r="Z3046" s="12" t="s">
        <v>45</v>
      </c>
      <c r="AA3046" s="12" t="s">
        <v>45</v>
      </c>
      <c r="AB3046" s="12" t="s">
        <v>45</v>
      </c>
      <c r="AC3046" s="12" t="s">
        <v>45</v>
      </c>
      <c r="AD3046" s="12" t="s">
        <v>45</v>
      </c>
      <c r="AE3046" s="12" t="s">
        <v>45</v>
      </c>
      <c r="AF3046" s="12" t="s">
        <v>45</v>
      </c>
      <c r="AG3046" s="12" t="s">
        <v>45</v>
      </c>
      <c r="AH3046" s="12" t="s">
        <v>45</v>
      </c>
    </row>
    <row r="3047" spans="1:34" hidden="1" x14ac:dyDescent="0.25">
      <c r="A3047" s="8" t="s">
        <v>47</v>
      </c>
      <c r="B3047" s="10">
        <v>0.34966435185185185</v>
      </c>
      <c r="C3047" s="10">
        <v>0.35131944444444446</v>
      </c>
      <c r="D3047" s="10">
        <v>0.35310185185185183</v>
      </c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</row>
    <row r="3048" spans="1:34" ht="22.5" hidden="1" x14ac:dyDescent="0.25">
      <c r="A3048" s="8" t="s">
        <v>82</v>
      </c>
      <c r="B3048" s="9">
        <v>42390</v>
      </c>
      <c r="C3048" s="9">
        <v>42390</v>
      </c>
      <c r="D3048" s="9">
        <v>42390</v>
      </c>
      <c r="E3048" s="8">
        <v>0</v>
      </c>
      <c r="F3048" s="8">
        <v>1</v>
      </c>
      <c r="G3048" s="11">
        <v>0</v>
      </c>
      <c r="H3048" s="11">
        <v>6.2500000000000001E-4</v>
      </c>
      <c r="I3048" s="11">
        <v>6.2500000000000001E-4</v>
      </c>
      <c r="J3048" s="11">
        <v>2.7199074074074074E-3</v>
      </c>
      <c r="K3048" s="11">
        <v>2.7199074074074074E-3</v>
      </c>
      <c r="L3048" s="11">
        <v>3.3449074074074071E-3</v>
      </c>
      <c r="M3048" s="12" t="s">
        <v>76</v>
      </c>
      <c r="N3048" s="12" t="s">
        <v>84</v>
      </c>
      <c r="O3048" s="12" t="s">
        <v>40</v>
      </c>
      <c r="P3048" s="12" t="s">
        <v>41</v>
      </c>
      <c r="Q3048" s="12" t="s">
        <v>78</v>
      </c>
      <c r="R3048" s="12" t="s">
        <v>55</v>
      </c>
      <c r="S3048" s="8">
        <v>4</v>
      </c>
      <c r="T3048" s="12" t="s">
        <v>49</v>
      </c>
      <c r="U3048" s="12">
        <v>51827135</v>
      </c>
      <c r="V3048" s="12"/>
      <c r="W3048" s="12" t="s">
        <v>961</v>
      </c>
      <c r="X3048" s="12"/>
      <c r="Y3048" s="12" t="s">
        <v>45</v>
      </c>
      <c r="Z3048" s="12" t="s">
        <v>45</v>
      </c>
      <c r="AA3048" s="12" t="s">
        <v>45</v>
      </c>
      <c r="AB3048" s="12" t="s">
        <v>45</v>
      </c>
      <c r="AC3048" s="12" t="s">
        <v>45</v>
      </c>
      <c r="AD3048" s="12" t="s">
        <v>45</v>
      </c>
      <c r="AE3048" s="12" t="s">
        <v>45</v>
      </c>
      <c r="AF3048" s="12" t="s">
        <v>45</v>
      </c>
      <c r="AG3048" s="12" t="s">
        <v>45</v>
      </c>
      <c r="AH3048" s="12" t="s">
        <v>45</v>
      </c>
    </row>
    <row r="3049" spans="1:34" hidden="1" x14ac:dyDescent="0.25">
      <c r="A3049" s="8" t="s">
        <v>47</v>
      </c>
      <c r="B3049" s="10">
        <v>0.35671296296296301</v>
      </c>
      <c r="C3049" s="10">
        <v>0.35733796296296294</v>
      </c>
      <c r="D3049" s="10">
        <v>0.36005787037037035</v>
      </c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</row>
    <row r="3050" spans="1:34" ht="22.5" hidden="1" x14ac:dyDescent="0.25">
      <c r="A3050" s="8" t="s">
        <v>88</v>
      </c>
      <c r="B3050" s="9">
        <v>42390</v>
      </c>
      <c r="C3050" s="9">
        <v>42390</v>
      </c>
      <c r="D3050" s="9">
        <v>42390</v>
      </c>
      <c r="E3050" s="8">
        <v>0</v>
      </c>
      <c r="F3050" s="8">
        <v>1</v>
      </c>
      <c r="G3050" s="11">
        <v>3.2638888888888891E-3</v>
      </c>
      <c r="H3050" s="11">
        <v>4.0509259259259258E-4</v>
      </c>
      <c r="I3050" s="11">
        <v>3.6689814814814814E-3</v>
      </c>
      <c r="J3050" s="11">
        <v>1.7361111111111112E-4</v>
      </c>
      <c r="K3050" s="11">
        <v>1.7361111111111112E-4</v>
      </c>
      <c r="L3050" s="11">
        <v>3.8425925925925923E-3</v>
      </c>
      <c r="M3050" s="12" t="s">
        <v>76</v>
      </c>
      <c r="N3050" s="12" t="s">
        <v>84</v>
      </c>
      <c r="O3050" s="12" t="s">
        <v>40</v>
      </c>
      <c r="P3050" s="12" t="s">
        <v>41</v>
      </c>
      <c r="Q3050" s="12" t="s">
        <v>78</v>
      </c>
      <c r="R3050" s="12" t="s">
        <v>55</v>
      </c>
      <c r="S3050" s="8">
        <v>4</v>
      </c>
      <c r="T3050" s="12" t="s">
        <v>49</v>
      </c>
      <c r="U3050" s="12">
        <v>1</v>
      </c>
      <c r="V3050" s="12"/>
      <c r="W3050" s="12" t="s">
        <v>934</v>
      </c>
      <c r="X3050" s="12"/>
      <c r="Y3050" s="12" t="s">
        <v>45</v>
      </c>
      <c r="Z3050" s="12" t="s">
        <v>45</v>
      </c>
      <c r="AA3050" s="12" t="s">
        <v>45</v>
      </c>
      <c r="AB3050" s="12" t="s">
        <v>45</v>
      </c>
      <c r="AC3050" s="12" t="s">
        <v>45</v>
      </c>
      <c r="AD3050" s="12" t="s">
        <v>45</v>
      </c>
      <c r="AE3050" s="12" t="s">
        <v>45</v>
      </c>
      <c r="AF3050" s="12" t="s">
        <v>45</v>
      </c>
      <c r="AG3050" s="12" t="s">
        <v>45</v>
      </c>
      <c r="AH3050" s="12" t="s">
        <v>45</v>
      </c>
    </row>
    <row r="3051" spans="1:34" hidden="1" x14ac:dyDescent="0.25">
      <c r="A3051" s="8" t="s">
        <v>47</v>
      </c>
      <c r="B3051" s="10">
        <v>0.3567939814814815</v>
      </c>
      <c r="C3051" s="10">
        <v>0.36046296296296299</v>
      </c>
      <c r="D3051" s="10">
        <v>0.36063657407407407</v>
      </c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</row>
    <row r="3052" spans="1:34" ht="33.75" hidden="1" x14ac:dyDescent="0.25">
      <c r="A3052" s="8" t="s">
        <v>57</v>
      </c>
      <c r="B3052" s="9">
        <v>42390</v>
      </c>
      <c r="C3052" s="9">
        <v>42390</v>
      </c>
      <c r="D3052" s="9">
        <v>42390</v>
      </c>
      <c r="E3052" s="8">
        <v>0</v>
      </c>
      <c r="F3052" s="8">
        <v>1</v>
      </c>
      <c r="G3052" s="11">
        <v>0</v>
      </c>
      <c r="H3052" s="11">
        <v>1.689814814814815E-3</v>
      </c>
      <c r="I3052" s="11">
        <v>1.689814814814815E-3</v>
      </c>
      <c r="J3052" s="11">
        <v>3.3333333333333335E-3</v>
      </c>
      <c r="K3052" s="11">
        <v>3.3333333333333335E-3</v>
      </c>
      <c r="L3052" s="11">
        <v>5.0231481481481481E-3</v>
      </c>
      <c r="M3052" s="12" t="s">
        <v>38</v>
      </c>
      <c r="N3052" s="12" t="s">
        <v>39</v>
      </c>
      <c r="O3052" s="12" t="s">
        <v>40</v>
      </c>
      <c r="P3052" s="12" t="s">
        <v>41</v>
      </c>
      <c r="Q3052" s="12" t="s">
        <v>42</v>
      </c>
      <c r="R3052" s="12" t="s">
        <v>48</v>
      </c>
      <c r="S3052" s="8">
        <v>3</v>
      </c>
      <c r="T3052" s="12" t="s">
        <v>49</v>
      </c>
      <c r="U3052" s="12">
        <v>19384121</v>
      </c>
      <c r="V3052" s="12"/>
      <c r="W3052" s="12" t="s">
        <v>962</v>
      </c>
      <c r="X3052" s="12"/>
      <c r="Y3052" s="12" t="s">
        <v>45</v>
      </c>
      <c r="Z3052" s="12" t="s">
        <v>45</v>
      </c>
      <c r="AA3052" s="12" t="s">
        <v>45</v>
      </c>
      <c r="AB3052" s="12" t="s">
        <v>45</v>
      </c>
      <c r="AC3052" s="12" t="s">
        <v>45</v>
      </c>
      <c r="AD3052" s="12" t="s">
        <v>45</v>
      </c>
      <c r="AE3052" s="12" t="s">
        <v>45</v>
      </c>
      <c r="AF3052" s="12" t="s">
        <v>45</v>
      </c>
      <c r="AG3052" s="12" t="s">
        <v>45</v>
      </c>
      <c r="AH3052" s="12" t="s">
        <v>45</v>
      </c>
    </row>
    <row r="3053" spans="1:34" hidden="1" x14ac:dyDescent="0.25">
      <c r="A3053" s="8" t="s">
        <v>47</v>
      </c>
      <c r="B3053" s="10">
        <v>0.36181712962962959</v>
      </c>
      <c r="C3053" s="10">
        <v>0.36350694444444448</v>
      </c>
      <c r="D3053" s="10">
        <v>0.36684027777777778</v>
      </c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</row>
    <row r="3054" spans="1:34" ht="22.5" hidden="1" x14ac:dyDescent="0.25">
      <c r="A3054" s="8" t="s">
        <v>96</v>
      </c>
      <c r="B3054" s="9">
        <v>42390</v>
      </c>
      <c r="C3054" s="9">
        <v>42390</v>
      </c>
      <c r="D3054" s="9">
        <v>42390</v>
      </c>
      <c r="E3054" s="8">
        <v>0</v>
      </c>
      <c r="F3054" s="8">
        <v>1</v>
      </c>
      <c r="G3054" s="11">
        <v>0</v>
      </c>
      <c r="H3054" s="11">
        <v>3.2407407407407406E-4</v>
      </c>
      <c r="I3054" s="11">
        <v>3.2407407407407406E-4</v>
      </c>
      <c r="J3054" s="11">
        <v>2.6041666666666665E-3</v>
      </c>
      <c r="K3054" s="11">
        <v>2.6041666666666665E-3</v>
      </c>
      <c r="L3054" s="11">
        <v>2.9282407407407412E-3</v>
      </c>
      <c r="M3054" s="12" t="s">
        <v>76</v>
      </c>
      <c r="N3054" s="12" t="s">
        <v>84</v>
      </c>
      <c r="O3054" s="12" t="s">
        <v>40</v>
      </c>
      <c r="P3054" s="12" t="s">
        <v>41</v>
      </c>
      <c r="Q3054" s="12" t="s">
        <v>78</v>
      </c>
      <c r="R3054" s="12" t="s">
        <v>172</v>
      </c>
      <c r="S3054" s="8">
        <v>4</v>
      </c>
      <c r="T3054" s="12" t="s">
        <v>49</v>
      </c>
      <c r="U3054" s="12">
        <v>35488022</v>
      </c>
      <c r="V3054" s="12"/>
      <c r="W3054" s="12" t="s">
        <v>963</v>
      </c>
      <c r="X3054" s="12"/>
      <c r="Y3054" s="12" t="s">
        <v>45</v>
      </c>
      <c r="Z3054" s="12" t="s">
        <v>45</v>
      </c>
      <c r="AA3054" s="12" t="s">
        <v>45</v>
      </c>
      <c r="AB3054" s="12" t="s">
        <v>45</v>
      </c>
      <c r="AC3054" s="12" t="s">
        <v>45</v>
      </c>
      <c r="AD3054" s="12" t="s">
        <v>45</v>
      </c>
      <c r="AE3054" s="12" t="s">
        <v>45</v>
      </c>
      <c r="AF3054" s="12" t="s">
        <v>45</v>
      </c>
      <c r="AG3054" s="12" t="s">
        <v>45</v>
      </c>
      <c r="AH3054" s="12" t="s">
        <v>45</v>
      </c>
    </row>
    <row r="3055" spans="1:34" hidden="1" x14ac:dyDescent="0.25">
      <c r="A3055" s="8" t="s">
        <v>47</v>
      </c>
      <c r="B3055" s="10">
        <v>0.36853009259259256</v>
      </c>
      <c r="C3055" s="10">
        <v>0.36885416666666665</v>
      </c>
      <c r="D3055" s="10">
        <v>0.37145833333333328</v>
      </c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</row>
    <row r="3056" spans="1:34" ht="33.75" hidden="1" x14ac:dyDescent="0.25">
      <c r="A3056" s="3" t="s">
        <v>71</v>
      </c>
      <c r="B3056" s="4">
        <v>42390</v>
      </c>
      <c r="C3056" s="4">
        <v>42390</v>
      </c>
      <c r="D3056" s="6" t="s">
        <v>37</v>
      </c>
      <c r="E3056" s="3">
        <v>0</v>
      </c>
      <c r="F3056" s="3">
        <v>1</v>
      </c>
      <c r="G3056" s="7">
        <v>1.1574074074074073E-5</v>
      </c>
      <c r="H3056" s="7">
        <v>0</v>
      </c>
      <c r="I3056" s="7">
        <v>1.1574074074074073E-5</v>
      </c>
      <c r="J3056" s="7">
        <v>0</v>
      </c>
      <c r="K3056" s="7">
        <v>0</v>
      </c>
      <c r="L3056" s="7">
        <v>1.1574074074074073E-5</v>
      </c>
      <c r="M3056" s="6" t="s">
        <v>72</v>
      </c>
      <c r="N3056" s="6" t="s">
        <v>73</v>
      </c>
      <c r="O3056" s="6" t="s">
        <v>40</v>
      </c>
      <c r="P3056" s="6" t="s">
        <v>41</v>
      </c>
      <c r="Q3056" s="6" t="s">
        <v>74</v>
      </c>
      <c r="R3056" s="6" t="s">
        <v>43</v>
      </c>
      <c r="S3056" s="3">
        <v>4</v>
      </c>
      <c r="T3056" s="6"/>
      <c r="U3056" s="6"/>
      <c r="V3056" s="6"/>
      <c r="W3056" s="6"/>
      <c r="X3056" s="6"/>
      <c r="Y3056" s="6" t="s">
        <v>45</v>
      </c>
      <c r="Z3056" s="6" t="s">
        <v>45</v>
      </c>
      <c r="AA3056" s="6" t="s">
        <v>45</v>
      </c>
      <c r="AB3056" s="6" t="s">
        <v>45</v>
      </c>
      <c r="AC3056" s="6" t="s">
        <v>45</v>
      </c>
      <c r="AD3056" s="6" t="s">
        <v>45</v>
      </c>
      <c r="AE3056" s="6" t="s">
        <v>45</v>
      </c>
      <c r="AF3056" s="6" t="s">
        <v>45</v>
      </c>
      <c r="AG3056" s="6" t="s">
        <v>45</v>
      </c>
      <c r="AH3056" s="6" t="s">
        <v>45</v>
      </c>
    </row>
    <row r="3057" spans="1:34" hidden="1" x14ac:dyDescent="0.25">
      <c r="A3057" s="3" t="s">
        <v>36</v>
      </c>
      <c r="B3057" s="5">
        <v>0.37383101851851852</v>
      </c>
      <c r="C3057" s="5">
        <v>0.37384259259259256</v>
      </c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</row>
    <row r="3058" spans="1:34" ht="33.75" hidden="1" x14ac:dyDescent="0.25">
      <c r="A3058" s="8" t="s">
        <v>60</v>
      </c>
      <c r="B3058" s="9">
        <v>42390</v>
      </c>
      <c r="C3058" s="9">
        <v>42390</v>
      </c>
      <c r="D3058" s="9">
        <v>42390</v>
      </c>
      <c r="E3058" s="8">
        <v>0</v>
      </c>
      <c r="F3058" s="8">
        <v>2</v>
      </c>
      <c r="G3058" s="11">
        <v>0</v>
      </c>
      <c r="H3058" s="11">
        <v>7.9861111111111105E-4</v>
      </c>
      <c r="I3058" s="11">
        <v>7.9861111111111105E-4</v>
      </c>
      <c r="J3058" s="11">
        <v>7.4074074074074068E-3</v>
      </c>
      <c r="K3058" s="11">
        <v>3.7037037037037034E-3</v>
      </c>
      <c r="L3058" s="11">
        <v>8.2060185185185187E-3</v>
      </c>
      <c r="M3058" s="12" t="s">
        <v>38</v>
      </c>
      <c r="N3058" s="12" t="s">
        <v>39</v>
      </c>
      <c r="O3058" s="12" t="s">
        <v>40</v>
      </c>
      <c r="P3058" s="12" t="s">
        <v>41</v>
      </c>
      <c r="Q3058" s="12" t="s">
        <v>42</v>
      </c>
      <c r="R3058" s="12" t="s">
        <v>48</v>
      </c>
      <c r="S3058" s="8">
        <v>4</v>
      </c>
      <c r="T3058" s="12" t="s">
        <v>49</v>
      </c>
      <c r="U3058" s="12">
        <v>52081466</v>
      </c>
      <c r="V3058" s="12"/>
      <c r="W3058" s="12" t="s">
        <v>964</v>
      </c>
      <c r="X3058" s="12"/>
      <c r="Y3058" s="12" t="s">
        <v>45</v>
      </c>
      <c r="Z3058" s="12" t="s">
        <v>45</v>
      </c>
      <c r="AA3058" s="12" t="s">
        <v>45</v>
      </c>
      <c r="AB3058" s="12" t="s">
        <v>45</v>
      </c>
      <c r="AC3058" s="12" t="s">
        <v>45</v>
      </c>
      <c r="AD3058" s="12" t="s">
        <v>45</v>
      </c>
      <c r="AE3058" s="12" t="s">
        <v>45</v>
      </c>
      <c r="AF3058" s="12" t="s">
        <v>45</v>
      </c>
      <c r="AG3058" s="12" t="s">
        <v>45</v>
      </c>
      <c r="AH3058" s="12" t="s">
        <v>45</v>
      </c>
    </row>
    <row r="3059" spans="1:34" hidden="1" x14ac:dyDescent="0.25">
      <c r="A3059" s="8" t="s">
        <v>47</v>
      </c>
      <c r="B3059" s="10">
        <v>0.37623842592592593</v>
      </c>
      <c r="C3059" s="10">
        <v>0.37703703703703706</v>
      </c>
      <c r="D3059" s="10">
        <v>0.38444444444444442</v>
      </c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</row>
    <row r="3060" spans="1:34" ht="22.5" hidden="1" x14ac:dyDescent="0.25">
      <c r="A3060" s="8" t="s">
        <v>100</v>
      </c>
      <c r="B3060" s="9">
        <v>42390</v>
      </c>
      <c r="C3060" s="9">
        <v>42390</v>
      </c>
      <c r="D3060" s="9">
        <v>42390</v>
      </c>
      <c r="E3060" s="8">
        <v>0</v>
      </c>
      <c r="F3060" s="8">
        <v>1</v>
      </c>
      <c r="G3060" s="11">
        <v>0</v>
      </c>
      <c r="H3060" s="11">
        <v>2.6620370370370372E-4</v>
      </c>
      <c r="I3060" s="11">
        <v>2.6620370370370372E-4</v>
      </c>
      <c r="J3060" s="11">
        <v>1.9907407407407408E-3</v>
      </c>
      <c r="K3060" s="11">
        <v>1.9907407407407408E-3</v>
      </c>
      <c r="L3060" s="11">
        <v>2.2569444444444447E-3</v>
      </c>
      <c r="M3060" s="12" t="s">
        <v>76</v>
      </c>
      <c r="N3060" s="12" t="s">
        <v>84</v>
      </c>
      <c r="O3060" s="12" t="s">
        <v>40</v>
      </c>
      <c r="P3060" s="12" t="s">
        <v>41</v>
      </c>
      <c r="Q3060" s="12" t="s">
        <v>78</v>
      </c>
      <c r="R3060" s="12" t="s">
        <v>55</v>
      </c>
      <c r="S3060" s="8">
        <v>4</v>
      </c>
      <c r="T3060" s="12" t="s">
        <v>49</v>
      </c>
      <c r="U3060" s="12">
        <v>1111</v>
      </c>
      <c r="V3060" s="12"/>
      <c r="W3060" s="12">
        <v>44444</v>
      </c>
      <c r="X3060" s="12"/>
      <c r="Y3060" s="12" t="s">
        <v>45</v>
      </c>
      <c r="Z3060" s="12" t="s">
        <v>45</v>
      </c>
      <c r="AA3060" s="12" t="s">
        <v>45</v>
      </c>
      <c r="AB3060" s="12" t="s">
        <v>45</v>
      </c>
      <c r="AC3060" s="12" t="s">
        <v>45</v>
      </c>
      <c r="AD3060" s="12" t="s">
        <v>45</v>
      </c>
      <c r="AE3060" s="12" t="s">
        <v>45</v>
      </c>
      <c r="AF3060" s="12" t="s">
        <v>45</v>
      </c>
      <c r="AG3060" s="12" t="s">
        <v>45</v>
      </c>
      <c r="AH3060" s="12" t="s">
        <v>45</v>
      </c>
    </row>
    <row r="3061" spans="1:34" hidden="1" x14ac:dyDescent="0.25">
      <c r="A3061" s="8" t="s">
        <v>47</v>
      </c>
      <c r="B3061" s="10">
        <v>0.3822916666666667</v>
      </c>
      <c r="C3061" s="10">
        <v>0.38255787037037042</v>
      </c>
      <c r="D3061" s="10">
        <v>0.3845486111111111</v>
      </c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</row>
    <row r="3062" spans="1:34" ht="45" hidden="1" x14ac:dyDescent="0.25">
      <c r="A3062" s="8" t="s">
        <v>63</v>
      </c>
      <c r="B3062" s="9">
        <v>42390</v>
      </c>
      <c r="C3062" s="9">
        <v>42390</v>
      </c>
      <c r="D3062" s="9">
        <v>42390</v>
      </c>
      <c r="E3062" s="8">
        <v>0</v>
      </c>
      <c r="F3062" s="8">
        <v>1</v>
      </c>
      <c r="G3062" s="11">
        <v>0</v>
      </c>
      <c r="H3062" s="11">
        <v>3.2407407407407406E-4</v>
      </c>
      <c r="I3062" s="11">
        <v>3.2407407407407406E-4</v>
      </c>
      <c r="J3062" s="11">
        <v>1.6550925925925926E-3</v>
      </c>
      <c r="K3062" s="11">
        <v>1.6550925925925926E-3</v>
      </c>
      <c r="L3062" s="11">
        <v>1.9791666666666668E-3</v>
      </c>
      <c r="M3062" s="12" t="s">
        <v>38</v>
      </c>
      <c r="N3062" s="12" t="s">
        <v>39</v>
      </c>
      <c r="O3062" s="12" t="s">
        <v>40</v>
      </c>
      <c r="P3062" s="12" t="s">
        <v>41</v>
      </c>
      <c r="Q3062" s="12" t="s">
        <v>42</v>
      </c>
      <c r="R3062" s="12" t="s">
        <v>61</v>
      </c>
      <c r="S3062" s="8">
        <v>4</v>
      </c>
      <c r="T3062" s="12" t="s">
        <v>49</v>
      </c>
      <c r="U3062" s="12">
        <v>10118554</v>
      </c>
      <c r="V3062" s="12"/>
      <c r="W3062" s="12" t="s">
        <v>965</v>
      </c>
      <c r="X3062" s="12"/>
      <c r="Y3062" s="12" t="s">
        <v>45</v>
      </c>
      <c r="Z3062" s="12" t="s">
        <v>45</v>
      </c>
      <c r="AA3062" s="12" t="s">
        <v>45</v>
      </c>
      <c r="AB3062" s="12" t="s">
        <v>45</v>
      </c>
      <c r="AC3062" s="12" t="s">
        <v>45</v>
      </c>
      <c r="AD3062" s="12" t="s">
        <v>45</v>
      </c>
      <c r="AE3062" s="12" t="s">
        <v>45</v>
      </c>
      <c r="AF3062" s="12" t="s">
        <v>45</v>
      </c>
      <c r="AG3062" s="12" t="s">
        <v>45</v>
      </c>
      <c r="AH3062" s="12" t="s">
        <v>45</v>
      </c>
    </row>
    <row r="3063" spans="1:34" hidden="1" x14ac:dyDescent="0.25">
      <c r="A3063" s="8" t="s">
        <v>47</v>
      </c>
      <c r="B3063" s="10">
        <v>0.38642361111111106</v>
      </c>
      <c r="C3063" s="10">
        <v>0.38674768518518521</v>
      </c>
      <c r="D3063" s="10">
        <v>0.38840277777777782</v>
      </c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</row>
    <row r="3064" spans="1:34" ht="45" hidden="1" x14ac:dyDescent="0.25">
      <c r="A3064" s="8" t="s">
        <v>65</v>
      </c>
      <c r="B3064" s="9">
        <v>42390</v>
      </c>
      <c r="C3064" s="9">
        <v>42390</v>
      </c>
      <c r="D3064" s="9">
        <v>42390</v>
      </c>
      <c r="E3064" s="8">
        <v>0</v>
      </c>
      <c r="F3064" s="8">
        <v>1</v>
      </c>
      <c r="G3064" s="11">
        <v>0</v>
      </c>
      <c r="H3064" s="11">
        <v>2.1412037037037038E-3</v>
      </c>
      <c r="I3064" s="11">
        <v>2.1412037037037038E-3</v>
      </c>
      <c r="J3064" s="11">
        <v>7.8472222222222224E-3</v>
      </c>
      <c r="K3064" s="11">
        <v>7.8472222222222224E-3</v>
      </c>
      <c r="L3064" s="11">
        <v>9.9884259259259266E-3</v>
      </c>
      <c r="M3064" s="12" t="s">
        <v>38</v>
      </c>
      <c r="N3064" s="12" t="s">
        <v>39</v>
      </c>
      <c r="O3064" s="12" t="s">
        <v>40</v>
      </c>
      <c r="P3064" s="12" t="s">
        <v>41</v>
      </c>
      <c r="Q3064" s="12" t="s">
        <v>42</v>
      </c>
      <c r="R3064" s="12" t="s">
        <v>61</v>
      </c>
      <c r="S3064" s="8">
        <v>4</v>
      </c>
      <c r="T3064" s="12" t="s">
        <v>49</v>
      </c>
      <c r="U3064" s="12">
        <v>10260992</v>
      </c>
      <c r="V3064" s="12"/>
      <c r="W3064" s="12" t="s">
        <v>966</v>
      </c>
      <c r="X3064" s="12"/>
      <c r="Y3064" s="12" t="s">
        <v>45</v>
      </c>
      <c r="Z3064" s="12" t="s">
        <v>45</v>
      </c>
      <c r="AA3064" s="12" t="s">
        <v>45</v>
      </c>
      <c r="AB3064" s="12" t="s">
        <v>45</v>
      </c>
      <c r="AC3064" s="12" t="s">
        <v>45</v>
      </c>
      <c r="AD3064" s="12" t="s">
        <v>45</v>
      </c>
      <c r="AE3064" s="12" t="s">
        <v>45</v>
      </c>
      <c r="AF3064" s="12" t="s">
        <v>45</v>
      </c>
      <c r="AG3064" s="12" t="s">
        <v>45</v>
      </c>
      <c r="AH3064" s="12" t="s">
        <v>45</v>
      </c>
    </row>
    <row r="3065" spans="1:34" hidden="1" x14ac:dyDescent="0.25">
      <c r="A3065" s="8" t="s">
        <v>47</v>
      </c>
      <c r="B3065" s="10">
        <v>0.38851851851851849</v>
      </c>
      <c r="C3065" s="10">
        <v>0.39065972222222217</v>
      </c>
      <c r="D3065" s="10">
        <v>0.39850694444444446</v>
      </c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</row>
    <row r="3066" spans="1:34" ht="22.5" hidden="1" x14ac:dyDescent="0.25">
      <c r="A3066" s="8" t="s">
        <v>105</v>
      </c>
      <c r="B3066" s="9">
        <v>42390</v>
      </c>
      <c r="C3066" s="9">
        <v>42390</v>
      </c>
      <c r="D3066" s="9">
        <v>42390</v>
      </c>
      <c r="E3066" s="8">
        <v>0</v>
      </c>
      <c r="F3066" s="8">
        <v>1</v>
      </c>
      <c r="G3066" s="11">
        <v>0</v>
      </c>
      <c r="H3066" s="11">
        <v>2.4305555555555552E-4</v>
      </c>
      <c r="I3066" s="11">
        <v>2.4305555555555552E-4</v>
      </c>
      <c r="J3066" s="11">
        <v>1.8518518518518517E-3</v>
      </c>
      <c r="K3066" s="11">
        <v>1.8518518518518517E-3</v>
      </c>
      <c r="L3066" s="11">
        <v>2.0949074074074073E-3</v>
      </c>
      <c r="M3066" s="12" t="s">
        <v>76</v>
      </c>
      <c r="N3066" s="12" t="s">
        <v>84</v>
      </c>
      <c r="O3066" s="12" t="s">
        <v>40</v>
      </c>
      <c r="P3066" s="12" t="s">
        <v>41</v>
      </c>
      <c r="Q3066" s="12" t="s">
        <v>78</v>
      </c>
      <c r="R3066" s="12" t="s">
        <v>263</v>
      </c>
      <c r="S3066" s="8">
        <v>4</v>
      </c>
      <c r="T3066" s="12" t="s">
        <v>49</v>
      </c>
      <c r="U3066" s="12">
        <v>111</v>
      </c>
      <c r="V3066" s="12"/>
      <c r="W3066" s="12">
        <v>111</v>
      </c>
      <c r="X3066" s="12"/>
      <c r="Y3066" s="12" t="s">
        <v>45</v>
      </c>
      <c r="Z3066" s="12" t="s">
        <v>45</v>
      </c>
      <c r="AA3066" s="12" t="s">
        <v>45</v>
      </c>
      <c r="AB3066" s="12" t="s">
        <v>45</v>
      </c>
      <c r="AC3066" s="12" t="s">
        <v>45</v>
      </c>
      <c r="AD3066" s="12" t="s">
        <v>45</v>
      </c>
      <c r="AE3066" s="12" t="s">
        <v>45</v>
      </c>
      <c r="AF3066" s="12" t="s">
        <v>45</v>
      </c>
      <c r="AG3066" s="12" t="s">
        <v>45</v>
      </c>
      <c r="AH3066" s="12" t="s">
        <v>45</v>
      </c>
    </row>
    <row r="3067" spans="1:34" hidden="1" x14ac:dyDescent="0.25">
      <c r="A3067" s="8" t="s">
        <v>47</v>
      </c>
      <c r="B3067" s="10">
        <v>0.38856481481481481</v>
      </c>
      <c r="C3067" s="10">
        <v>0.38880787037037035</v>
      </c>
      <c r="D3067" s="10">
        <v>0.39065972222222217</v>
      </c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</row>
    <row r="3068" spans="1:34" ht="33.75" hidden="1" x14ac:dyDescent="0.25">
      <c r="A3068" s="3" t="s">
        <v>67</v>
      </c>
      <c r="B3068" s="4">
        <v>42390</v>
      </c>
      <c r="C3068" s="4">
        <v>42390</v>
      </c>
      <c r="D3068" s="6" t="s">
        <v>37</v>
      </c>
      <c r="E3068" s="3">
        <v>0</v>
      </c>
      <c r="F3068" s="3">
        <v>1</v>
      </c>
      <c r="G3068" s="7">
        <v>8.9930555555555545E-3</v>
      </c>
      <c r="H3068" s="7">
        <v>0</v>
      </c>
      <c r="I3068" s="7">
        <v>8.9930555555555545E-3</v>
      </c>
      <c r="J3068" s="7">
        <v>0</v>
      </c>
      <c r="K3068" s="7">
        <v>0</v>
      </c>
      <c r="L3068" s="7">
        <v>8.9930555555555545E-3</v>
      </c>
      <c r="M3068" s="6" t="s">
        <v>38</v>
      </c>
      <c r="N3068" s="6" t="s">
        <v>39</v>
      </c>
      <c r="O3068" s="6" t="s">
        <v>40</v>
      </c>
      <c r="P3068" s="6" t="s">
        <v>41</v>
      </c>
      <c r="Q3068" s="6" t="s">
        <v>42</v>
      </c>
      <c r="R3068" s="6" t="s">
        <v>43</v>
      </c>
      <c r="S3068" s="3">
        <v>4</v>
      </c>
      <c r="T3068" s="6"/>
      <c r="U3068" s="6"/>
      <c r="V3068" s="6"/>
      <c r="W3068" s="6"/>
      <c r="X3068" s="6"/>
      <c r="Y3068" s="6" t="s">
        <v>45</v>
      </c>
      <c r="Z3068" s="6" t="s">
        <v>45</v>
      </c>
      <c r="AA3068" s="6" t="s">
        <v>45</v>
      </c>
      <c r="AB3068" s="6" t="s">
        <v>45</v>
      </c>
      <c r="AC3068" s="6" t="s">
        <v>45</v>
      </c>
      <c r="AD3068" s="6" t="s">
        <v>45</v>
      </c>
      <c r="AE3068" s="6" t="s">
        <v>45</v>
      </c>
      <c r="AF3068" s="6" t="s">
        <v>45</v>
      </c>
      <c r="AG3068" s="6" t="s">
        <v>45</v>
      </c>
      <c r="AH3068" s="6" t="s">
        <v>45</v>
      </c>
    </row>
    <row r="3069" spans="1:34" hidden="1" x14ac:dyDescent="0.25">
      <c r="A3069" s="3" t="s">
        <v>36</v>
      </c>
      <c r="B3069" s="5">
        <v>0.38951388888888888</v>
      </c>
      <c r="C3069" s="5">
        <v>0.39850694444444446</v>
      </c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</row>
    <row r="3070" spans="1:34" ht="45" hidden="1" x14ac:dyDescent="0.25">
      <c r="A3070" s="8" t="s">
        <v>68</v>
      </c>
      <c r="B3070" s="9">
        <v>42390</v>
      </c>
      <c r="C3070" s="9">
        <v>42390</v>
      </c>
      <c r="D3070" s="9">
        <v>42390</v>
      </c>
      <c r="E3070" s="8">
        <v>0</v>
      </c>
      <c r="F3070" s="8">
        <v>1</v>
      </c>
      <c r="G3070" s="11">
        <v>3.3449074074074071E-3</v>
      </c>
      <c r="H3070" s="11">
        <v>8.1018518518518516E-5</v>
      </c>
      <c r="I3070" s="11">
        <v>3.425925925925926E-3</v>
      </c>
      <c r="J3070" s="11">
        <v>1.1574074074074073E-4</v>
      </c>
      <c r="K3070" s="11">
        <v>1.1574074074074073E-4</v>
      </c>
      <c r="L3070" s="11">
        <v>3.5416666666666665E-3</v>
      </c>
      <c r="M3070" s="12" t="s">
        <v>38</v>
      </c>
      <c r="N3070" s="12" t="s">
        <v>39</v>
      </c>
      <c r="O3070" s="12" t="s">
        <v>40</v>
      </c>
      <c r="P3070" s="12" t="s">
        <v>41</v>
      </c>
      <c r="Q3070" s="12" t="s">
        <v>42</v>
      </c>
      <c r="R3070" s="12" t="s">
        <v>61</v>
      </c>
      <c r="S3070" s="8">
        <v>4</v>
      </c>
      <c r="T3070" s="12" t="s">
        <v>49</v>
      </c>
      <c r="U3070" s="12">
        <v>19205148</v>
      </c>
      <c r="V3070" s="12"/>
      <c r="W3070" s="12" t="s">
        <v>967</v>
      </c>
      <c r="X3070" s="12"/>
      <c r="Y3070" s="12" t="s">
        <v>45</v>
      </c>
      <c r="Z3070" s="12" t="s">
        <v>45</v>
      </c>
      <c r="AA3070" s="12" t="s">
        <v>45</v>
      </c>
      <c r="AB3070" s="12" t="s">
        <v>45</v>
      </c>
      <c r="AC3070" s="12" t="s">
        <v>45</v>
      </c>
      <c r="AD3070" s="12" t="s">
        <v>45</v>
      </c>
      <c r="AE3070" s="12" t="s">
        <v>45</v>
      </c>
      <c r="AF3070" s="12" t="s">
        <v>45</v>
      </c>
      <c r="AG3070" s="12" t="s">
        <v>45</v>
      </c>
      <c r="AH3070" s="12" t="s">
        <v>45</v>
      </c>
    </row>
    <row r="3071" spans="1:34" hidden="1" x14ac:dyDescent="0.25">
      <c r="A3071" s="8" t="s">
        <v>47</v>
      </c>
      <c r="B3071" s="10">
        <v>0.39523148148148146</v>
      </c>
      <c r="C3071" s="10">
        <v>0.3986574074074074</v>
      </c>
      <c r="D3071" s="10">
        <v>0.39877314814814818</v>
      </c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</row>
    <row r="3072" spans="1:34" ht="33.75" hidden="1" x14ac:dyDescent="0.25">
      <c r="A3072" s="8" t="s">
        <v>80</v>
      </c>
      <c r="B3072" s="9">
        <v>42390</v>
      </c>
      <c r="C3072" s="9">
        <v>42390</v>
      </c>
      <c r="D3072" s="9">
        <v>42390</v>
      </c>
      <c r="E3072" s="8">
        <v>0</v>
      </c>
      <c r="F3072" s="8">
        <v>1</v>
      </c>
      <c r="G3072" s="11">
        <v>2.1990740740740742E-3</v>
      </c>
      <c r="H3072" s="11">
        <v>9.2592592592592588E-5</v>
      </c>
      <c r="I3072" s="11">
        <v>2.2916666666666667E-3</v>
      </c>
      <c r="J3072" s="11">
        <v>1.8750000000000001E-3</v>
      </c>
      <c r="K3072" s="11">
        <v>1.8750000000000001E-3</v>
      </c>
      <c r="L3072" s="11">
        <v>4.1666666666666666E-3</v>
      </c>
      <c r="M3072" s="12" t="s">
        <v>38</v>
      </c>
      <c r="N3072" s="12" t="s">
        <v>39</v>
      </c>
      <c r="O3072" s="12" t="s">
        <v>40</v>
      </c>
      <c r="P3072" s="12" t="s">
        <v>41</v>
      </c>
      <c r="Q3072" s="12" t="s">
        <v>42</v>
      </c>
      <c r="R3072" s="12" t="s">
        <v>524</v>
      </c>
      <c r="S3072" s="8">
        <v>4</v>
      </c>
      <c r="T3072" s="12" t="s">
        <v>49</v>
      </c>
      <c r="U3072" s="12">
        <v>381583</v>
      </c>
      <c r="V3072" s="12"/>
      <c r="W3072" s="12" t="s">
        <v>968</v>
      </c>
      <c r="X3072" s="12"/>
      <c r="Y3072" s="12" t="s">
        <v>45</v>
      </c>
      <c r="Z3072" s="12" t="s">
        <v>45</v>
      </c>
      <c r="AA3072" s="12" t="s">
        <v>45</v>
      </c>
      <c r="AB3072" s="12" t="s">
        <v>45</v>
      </c>
      <c r="AC3072" s="12" t="s">
        <v>45</v>
      </c>
      <c r="AD3072" s="12" t="s">
        <v>45</v>
      </c>
      <c r="AE3072" s="12" t="s">
        <v>45</v>
      </c>
      <c r="AF3072" s="12" t="s">
        <v>45</v>
      </c>
      <c r="AG3072" s="12" t="s">
        <v>45</v>
      </c>
      <c r="AH3072" s="12" t="s">
        <v>45</v>
      </c>
    </row>
    <row r="3073" spans="1:34" hidden="1" x14ac:dyDescent="0.25">
      <c r="A3073" s="8" t="s">
        <v>47</v>
      </c>
      <c r="B3073" s="10">
        <v>0.39825231481481477</v>
      </c>
      <c r="C3073" s="10">
        <v>0.40054398148148151</v>
      </c>
      <c r="D3073" s="10">
        <v>0.40241898148148153</v>
      </c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</row>
    <row r="3074" spans="1:34" ht="45" hidden="1" x14ac:dyDescent="0.25">
      <c r="A3074" s="3" t="s">
        <v>68</v>
      </c>
      <c r="B3074" s="4">
        <v>42390</v>
      </c>
      <c r="C3074" s="4">
        <v>42390</v>
      </c>
      <c r="D3074" s="4">
        <v>42390</v>
      </c>
      <c r="E3074" s="3">
        <v>1</v>
      </c>
      <c r="F3074" s="3">
        <v>1</v>
      </c>
      <c r="G3074" s="7">
        <v>0</v>
      </c>
      <c r="H3074" s="7">
        <v>0</v>
      </c>
      <c r="I3074" s="7">
        <v>0</v>
      </c>
      <c r="J3074" s="7">
        <v>1.6782407407407406E-3</v>
      </c>
      <c r="K3074" s="7">
        <v>1.6782407407407406E-3</v>
      </c>
      <c r="L3074" s="7">
        <v>1.6782407407407406E-3</v>
      </c>
      <c r="M3074" s="6" t="s">
        <v>38</v>
      </c>
      <c r="N3074" s="6" t="s">
        <v>39</v>
      </c>
      <c r="O3074" s="6" t="s">
        <v>40</v>
      </c>
      <c r="P3074" s="6" t="s">
        <v>41</v>
      </c>
      <c r="Q3074" s="6" t="s">
        <v>42</v>
      </c>
      <c r="R3074" s="6" t="s">
        <v>48</v>
      </c>
      <c r="S3074" s="3">
        <v>4</v>
      </c>
      <c r="T3074" s="6" t="s">
        <v>49</v>
      </c>
      <c r="U3074" s="6">
        <v>19205148</v>
      </c>
      <c r="V3074" s="6"/>
      <c r="W3074" s="6" t="s">
        <v>967</v>
      </c>
      <c r="X3074" s="6"/>
      <c r="Y3074" s="6" t="s">
        <v>45</v>
      </c>
      <c r="Z3074" s="6" t="s">
        <v>45</v>
      </c>
      <c r="AA3074" s="6" t="s">
        <v>45</v>
      </c>
      <c r="AB3074" s="6" t="s">
        <v>45</v>
      </c>
      <c r="AC3074" s="6" t="s">
        <v>45</v>
      </c>
      <c r="AD3074" s="6" t="s">
        <v>45</v>
      </c>
      <c r="AE3074" s="6" t="s">
        <v>45</v>
      </c>
      <c r="AF3074" s="6" t="s">
        <v>45</v>
      </c>
      <c r="AG3074" s="6" t="s">
        <v>45</v>
      </c>
      <c r="AH3074" s="6" t="s">
        <v>45</v>
      </c>
    </row>
    <row r="3075" spans="1:34" hidden="1" x14ac:dyDescent="0.25">
      <c r="A3075" s="3" t="s">
        <v>47</v>
      </c>
      <c r="B3075" s="5">
        <v>0.39877314814814818</v>
      </c>
      <c r="C3075" s="5">
        <v>0.39877314814814818</v>
      </c>
      <c r="D3075" s="5">
        <v>0.40045138888888893</v>
      </c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</row>
    <row r="3076" spans="1:34" ht="22.5" hidden="1" x14ac:dyDescent="0.25">
      <c r="A3076" s="8" t="s">
        <v>108</v>
      </c>
      <c r="B3076" s="9">
        <v>42390</v>
      </c>
      <c r="C3076" s="9">
        <v>42390</v>
      </c>
      <c r="D3076" s="9">
        <v>42390</v>
      </c>
      <c r="E3076" s="8">
        <v>0</v>
      </c>
      <c r="F3076" s="8">
        <v>1</v>
      </c>
      <c r="G3076" s="11">
        <v>0</v>
      </c>
      <c r="H3076" s="11">
        <v>4.4560185185185189E-3</v>
      </c>
      <c r="I3076" s="11">
        <v>4.4560185185185189E-3</v>
      </c>
      <c r="J3076" s="11">
        <v>1.8518518518518518E-4</v>
      </c>
      <c r="K3076" s="11">
        <v>1.8518518518518518E-4</v>
      </c>
      <c r="L3076" s="11">
        <v>4.6412037037037038E-3</v>
      </c>
      <c r="M3076" s="12" t="s">
        <v>76</v>
      </c>
      <c r="N3076" s="12" t="s">
        <v>84</v>
      </c>
      <c r="O3076" s="12" t="s">
        <v>40</v>
      </c>
      <c r="P3076" s="12" t="s">
        <v>41</v>
      </c>
      <c r="Q3076" s="12" t="s">
        <v>78</v>
      </c>
      <c r="R3076" s="12" t="s">
        <v>55</v>
      </c>
      <c r="S3076" s="8">
        <v>3</v>
      </c>
      <c r="T3076" s="12" t="s">
        <v>49</v>
      </c>
      <c r="U3076" s="12">
        <v>111</v>
      </c>
      <c r="V3076" s="12"/>
      <c r="W3076" s="12">
        <v>555556</v>
      </c>
      <c r="X3076" s="12"/>
      <c r="Y3076" s="12" t="s">
        <v>45</v>
      </c>
      <c r="Z3076" s="12" t="s">
        <v>45</v>
      </c>
      <c r="AA3076" s="12" t="s">
        <v>45</v>
      </c>
      <c r="AB3076" s="12" t="s">
        <v>45</v>
      </c>
      <c r="AC3076" s="12" t="s">
        <v>45</v>
      </c>
      <c r="AD3076" s="12" t="s">
        <v>45</v>
      </c>
      <c r="AE3076" s="12" t="s">
        <v>45</v>
      </c>
      <c r="AF3076" s="12" t="s">
        <v>45</v>
      </c>
      <c r="AG3076" s="12" t="s">
        <v>45</v>
      </c>
      <c r="AH3076" s="12" t="s">
        <v>45</v>
      </c>
    </row>
    <row r="3077" spans="1:34" hidden="1" x14ac:dyDescent="0.25">
      <c r="A3077" s="8" t="s">
        <v>47</v>
      </c>
      <c r="B3077" s="10">
        <v>0.40322916666666669</v>
      </c>
      <c r="C3077" s="10">
        <v>0.40768518518518521</v>
      </c>
      <c r="D3077" s="10">
        <v>0.40787037037037038</v>
      </c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</row>
    <row r="3078" spans="1:34" ht="22.5" hidden="1" x14ac:dyDescent="0.25">
      <c r="A3078" s="8" t="s">
        <v>114</v>
      </c>
      <c r="B3078" s="9">
        <v>42390</v>
      </c>
      <c r="C3078" s="9">
        <v>42390</v>
      </c>
      <c r="D3078" s="9">
        <v>42390</v>
      </c>
      <c r="E3078" s="8">
        <v>0</v>
      </c>
      <c r="F3078" s="8">
        <v>1</v>
      </c>
      <c r="G3078" s="11">
        <v>4.0509259259259257E-3</v>
      </c>
      <c r="H3078" s="11">
        <v>2.6620370370370372E-4</v>
      </c>
      <c r="I3078" s="11">
        <v>4.31712962962963E-3</v>
      </c>
      <c r="J3078" s="11">
        <v>2.0949074074074073E-3</v>
      </c>
      <c r="K3078" s="11">
        <v>2.0949074074074073E-3</v>
      </c>
      <c r="L3078" s="11">
        <v>6.4120370370370364E-3</v>
      </c>
      <c r="M3078" s="12" t="s">
        <v>76</v>
      </c>
      <c r="N3078" s="12" t="s">
        <v>84</v>
      </c>
      <c r="O3078" s="12" t="s">
        <v>40</v>
      </c>
      <c r="P3078" s="12" t="s">
        <v>41</v>
      </c>
      <c r="Q3078" s="12" t="s">
        <v>78</v>
      </c>
      <c r="R3078" s="12" t="s">
        <v>109</v>
      </c>
      <c r="S3078" s="8">
        <v>3</v>
      </c>
      <c r="T3078" s="12" t="s">
        <v>49</v>
      </c>
      <c r="U3078" s="12">
        <v>53088281</v>
      </c>
      <c r="V3078" s="12"/>
      <c r="W3078" s="12" t="s">
        <v>969</v>
      </c>
      <c r="X3078" s="12"/>
      <c r="Y3078" s="12" t="s">
        <v>45</v>
      </c>
      <c r="Z3078" s="12" t="s">
        <v>45</v>
      </c>
      <c r="AA3078" s="12" t="s">
        <v>45</v>
      </c>
      <c r="AB3078" s="12" t="s">
        <v>45</v>
      </c>
      <c r="AC3078" s="12" t="s">
        <v>45</v>
      </c>
      <c r="AD3078" s="12" t="s">
        <v>45</v>
      </c>
      <c r="AE3078" s="12" t="s">
        <v>45</v>
      </c>
      <c r="AF3078" s="12" t="s">
        <v>45</v>
      </c>
      <c r="AG3078" s="12" t="s">
        <v>45</v>
      </c>
      <c r="AH3078" s="12" t="s">
        <v>45</v>
      </c>
    </row>
    <row r="3079" spans="1:34" hidden="1" x14ac:dyDescent="0.25">
      <c r="A3079" s="8" t="s">
        <v>47</v>
      </c>
      <c r="B3079" s="10">
        <v>0.40381944444444445</v>
      </c>
      <c r="C3079" s="10">
        <v>0.40813657407407411</v>
      </c>
      <c r="D3079" s="10">
        <v>0.41023148148148153</v>
      </c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</row>
    <row r="3080" spans="1:34" ht="22.5" hidden="1" x14ac:dyDescent="0.25">
      <c r="A3080" s="8" t="s">
        <v>116</v>
      </c>
      <c r="B3080" s="9">
        <v>42390</v>
      </c>
      <c r="C3080" s="9">
        <v>42390</v>
      </c>
      <c r="D3080" s="9">
        <v>42390</v>
      </c>
      <c r="E3080" s="8">
        <v>0</v>
      </c>
      <c r="F3080" s="8">
        <v>1</v>
      </c>
      <c r="G3080" s="11">
        <v>2.0717592592592593E-3</v>
      </c>
      <c r="H3080" s="11">
        <v>8.2175925925925917E-4</v>
      </c>
      <c r="I3080" s="11">
        <v>2.8935185185185188E-3</v>
      </c>
      <c r="J3080" s="11">
        <v>2.5462962962962961E-4</v>
      </c>
      <c r="K3080" s="11">
        <v>2.5462962962962961E-4</v>
      </c>
      <c r="L3080" s="11">
        <v>3.1481481481481482E-3</v>
      </c>
      <c r="M3080" s="12" t="s">
        <v>76</v>
      </c>
      <c r="N3080" s="12" t="s">
        <v>84</v>
      </c>
      <c r="O3080" s="12" t="s">
        <v>40</v>
      </c>
      <c r="P3080" s="12" t="s">
        <v>41</v>
      </c>
      <c r="Q3080" s="12" t="s">
        <v>78</v>
      </c>
      <c r="R3080" s="12" t="s">
        <v>89</v>
      </c>
      <c r="S3080" s="8">
        <v>4</v>
      </c>
      <c r="T3080" s="12" t="s">
        <v>49</v>
      </c>
      <c r="U3080" s="12">
        <v>1</v>
      </c>
      <c r="V3080" s="12"/>
      <c r="W3080" s="12">
        <v>4</v>
      </c>
      <c r="X3080" s="12"/>
      <c r="Y3080" s="12" t="s">
        <v>45</v>
      </c>
      <c r="Z3080" s="12" t="s">
        <v>45</v>
      </c>
      <c r="AA3080" s="12" t="s">
        <v>45</v>
      </c>
      <c r="AB3080" s="12" t="s">
        <v>45</v>
      </c>
      <c r="AC3080" s="12" t="s">
        <v>45</v>
      </c>
      <c r="AD3080" s="12" t="s">
        <v>45</v>
      </c>
      <c r="AE3080" s="12" t="s">
        <v>45</v>
      </c>
      <c r="AF3080" s="12" t="s">
        <v>45</v>
      </c>
      <c r="AG3080" s="12" t="s">
        <v>45</v>
      </c>
      <c r="AH3080" s="12" t="s">
        <v>45</v>
      </c>
    </row>
    <row r="3081" spans="1:34" hidden="1" x14ac:dyDescent="0.25">
      <c r="A3081" s="8" t="s">
        <v>47</v>
      </c>
      <c r="B3081" s="10">
        <v>0.40815972222222219</v>
      </c>
      <c r="C3081" s="10">
        <v>0.41105324074074073</v>
      </c>
      <c r="D3081" s="10">
        <v>0.41130787037037037</v>
      </c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</row>
    <row r="3082" spans="1:34" ht="22.5" hidden="1" x14ac:dyDescent="0.25">
      <c r="A3082" s="8" t="s">
        <v>119</v>
      </c>
      <c r="B3082" s="9">
        <v>42390</v>
      </c>
      <c r="C3082" s="9">
        <v>42390</v>
      </c>
      <c r="D3082" s="9">
        <v>42390</v>
      </c>
      <c r="E3082" s="8">
        <v>0</v>
      </c>
      <c r="F3082" s="8">
        <v>1</v>
      </c>
      <c r="G3082" s="11">
        <v>3.0787037037037037E-3</v>
      </c>
      <c r="H3082" s="11">
        <v>4.7453703703703704E-4</v>
      </c>
      <c r="I3082" s="11">
        <v>3.5532407407407405E-3</v>
      </c>
      <c r="J3082" s="11">
        <v>5.4398148148148149E-3</v>
      </c>
      <c r="K3082" s="11">
        <v>5.4398148148148149E-3</v>
      </c>
      <c r="L3082" s="11">
        <v>8.9930555555555545E-3</v>
      </c>
      <c r="M3082" s="12" t="s">
        <v>76</v>
      </c>
      <c r="N3082" s="12" t="s">
        <v>84</v>
      </c>
      <c r="O3082" s="12" t="s">
        <v>40</v>
      </c>
      <c r="P3082" s="12" t="s">
        <v>41</v>
      </c>
      <c r="Q3082" s="12" t="s">
        <v>78</v>
      </c>
      <c r="R3082" s="12" t="s">
        <v>55</v>
      </c>
      <c r="S3082" s="8">
        <v>4</v>
      </c>
      <c r="T3082" s="12" t="s">
        <v>49</v>
      </c>
      <c r="U3082" s="12">
        <v>51941021</v>
      </c>
      <c r="V3082" s="12"/>
      <c r="W3082" s="12" t="s">
        <v>970</v>
      </c>
      <c r="X3082" s="12"/>
      <c r="Y3082" s="12" t="s">
        <v>45</v>
      </c>
      <c r="Z3082" s="12" t="s">
        <v>45</v>
      </c>
      <c r="AA3082" s="12" t="s">
        <v>45</v>
      </c>
      <c r="AB3082" s="12" t="s">
        <v>45</v>
      </c>
      <c r="AC3082" s="12" t="s">
        <v>45</v>
      </c>
      <c r="AD3082" s="12" t="s">
        <v>45</v>
      </c>
      <c r="AE3082" s="12" t="s">
        <v>45</v>
      </c>
      <c r="AF3082" s="12" t="s">
        <v>45</v>
      </c>
      <c r="AG3082" s="12" t="s">
        <v>45</v>
      </c>
      <c r="AH3082" s="12" t="s">
        <v>45</v>
      </c>
    </row>
    <row r="3083" spans="1:34" hidden="1" x14ac:dyDescent="0.25">
      <c r="A3083" s="8" t="s">
        <v>47</v>
      </c>
      <c r="B3083" s="10">
        <v>0.40822916666666664</v>
      </c>
      <c r="C3083" s="10">
        <v>0.4117824074074074</v>
      </c>
      <c r="D3083" s="10">
        <v>0.41722222222222222</v>
      </c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</row>
    <row r="3084" spans="1:34" ht="45" hidden="1" x14ac:dyDescent="0.25">
      <c r="A3084" s="8" t="s">
        <v>86</v>
      </c>
      <c r="B3084" s="9">
        <v>42390</v>
      </c>
      <c r="C3084" s="9">
        <v>42390</v>
      </c>
      <c r="D3084" s="9">
        <v>42390</v>
      </c>
      <c r="E3084" s="8">
        <v>0</v>
      </c>
      <c r="F3084" s="8">
        <v>1</v>
      </c>
      <c r="G3084" s="11">
        <v>0</v>
      </c>
      <c r="H3084" s="11">
        <v>3.5879629629629635E-4</v>
      </c>
      <c r="I3084" s="11">
        <v>3.5879629629629635E-4</v>
      </c>
      <c r="J3084" s="11">
        <v>2.1759259259259258E-3</v>
      </c>
      <c r="K3084" s="11">
        <v>2.1759259259259258E-3</v>
      </c>
      <c r="L3084" s="11">
        <v>2.5347222222222221E-3</v>
      </c>
      <c r="M3084" s="12" t="s">
        <v>38</v>
      </c>
      <c r="N3084" s="12" t="s">
        <v>39</v>
      </c>
      <c r="O3084" s="12" t="s">
        <v>40</v>
      </c>
      <c r="P3084" s="12" t="s">
        <v>41</v>
      </c>
      <c r="Q3084" s="12" t="s">
        <v>42</v>
      </c>
      <c r="R3084" s="12" t="s">
        <v>524</v>
      </c>
      <c r="S3084" s="8">
        <v>4</v>
      </c>
      <c r="T3084" s="12" t="s">
        <v>49</v>
      </c>
      <c r="U3084" s="12">
        <v>4889914</v>
      </c>
      <c r="V3084" s="12"/>
      <c r="W3084" s="12" t="s">
        <v>971</v>
      </c>
      <c r="X3084" s="12"/>
      <c r="Y3084" s="12" t="s">
        <v>45</v>
      </c>
      <c r="Z3084" s="12" t="s">
        <v>45</v>
      </c>
      <c r="AA3084" s="12" t="s">
        <v>45</v>
      </c>
      <c r="AB3084" s="12" t="s">
        <v>45</v>
      </c>
      <c r="AC3084" s="12" t="s">
        <v>45</v>
      </c>
      <c r="AD3084" s="12" t="s">
        <v>45</v>
      </c>
      <c r="AE3084" s="12" t="s">
        <v>45</v>
      </c>
      <c r="AF3084" s="12" t="s">
        <v>45</v>
      </c>
      <c r="AG3084" s="12" t="s">
        <v>45</v>
      </c>
      <c r="AH3084" s="12" t="s">
        <v>45</v>
      </c>
    </row>
    <row r="3085" spans="1:34" hidden="1" x14ac:dyDescent="0.25">
      <c r="A3085" s="8" t="s">
        <v>47</v>
      </c>
      <c r="B3085" s="10">
        <v>0.40885416666666669</v>
      </c>
      <c r="C3085" s="10">
        <v>0.409212962962963</v>
      </c>
      <c r="D3085" s="10">
        <v>0.41138888888888886</v>
      </c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</row>
    <row r="3086" spans="1:34" ht="33.75" hidden="1" x14ac:dyDescent="0.25">
      <c r="A3086" s="3" t="s">
        <v>94</v>
      </c>
      <c r="B3086" s="4">
        <v>42390</v>
      </c>
      <c r="C3086" s="4">
        <v>42390</v>
      </c>
      <c r="D3086" s="6" t="s">
        <v>37</v>
      </c>
      <c r="E3086" s="3">
        <v>0</v>
      </c>
      <c r="F3086" s="3">
        <v>1</v>
      </c>
      <c r="G3086" s="7">
        <v>0</v>
      </c>
      <c r="H3086" s="7">
        <v>0</v>
      </c>
      <c r="I3086" s="7">
        <v>0</v>
      </c>
      <c r="J3086" s="7">
        <v>0</v>
      </c>
      <c r="K3086" s="7">
        <v>0</v>
      </c>
      <c r="L3086" s="7">
        <v>0</v>
      </c>
      <c r="M3086" s="6" t="s">
        <v>72</v>
      </c>
      <c r="N3086" s="6" t="s">
        <v>73</v>
      </c>
      <c r="O3086" s="6" t="s">
        <v>40</v>
      </c>
      <c r="P3086" s="6" t="s">
        <v>41</v>
      </c>
      <c r="Q3086" s="6" t="s">
        <v>74</v>
      </c>
      <c r="R3086" s="6" t="s">
        <v>43</v>
      </c>
      <c r="S3086" s="3">
        <v>4</v>
      </c>
      <c r="T3086" s="6"/>
      <c r="U3086" s="6"/>
      <c r="V3086" s="6"/>
      <c r="W3086" s="6"/>
      <c r="X3086" s="6"/>
      <c r="Y3086" s="6" t="s">
        <v>45</v>
      </c>
      <c r="Z3086" s="6" t="s">
        <v>45</v>
      </c>
      <c r="AA3086" s="6" t="s">
        <v>45</v>
      </c>
      <c r="AB3086" s="6" t="s">
        <v>45</v>
      </c>
      <c r="AC3086" s="6" t="s">
        <v>45</v>
      </c>
      <c r="AD3086" s="6" t="s">
        <v>45</v>
      </c>
      <c r="AE3086" s="6" t="s">
        <v>45</v>
      </c>
      <c r="AF3086" s="6" t="s">
        <v>45</v>
      </c>
      <c r="AG3086" s="6" t="s">
        <v>45</v>
      </c>
      <c r="AH3086" s="6" t="s">
        <v>45</v>
      </c>
    </row>
    <row r="3087" spans="1:34" hidden="1" x14ac:dyDescent="0.25">
      <c r="A3087" s="3" t="s">
        <v>36</v>
      </c>
      <c r="B3087" s="5">
        <v>0.409212962962963</v>
      </c>
      <c r="C3087" s="5">
        <v>0.409212962962963</v>
      </c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</row>
    <row r="3088" spans="1:34" ht="33.75" hidden="1" x14ac:dyDescent="0.25">
      <c r="A3088" s="8" t="s">
        <v>91</v>
      </c>
      <c r="B3088" s="9">
        <v>42390</v>
      </c>
      <c r="C3088" s="9">
        <v>42390</v>
      </c>
      <c r="D3088" s="9">
        <v>42390</v>
      </c>
      <c r="E3088" s="8">
        <v>0</v>
      </c>
      <c r="F3088" s="8">
        <v>1</v>
      </c>
      <c r="G3088" s="11">
        <v>1.1574074074074073E-5</v>
      </c>
      <c r="H3088" s="11">
        <v>4.5138888888888892E-4</v>
      </c>
      <c r="I3088" s="11">
        <v>4.6296296296296293E-4</v>
      </c>
      <c r="J3088" s="11">
        <v>1.6319444444444445E-3</v>
      </c>
      <c r="K3088" s="11">
        <v>1.6319444444444445E-3</v>
      </c>
      <c r="L3088" s="11">
        <v>2.0949074074074073E-3</v>
      </c>
      <c r="M3088" s="12" t="s">
        <v>38</v>
      </c>
      <c r="N3088" s="12" t="s">
        <v>39</v>
      </c>
      <c r="O3088" s="12" t="s">
        <v>40</v>
      </c>
      <c r="P3088" s="12" t="s">
        <v>41</v>
      </c>
      <c r="Q3088" s="12" t="s">
        <v>42</v>
      </c>
      <c r="R3088" s="12" t="s">
        <v>48</v>
      </c>
      <c r="S3088" s="8">
        <v>4</v>
      </c>
      <c r="T3088" s="12" t="s">
        <v>49</v>
      </c>
      <c r="U3088" s="12">
        <v>79235782</v>
      </c>
      <c r="V3088" s="12"/>
      <c r="W3088" s="12" t="s">
        <v>972</v>
      </c>
      <c r="X3088" s="12"/>
      <c r="Y3088" s="12" t="s">
        <v>45</v>
      </c>
      <c r="Z3088" s="12" t="s">
        <v>45</v>
      </c>
      <c r="AA3088" s="12" t="s">
        <v>45</v>
      </c>
      <c r="AB3088" s="12" t="s">
        <v>45</v>
      </c>
      <c r="AC3088" s="12" t="s">
        <v>45</v>
      </c>
      <c r="AD3088" s="12" t="s">
        <v>45</v>
      </c>
      <c r="AE3088" s="12" t="s">
        <v>45</v>
      </c>
      <c r="AF3088" s="12" t="s">
        <v>45</v>
      </c>
      <c r="AG3088" s="12" t="s">
        <v>45</v>
      </c>
      <c r="AH3088" s="12" t="s">
        <v>45</v>
      </c>
    </row>
    <row r="3089" spans="1:34" hidden="1" x14ac:dyDescent="0.25">
      <c r="A3089" s="8" t="s">
        <v>47</v>
      </c>
      <c r="B3089" s="10">
        <v>0.41137731481481482</v>
      </c>
      <c r="C3089" s="10">
        <v>0.41184027777777782</v>
      </c>
      <c r="D3089" s="10">
        <v>0.41347222222222224</v>
      </c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</row>
    <row r="3090" spans="1:34" ht="45" hidden="1" x14ac:dyDescent="0.25">
      <c r="A3090" s="8" t="s">
        <v>93</v>
      </c>
      <c r="B3090" s="9">
        <v>42390</v>
      </c>
      <c r="C3090" s="9">
        <v>42390</v>
      </c>
      <c r="D3090" s="9">
        <v>42390</v>
      </c>
      <c r="E3090" s="8">
        <v>0</v>
      </c>
      <c r="F3090" s="8">
        <v>2</v>
      </c>
      <c r="G3090" s="11">
        <v>0</v>
      </c>
      <c r="H3090" s="11">
        <v>4.5138888888888892E-4</v>
      </c>
      <c r="I3090" s="11">
        <v>4.5138888888888892E-4</v>
      </c>
      <c r="J3090" s="11">
        <v>7.2800925925925915E-3</v>
      </c>
      <c r="K3090" s="11">
        <v>3.6342592592592594E-3</v>
      </c>
      <c r="L3090" s="11">
        <v>7.7314814814814815E-3</v>
      </c>
      <c r="M3090" s="12" t="s">
        <v>38</v>
      </c>
      <c r="N3090" s="12" t="s">
        <v>39</v>
      </c>
      <c r="O3090" s="12" t="s">
        <v>40</v>
      </c>
      <c r="P3090" s="12" t="s">
        <v>41</v>
      </c>
      <c r="Q3090" s="12" t="s">
        <v>42</v>
      </c>
      <c r="R3090" s="12" t="s">
        <v>61</v>
      </c>
      <c r="S3090" s="8">
        <v>4</v>
      </c>
      <c r="T3090" s="12" t="s">
        <v>49</v>
      </c>
      <c r="U3090" s="12">
        <v>41790649</v>
      </c>
      <c r="V3090" s="12"/>
      <c r="W3090" s="12" t="s">
        <v>973</v>
      </c>
      <c r="X3090" s="12"/>
      <c r="Y3090" s="12" t="s">
        <v>45</v>
      </c>
      <c r="Z3090" s="12" t="s">
        <v>45</v>
      </c>
      <c r="AA3090" s="12" t="s">
        <v>45</v>
      </c>
      <c r="AB3090" s="12" t="s">
        <v>45</v>
      </c>
      <c r="AC3090" s="12" t="s">
        <v>45</v>
      </c>
      <c r="AD3090" s="12" t="s">
        <v>45</v>
      </c>
      <c r="AE3090" s="12" t="s">
        <v>45</v>
      </c>
      <c r="AF3090" s="12" t="s">
        <v>45</v>
      </c>
      <c r="AG3090" s="12" t="s">
        <v>45</v>
      </c>
      <c r="AH3090" s="12" t="s">
        <v>45</v>
      </c>
    </row>
    <row r="3091" spans="1:34" hidden="1" x14ac:dyDescent="0.25">
      <c r="A3091" s="8" t="s">
        <v>47</v>
      </c>
      <c r="B3091" s="10">
        <v>0.41405092592592596</v>
      </c>
      <c r="C3091" s="10">
        <v>0.41450231481481481</v>
      </c>
      <c r="D3091" s="10">
        <v>0.42178240740740741</v>
      </c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</row>
    <row r="3092" spans="1:34" ht="33.75" hidden="1" x14ac:dyDescent="0.25">
      <c r="A3092" s="3" t="s">
        <v>98</v>
      </c>
      <c r="B3092" s="4">
        <v>42390</v>
      </c>
      <c r="C3092" s="4">
        <v>42390</v>
      </c>
      <c r="D3092" s="6" t="s">
        <v>37</v>
      </c>
      <c r="E3092" s="3">
        <v>0</v>
      </c>
      <c r="F3092" s="3">
        <v>1</v>
      </c>
      <c r="G3092" s="7">
        <v>1.4826388888888889E-2</v>
      </c>
      <c r="H3092" s="7">
        <v>0</v>
      </c>
      <c r="I3092" s="7">
        <v>1.4826388888888889E-2</v>
      </c>
      <c r="J3092" s="7">
        <v>0</v>
      </c>
      <c r="K3092" s="7">
        <v>0</v>
      </c>
      <c r="L3092" s="7">
        <v>1.4826388888888889E-2</v>
      </c>
      <c r="M3092" s="6" t="s">
        <v>38</v>
      </c>
      <c r="N3092" s="6" t="s">
        <v>39</v>
      </c>
      <c r="O3092" s="6" t="s">
        <v>40</v>
      </c>
      <c r="P3092" s="6" t="s">
        <v>41</v>
      </c>
      <c r="Q3092" s="6" t="s">
        <v>42</v>
      </c>
      <c r="R3092" s="6" t="s">
        <v>43</v>
      </c>
      <c r="S3092" s="3">
        <v>4</v>
      </c>
      <c r="T3092" s="6"/>
      <c r="U3092" s="6"/>
      <c r="V3092" s="6"/>
      <c r="W3092" s="6"/>
      <c r="X3092" s="6"/>
      <c r="Y3092" s="6" t="s">
        <v>45</v>
      </c>
      <c r="Z3092" s="6" t="s">
        <v>45</v>
      </c>
      <c r="AA3092" s="6" t="s">
        <v>45</v>
      </c>
      <c r="AB3092" s="6" t="s">
        <v>45</v>
      </c>
      <c r="AC3092" s="6" t="s">
        <v>45</v>
      </c>
      <c r="AD3092" s="6" t="s">
        <v>45</v>
      </c>
      <c r="AE3092" s="6" t="s">
        <v>45</v>
      </c>
      <c r="AF3092" s="6" t="s">
        <v>45</v>
      </c>
      <c r="AG3092" s="6" t="s">
        <v>45</v>
      </c>
      <c r="AH3092" s="6" t="s">
        <v>45</v>
      </c>
    </row>
    <row r="3093" spans="1:34" hidden="1" x14ac:dyDescent="0.25">
      <c r="A3093" s="3" t="s">
        <v>36</v>
      </c>
      <c r="B3093" s="5">
        <v>0.41410879629629632</v>
      </c>
      <c r="C3093" s="5">
        <v>0.4289351851851852</v>
      </c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</row>
    <row r="3094" spans="1:34" ht="22.5" hidden="1" x14ac:dyDescent="0.25">
      <c r="A3094" s="8" t="s">
        <v>121</v>
      </c>
      <c r="B3094" s="9">
        <v>42390</v>
      </c>
      <c r="C3094" s="9">
        <v>42390</v>
      </c>
      <c r="D3094" s="9">
        <v>42390</v>
      </c>
      <c r="E3094" s="8">
        <v>0</v>
      </c>
      <c r="F3094" s="8">
        <v>1</v>
      </c>
      <c r="G3094" s="11">
        <v>2.5115740740740741E-3</v>
      </c>
      <c r="H3094" s="11">
        <v>4.6296296296296293E-4</v>
      </c>
      <c r="I3094" s="11">
        <v>2.9745370370370373E-3</v>
      </c>
      <c r="J3094" s="11">
        <v>7.5347222222222213E-3</v>
      </c>
      <c r="K3094" s="11">
        <v>7.5347222222222213E-3</v>
      </c>
      <c r="L3094" s="11">
        <v>1.050925925925926E-2</v>
      </c>
      <c r="M3094" s="12" t="s">
        <v>76</v>
      </c>
      <c r="N3094" s="12" t="s">
        <v>84</v>
      </c>
      <c r="O3094" s="12" t="s">
        <v>40</v>
      </c>
      <c r="P3094" s="12" t="s">
        <v>41</v>
      </c>
      <c r="Q3094" s="12" t="s">
        <v>78</v>
      </c>
      <c r="R3094" s="12" t="s">
        <v>55</v>
      </c>
      <c r="S3094" s="8">
        <v>4</v>
      </c>
      <c r="T3094" s="12" t="s">
        <v>49</v>
      </c>
      <c r="U3094" s="12">
        <v>6013591</v>
      </c>
      <c r="V3094" s="12"/>
      <c r="W3094" s="12">
        <v>6013591</v>
      </c>
      <c r="X3094" s="12"/>
      <c r="Y3094" s="12" t="s">
        <v>45</v>
      </c>
      <c r="Z3094" s="12" t="s">
        <v>45</v>
      </c>
      <c r="AA3094" s="12" t="s">
        <v>45</v>
      </c>
      <c r="AB3094" s="12" t="s">
        <v>45</v>
      </c>
      <c r="AC3094" s="12" t="s">
        <v>45</v>
      </c>
      <c r="AD3094" s="12" t="s">
        <v>45</v>
      </c>
      <c r="AE3094" s="12" t="s">
        <v>45</v>
      </c>
      <c r="AF3094" s="12" t="s">
        <v>45</v>
      </c>
      <c r="AG3094" s="12" t="s">
        <v>45</v>
      </c>
      <c r="AH3094" s="12" t="s">
        <v>45</v>
      </c>
    </row>
    <row r="3095" spans="1:34" hidden="1" x14ac:dyDescent="0.25">
      <c r="A3095" s="8" t="s">
        <v>47</v>
      </c>
      <c r="B3095" s="10">
        <v>0.41471064814814818</v>
      </c>
      <c r="C3095" s="10">
        <v>0.41768518518518521</v>
      </c>
      <c r="D3095" s="10">
        <v>0.42521990740740739</v>
      </c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</row>
    <row r="3096" spans="1:34" ht="22.5" hidden="1" x14ac:dyDescent="0.25">
      <c r="A3096" s="8" t="s">
        <v>123</v>
      </c>
      <c r="B3096" s="9">
        <v>42390</v>
      </c>
      <c r="C3096" s="9">
        <v>42390</v>
      </c>
      <c r="D3096" s="9">
        <v>42390</v>
      </c>
      <c r="E3096" s="8">
        <v>0</v>
      </c>
      <c r="F3096" s="8">
        <v>1</v>
      </c>
      <c r="G3096" s="11">
        <v>6.5856481481481469E-3</v>
      </c>
      <c r="H3096" s="11">
        <v>4.9768518518518521E-4</v>
      </c>
      <c r="I3096" s="11">
        <v>7.083333333333333E-3</v>
      </c>
      <c r="J3096" s="11">
        <v>1.4467592592592594E-3</v>
      </c>
      <c r="K3096" s="11">
        <v>1.4467592592592594E-3</v>
      </c>
      <c r="L3096" s="11">
        <v>8.5300925925925926E-3</v>
      </c>
      <c r="M3096" s="12" t="s">
        <v>76</v>
      </c>
      <c r="N3096" s="12" t="s">
        <v>84</v>
      </c>
      <c r="O3096" s="12" t="s">
        <v>40</v>
      </c>
      <c r="P3096" s="12" t="s">
        <v>41</v>
      </c>
      <c r="Q3096" s="12" t="s">
        <v>78</v>
      </c>
      <c r="R3096" s="12" t="s">
        <v>55</v>
      </c>
      <c r="S3096" s="8">
        <v>4</v>
      </c>
      <c r="T3096" s="12" t="s">
        <v>49</v>
      </c>
      <c r="U3096" s="12">
        <v>6013591</v>
      </c>
      <c r="V3096" s="12"/>
      <c r="W3096" s="12">
        <v>6013591</v>
      </c>
      <c r="X3096" s="12"/>
      <c r="Y3096" s="12" t="s">
        <v>45</v>
      </c>
      <c r="Z3096" s="12" t="s">
        <v>45</v>
      </c>
      <c r="AA3096" s="12" t="s">
        <v>45</v>
      </c>
      <c r="AB3096" s="12" t="s">
        <v>45</v>
      </c>
      <c r="AC3096" s="12" t="s">
        <v>45</v>
      </c>
      <c r="AD3096" s="12" t="s">
        <v>45</v>
      </c>
      <c r="AE3096" s="12" t="s">
        <v>45</v>
      </c>
      <c r="AF3096" s="12" t="s">
        <v>45</v>
      </c>
      <c r="AG3096" s="12" t="s">
        <v>45</v>
      </c>
      <c r="AH3096" s="12" t="s">
        <v>45</v>
      </c>
    </row>
    <row r="3097" spans="1:34" hidden="1" x14ac:dyDescent="0.25">
      <c r="A3097" s="8" t="s">
        <v>47</v>
      </c>
      <c r="B3097" s="10">
        <v>0.41863425925925929</v>
      </c>
      <c r="C3097" s="10">
        <v>0.42571759259259262</v>
      </c>
      <c r="D3097" s="10">
        <v>0.42716435185185181</v>
      </c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</row>
    <row r="3098" spans="1:34" ht="22.5" hidden="1" x14ac:dyDescent="0.25">
      <c r="A3098" s="8" t="s">
        <v>125</v>
      </c>
      <c r="B3098" s="9">
        <v>42390</v>
      </c>
      <c r="C3098" s="9">
        <v>42390</v>
      </c>
      <c r="D3098" s="9">
        <v>42390</v>
      </c>
      <c r="E3098" s="8">
        <v>0</v>
      </c>
      <c r="F3098" s="8">
        <v>1</v>
      </c>
      <c r="G3098" s="11">
        <v>0</v>
      </c>
      <c r="H3098" s="11">
        <v>3.5879629629629635E-4</v>
      </c>
      <c r="I3098" s="11">
        <v>3.5879629629629635E-4</v>
      </c>
      <c r="J3098" s="11">
        <v>4.4791666666666669E-3</v>
      </c>
      <c r="K3098" s="11">
        <v>4.4791666666666669E-3</v>
      </c>
      <c r="L3098" s="11">
        <v>4.8379629629629632E-3</v>
      </c>
      <c r="M3098" s="12" t="s">
        <v>76</v>
      </c>
      <c r="N3098" s="12" t="s">
        <v>84</v>
      </c>
      <c r="O3098" s="12" t="s">
        <v>40</v>
      </c>
      <c r="P3098" s="12" t="s">
        <v>41</v>
      </c>
      <c r="Q3098" s="12" t="s">
        <v>78</v>
      </c>
      <c r="R3098" s="12" t="s">
        <v>55</v>
      </c>
      <c r="S3098" s="8">
        <v>4</v>
      </c>
      <c r="T3098" s="12" t="s">
        <v>49</v>
      </c>
      <c r="U3098" s="12">
        <v>52733369</v>
      </c>
      <c r="V3098" s="12"/>
      <c r="W3098" s="12">
        <v>52733369</v>
      </c>
      <c r="X3098" s="12"/>
      <c r="Y3098" s="12" t="s">
        <v>45</v>
      </c>
      <c r="Z3098" s="12" t="s">
        <v>45</v>
      </c>
      <c r="AA3098" s="12" t="s">
        <v>45</v>
      </c>
      <c r="AB3098" s="12" t="s">
        <v>45</v>
      </c>
      <c r="AC3098" s="12" t="s">
        <v>45</v>
      </c>
      <c r="AD3098" s="12" t="s">
        <v>45</v>
      </c>
      <c r="AE3098" s="12" t="s">
        <v>45</v>
      </c>
      <c r="AF3098" s="12" t="s">
        <v>45</v>
      </c>
      <c r="AG3098" s="12" t="s">
        <v>45</v>
      </c>
      <c r="AH3098" s="12" t="s">
        <v>45</v>
      </c>
    </row>
    <row r="3099" spans="1:34" hidden="1" x14ac:dyDescent="0.25">
      <c r="A3099" s="8" t="s">
        <v>47</v>
      </c>
      <c r="B3099" s="10">
        <v>0.42937500000000001</v>
      </c>
      <c r="C3099" s="10">
        <v>0.42973379629629632</v>
      </c>
      <c r="D3099" s="10">
        <v>0.43421296296296297</v>
      </c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</row>
    <row r="3100" spans="1:34" ht="33.75" hidden="1" x14ac:dyDescent="0.25">
      <c r="A3100" s="8" t="s">
        <v>101</v>
      </c>
      <c r="B3100" s="9">
        <v>42390</v>
      </c>
      <c r="C3100" s="9">
        <v>42390</v>
      </c>
      <c r="D3100" s="9">
        <v>42390</v>
      </c>
      <c r="E3100" s="8">
        <v>0</v>
      </c>
      <c r="F3100" s="8">
        <v>1</v>
      </c>
      <c r="G3100" s="11">
        <v>0</v>
      </c>
      <c r="H3100" s="11">
        <v>7.5231481481481471E-4</v>
      </c>
      <c r="I3100" s="11">
        <v>7.5231481481481471E-4</v>
      </c>
      <c r="J3100" s="11">
        <v>1.5856481481481479E-3</v>
      </c>
      <c r="K3100" s="11">
        <v>1.5856481481481479E-3</v>
      </c>
      <c r="L3100" s="11">
        <v>2.3379629629629631E-3</v>
      </c>
      <c r="M3100" s="12" t="s">
        <v>38</v>
      </c>
      <c r="N3100" s="12" t="s">
        <v>39</v>
      </c>
      <c r="O3100" s="12" t="s">
        <v>40</v>
      </c>
      <c r="P3100" s="12" t="s">
        <v>41</v>
      </c>
      <c r="Q3100" s="12" t="s">
        <v>42</v>
      </c>
      <c r="R3100" s="12" t="s">
        <v>524</v>
      </c>
      <c r="S3100" s="8">
        <v>4</v>
      </c>
      <c r="T3100" s="12" t="s">
        <v>49</v>
      </c>
      <c r="U3100" s="12">
        <v>17106720</v>
      </c>
      <c r="V3100" s="12"/>
      <c r="W3100" s="12" t="s">
        <v>974</v>
      </c>
      <c r="X3100" s="12"/>
      <c r="Y3100" s="12" t="s">
        <v>45</v>
      </c>
      <c r="Z3100" s="12" t="s">
        <v>45</v>
      </c>
      <c r="AA3100" s="12" t="s">
        <v>45</v>
      </c>
      <c r="AB3100" s="12" t="s">
        <v>45</v>
      </c>
      <c r="AC3100" s="12" t="s">
        <v>45</v>
      </c>
      <c r="AD3100" s="12" t="s">
        <v>45</v>
      </c>
      <c r="AE3100" s="12" t="s">
        <v>45</v>
      </c>
      <c r="AF3100" s="12" t="s">
        <v>45</v>
      </c>
      <c r="AG3100" s="12" t="s">
        <v>45</v>
      </c>
      <c r="AH3100" s="12" t="s">
        <v>45</v>
      </c>
    </row>
    <row r="3101" spans="1:34" hidden="1" x14ac:dyDescent="0.25">
      <c r="A3101" s="8" t="s">
        <v>47</v>
      </c>
      <c r="B3101" s="10">
        <v>0.4309027777777778</v>
      </c>
      <c r="C3101" s="10">
        <v>0.4316550925925926</v>
      </c>
      <c r="D3101" s="10">
        <v>0.43324074074074076</v>
      </c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</row>
    <row r="3102" spans="1:34" ht="22.5" hidden="1" x14ac:dyDescent="0.25">
      <c r="A3102" s="8" t="s">
        <v>51</v>
      </c>
      <c r="B3102" s="9">
        <v>42390</v>
      </c>
      <c r="C3102" s="9">
        <v>42390</v>
      </c>
      <c r="D3102" s="9">
        <v>42390</v>
      </c>
      <c r="E3102" s="8">
        <v>0</v>
      </c>
      <c r="F3102" s="8">
        <v>1</v>
      </c>
      <c r="G3102" s="11">
        <v>3.0208333333333333E-3</v>
      </c>
      <c r="H3102" s="11">
        <v>2.5462962962962961E-4</v>
      </c>
      <c r="I3102" s="11">
        <v>3.2754629629629631E-3</v>
      </c>
      <c r="J3102" s="11">
        <v>2.0833333333333335E-4</v>
      </c>
      <c r="K3102" s="11">
        <v>2.0833333333333335E-4</v>
      </c>
      <c r="L3102" s="11">
        <v>3.483796296296296E-3</v>
      </c>
      <c r="M3102" s="12" t="s">
        <v>76</v>
      </c>
      <c r="N3102" s="12" t="s">
        <v>84</v>
      </c>
      <c r="O3102" s="12" t="s">
        <v>40</v>
      </c>
      <c r="P3102" s="12" t="s">
        <v>41</v>
      </c>
      <c r="Q3102" s="12" t="s">
        <v>54</v>
      </c>
      <c r="R3102" s="12" t="s">
        <v>106</v>
      </c>
      <c r="S3102" s="8">
        <v>4</v>
      </c>
      <c r="T3102" s="12" t="s">
        <v>49</v>
      </c>
      <c r="U3102" s="12">
        <v>1</v>
      </c>
      <c r="V3102" s="12"/>
      <c r="W3102" s="12">
        <v>1</v>
      </c>
      <c r="X3102" s="12"/>
      <c r="Y3102" s="12" t="s">
        <v>45</v>
      </c>
      <c r="Z3102" s="12" t="s">
        <v>45</v>
      </c>
      <c r="AA3102" s="12" t="s">
        <v>45</v>
      </c>
      <c r="AB3102" s="12" t="s">
        <v>45</v>
      </c>
      <c r="AC3102" s="12" t="s">
        <v>45</v>
      </c>
      <c r="AD3102" s="12" t="s">
        <v>45</v>
      </c>
      <c r="AE3102" s="12" t="s">
        <v>45</v>
      </c>
      <c r="AF3102" s="12" t="s">
        <v>45</v>
      </c>
      <c r="AG3102" s="12" t="s">
        <v>45</v>
      </c>
      <c r="AH3102" s="12" t="s">
        <v>45</v>
      </c>
    </row>
    <row r="3103" spans="1:34" hidden="1" x14ac:dyDescent="0.25">
      <c r="A3103" s="8" t="s">
        <v>47</v>
      </c>
      <c r="B3103" s="10">
        <v>0.43119212962962966</v>
      </c>
      <c r="C3103" s="10">
        <v>0.43446759259259254</v>
      </c>
      <c r="D3103" s="10">
        <v>0.43467592592592591</v>
      </c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</row>
    <row r="3104" spans="1:34" ht="22.5" hidden="1" x14ac:dyDescent="0.25">
      <c r="A3104" s="3" t="s">
        <v>157</v>
      </c>
      <c r="B3104" s="4">
        <v>42390</v>
      </c>
      <c r="C3104" s="4">
        <v>42390</v>
      </c>
      <c r="D3104" s="6" t="s">
        <v>37</v>
      </c>
      <c r="E3104" s="3">
        <v>0</v>
      </c>
      <c r="F3104" s="3">
        <v>1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6" t="s">
        <v>76</v>
      </c>
      <c r="N3104" s="6" t="s">
        <v>84</v>
      </c>
      <c r="O3104" s="6" t="s">
        <v>40</v>
      </c>
      <c r="P3104" s="6" t="s">
        <v>41</v>
      </c>
      <c r="Q3104" s="6" t="s">
        <v>54</v>
      </c>
      <c r="R3104" s="6" t="s">
        <v>43</v>
      </c>
      <c r="S3104" s="3">
        <v>4</v>
      </c>
      <c r="T3104" s="6"/>
      <c r="U3104" s="6"/>
      <c r="V3104" s="6"/>
      <c r="W3104" s="6"/>
      <c r="X3104" s="6"/>
      <c r="Y3104" s="6" t="s">
        <v>45</v>
      </c>
      <c r="Z3104" s="6" t="s">
        <v>45</v>
      </c>
      <c r="AA3104" s="6" t="s">
        <v>45</v>
      </c>
      <c r="AB3104" s="6" t="s">
        <v>45</v>
      </c>
      <c r="AC3104" s="6" t="s">
        <v>45</v>
      </c>
      <c r="AD3104" s="6" t="s">
        <v>45</v>
      </c>
      <c r="AE3104" s="6" t="s">
        <v>45</v>
      </c>
      <c r="AF3104" s="6" t="s">
        <v>45</v>
      </c>
      <c r="AG3104" s="6" t="s">
        <v>45</v>
      </c>
      <c r="AH3104" s="6" t="s">
        <v>45</v>
      </c>
    </row>
    <row r="3105" spans="1:34" hidden="1" x14ac:dyDescent="0.25">
      <c r="A3105" s="3" t="s">
        <v>36</v>
      </c>
      <c r="B3105" s="5">
        <v>0.4365856481481481</v>
      </c>
      <c r="C3105" s="5">
        <v>0.4365856481481481</v>
      </c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</row>
    <row r="3106" spans="1:34" ht="45" hidden="1" x14ac:dyDescent="0.25">
      <c r="A3106" s="8" t="s">
        <v>103</v>
      </c>
      <c r="B3106" s="9">
        <v>42390</v>
      </c>
      <c r="C3106" s="9">
        <v>42390</v>
      </c>
      <c r="D3106" s="9">
        <v>42390</v>
      </c>
      <c r="E3106" s="8">
        <v>0</v>
      </c>
      <c r="F3106" s="8">
        <v>1</v>
      </c>
      <c r="G3106" s="11">
        <v>9.780092592592592E-3</v>
      </c>
      <c r="H3106" s="11">
        <v>8.6805555555555551E-4</v>
      </c>
      <c r="I3106" s="11">
        <v>1.064814814814815E-2</v>
      </c>
      <c r="J3106" s="11">
        <v>2.0833333333333335E-4</v>
      </c>
      <c r="K3106" s="11">
        <v>2.0833333333333335E-4</v>
      </c>
      <c r="L3106" s="11">
        <v>1.0856481481481481E-2</v>
      </c>
      <c r="M3106" s="12" t="s">
        <v>76</v>
      </c>
      <c r="N3106" s="12" t="s">
        <v>84</v>
      </c>
      <c r="O3106" s="12" t="s">
        <v>40</v>
      </c>
      <c r="P3106" s="12" t="s">
        <v>41</v>
      </c>
      <c r="Q3106" s="12" t="s">
        <v>42</v>
      </c>
      <c r="R3106" s="12" t="s">
        <v>148</v>
      </c>
      <c r="S3106" s="8">
        <v>4</v>
      </c>
      <c r="T3106" s="12" t="s">
        <v>49</v>
      </c>
      <c r="U3106" s="12">
        <v>1</v>
      </c>
      <c r="V3106" s="12"/>
      <c r="W3106" s="12" t="s">
        <v>945</v>
      </c>
      <c r="X3106" s="12"/>
      <c r="Y3106" s="12" t="s">
        <v>45</v>
      </c>
      <c r="Z3106" s="12" t="s">
        <v>45</v>
      </c>
      <c r="AA3106" s="12" t="s">
        <v>45</v>
      </c>
      <c r="AB3106" s="12" t="s">
        <v>45</v>
      </c>
      <c r="AC3106" s="12" t="s">
        <v>45</v>
      </c>
      <c r="AD3106" s="12" t="s">
        <v>45</v>
      </c>
      <c r="AE3106" s="12" t="s">
        <v>45</v>
      </c>
      <c r="AF3106" s="12" t="s">
        <v>45</v>
      </c>
      <c r="AG3106" s="12" t="s">
        <v>45</v>
      </c>
      <c r="AH3106" s="12" t="s">
        <v>45</v>
      </c>
    </row>
    <row r="3107" spans="1:34" hidden="1" x14ac:dyDescent="0.25">
      <c r="A3107" s="8" t="s">
        <v>47</v>
      </c>
      <c r="B3107" s="10">
        <v>0.43663194444444442</v>
      </c>
      <c r="C3107" s="10">
        <v>0.4472800925925926</v>
      </c>
      <c r="D3107" s="10">
        <v>0.44748842592592591</v>
      </c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</row>
    <row r="3108" spans="1:34" ht="22.5" hidden="1" x14ac:dyDescent="0.25">
      <c r="A3108" s="3" t="s">
        <v>185</v>
      </c>
      <c r="B3108" s="4">
        <v>42390</v>
      </c>
      <c r="C3108" s="4">
        <v>42390</v>
      </c>
      <c r="D3108" s="6" t="s">
        <v>37</v>
      </c>
      <c r="E3108" s="3">
        <v>0</v>
      </c>
      <c r="F3108" s="3">
        <v>1</v>
      </c>
      <c r="G3108" s="7">
        <v>6.9444444444444444E-5</v>
      </c>
      <c r="H3108" s="7">
        <v>0</v>
      </c>
      <c r="I3108" s="7">
        <v>6.9444444444444444E-5</v>
      </c>
      <c r="J3108" s="7">
        <v>0</v>
      </c>
      <c r="K3108" s="7">
        <v>0</v>
      </c>
      <c r="L3108" s="7">
        <v>6.9444444444444444E-5</v>
      </c>
      <c r="M3108" s="6" t="s">
        <v>76</v>
      </c>
      <c r="N3108" s="6" t="s">
        <v>84</v>
      </c>
      <c r="O3108" s="6" t="s">
        <v>40</v>
      </c>
      <c r="P3108" s="6" t="s">
        <v>41</v>
      </c>
      <c r="Q3108" s="6" t="s">
        <v>54</v>
      </c>
      <c r="R3108" s="6" t="s">
        <v>43</v>
      </c>
      <c r="S3108" s="3">
        <v>4</v>
      </c>
      <c r="T3108" s="6"/>
      <c r="U3108" s="6"/>
      <c r="V3108" s="6"/>
      <c r="W3108" s="6"/>
      <c r="X3108" s="6"/>
      <c r="Y3108" s="6" t="s">
        <v>45</v>
      </c>
      <c r="Z3108" s="6" t="s">
        <v>45</v>
      </c>
      <c r="AA3108" s="6" t="s">
        <v>45</v>
      </c>
      <c r="AB3108" s="6" t="s">
        <v>45</v>
      </c>
      <c r="AC3108" s="6" t="s">
        <v>45</v>
      </c>
      <c r="AD3108" s="6" t="s">
        <v>45</v>
      </c>
      <c r="AE3108" s="6" t="s">
        <v>45</v>
      </c>
      <c r="AF3108" s="6" t="s">
        <v>45</v>
      </c>
      <c r="AG3108" s="6" t="s">
        <v>45</v>
      </c>
      <c r="AH3108" s="6" t="s">
        <v>45</v>
      </c>
    </row>
    <row r="3109" spans="1:34" hidden="1" x14ac:dyDescent="0.25">
      <c r="A3109" s="3" t="s">
        <v>36</v>
      </c>
      <c r="B3109" s="5">
        <v>0.43689814814814815</v>
      </c>
      <c r="C3109" s="5">
        <v>0.4369675925925926</v>
      </c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</row>
    <row r="3110" spans="1:34" ht="22.5" hidden="1" x14ac:dyDescent="0.25">
      <c r="A3110" s="8" t="s">
        <v>174</v>
      </c>
      <c r="B3110" s="9">
        <v>42390</v>
      </c>
      <c r="C3110" s="9">
        <v>42390</v>
      </c>
      <c r="D3110" s="9">
        <v>42390</v>
      </c>
      <c r="E3110" s="8">
        <v>0</v>
      </c>
      <c r="F3110" s="8">
        <v>1</v>
      </c>
      <c r="G3110" s="11">
        <v>1.273148148148148E-4</v>
      </c>
      <c r="H3110" s="11">
        <v>6.3657407407407402E-4</v>
      </c>
      <c r="I3110" s="11">
        <v>7.6388888888888893E-4</v>
      </c>
      <c r="J3110" s="11">
        <v>4.0046296296296297E-3</v>
      </c>
      <c r="K3110" s="11">
        <v>4.0046296296296297E-3</v>
      </c>
      <c r="L3110" s="11">
        <v>4.7685185185185183E-3</v>
      </c>
      <c r="M3110" s="12" t="s">
        <v>76</v>
      </c>
      <c r="N3110" s="12" t="s">
        <v>84</v>
      </c>
      <c r="O3110" s="12" t="s">
        <v>40</v>
      </c>
      <c r="P3110" s="12" t="s">
        <v>41</v>
      </c>
      <c r="Q3110" s="12" t="s">
        <v>78</v>
      </c>
      <c r="R3110" s="12" t="s">
        <v>55</v>
      </c>
      <c r="S3110" s="8">
        <v>4</v>
      </c>
      <c r="T3110" s="12" t="s">
        <v>49</v>
      </c>
      <c r="U3110" s="12">
        <v>4290582</v>
      </c>
      <c r="V3110" s="12"/>
      <c r="W3110" s="12" t="s">
        <v>975</v>
      </c>
      <c r="X3110" s="12"/>
      <c r="Y3110" s="12" t="s">
        <v>45</v>
      </c>
      <c r="Z3110" s="12" t="s">
        <v>45</v>
      </c>
      <c r="AA3110" s="12" t="s">
        <v>45</v>
      </c>
      <c r="AB3110" s="12" t="s">
        <v>45</v>
      </c>
      <c r="AC3110" s="12" t="s">
        <v>45</v>
      </c>
      <c r="AD3110" s="12" t="s">
        <v>45</v>
      </c>
      <c r="AE3110" s="12" t="s">
        <v>45</v>
      </c>
      <c r="AF3110" s="12" t="s">
        <v>45</v>
      </c>
      <c r="AG3110" s="12" t="s">
        <v>45</v>
      </c>
      <c r="AH3110" s="12" t="s">
        <v>45</v>
      </c>
    </row>
    <row r="3111" spans="1:34" hidden="1" x14ac:dyDescent="0.25">
      <c r="A3111" s="8" t="s">
        <v>47</v>
      </c>
      <c r="B3111" s="10">
        <v>0.43709490740740736</v>
      </c>
      <c r="C3111" s="10">
        <v>0.43785879629629632</v>
      </c>
      <c r="D3111" s="10">
        <v>0.44186342592592592</v>
      </c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</row>
    <row r="3112" spans="1:34" ht="45" hidden="1" x14ac:dyDescent="0.25">
      <c r="A3112" s="8" t="s">
        <v>179</v>
      </c>
      <c r="B3112" s="9">
        <v>42390</v>
      </c>
      <c r="C3112" s="9">
        <v>42390</v>
      </c>
      <c r="D3112" s="9">
        <v>42390</v>
      </c>
      <c r="E3112" s="8">
        <v>0</v>
      </c>
      <c r="F3112" s="8">
        <v>1</v>
      </c>
      <c r="G3112" s="11">
        <v>4.2708333333333339E-3</v>
      </c>
      <c r="H3112" s="11">
        <v>3.5879629629629635E-4</v>
      </c>
      <c r="I3112" s="11">
        <v>4.6296296296296302E-3</v>
      </c>
      <c r="J3112" s="11">
        <v>9.0162037037037034E-3</v>
      </c>
      <c r="K3112" s="11">
        <v>9.0162037037037034E-3</v>
      </c>
      <c r="L3112" s="11">
        <v>1.3645833333333331E-2</v>
      </c>
      <c r="M3112" s="12" t="s">
        <v>942</v>
      </c>
      <c r="N3112" s="12" t="s">
        <v>77</v>
      </c>
      <c r="O3112" s="12" t="s">
        <v>40</v>
      </c>
      <c r="P3112" s="12" t="s">
        <v>41</v>
      </c>
      <c r="Q3112" s="12" t="s">
        <v>78</v>
      </c>
      <c r="R3112" s="12" t="s">
        <v>89</v>
      </c>
      <c r="S3112" s="8">
        <v>4</v>
      </c>
      <c r="T3112" s="12" t="s">
        <v>49</v>
      </c>
      <c r="U3112" s="12">
        <v>79049072</v>
      </c>
      <c r="V3112" s="12"/>
      <c r="W3112" s="12" t="s">
        <v>976</v>
      </c>
      <c r="X3112" s="12"/>
      <c r="Y3112" s="12" t="s">
        <v>45</v>
      </c>
      <c r="Z3112" s="12" t="s">
        <v>45</v>
      </c>
      <c r="AA3112" s="12" t="s">
        <v>45</v>
      </c>
      <c r="AB3112" s="12" t="s">
        <v>45</v>
      </c>
      <c r="AC3112" s="12" t="s">
        <v>45</v>
      </c>
      <c r="AD3112" s="12" t="s">
        <v>45</v>
      </c>
      <c r="AE3112" s="12" t="s">
        <v>45</v>
      </c>
      <c r="AF3112" s="12" t="s">
        <v>45</v>
      </c>
      <c r="AG3112" s="12" t="s">
        <v>45</v>
      </c>
      <c r="AH3112" s="12" t="s">
        <v>45</v>
      </c>
    </row>
    <row r="3113" spans="1:34" hidden="1" x14ac:dyDescent="0.25">
      <c r="A3113" s="8" t="s">
        <v>47</v>
      </c>
      <c r="B3113" s="10">
        <v>0.43714120370370368</v>
      </c>
      <c r="C3113" s="10">
        <v>0.44177083333333328</v>
      </c>
      <c r="D3113" s="10">
        <v>0.45078703703703704</v>
      </c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</row>
    <row r="3114" spans="1:34" ht="33.75" hidden="1" x14ac:dyDescent="0.25">
      <c r="A3114" s="3" t="s">
        <v>95</v>
      </c>
      <c r="B3114" s="4">
        <v>42390</v>
      </c>
      <c r="C3114" s="4">
        <v>42390</v>
      </c>
      <c r="D3114" s="6" t="s">
        <v>37</v>
      </c>
      <c r="E3114" s="3">
        <v>0</v>
      </c>
      <c r="F3114" s="3">
        <v>1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6" t="s">
        <v>72</v>
      </c>
      <c r="N3114" s="6" t="s">
        <v>73</v>
      </c>
      <c r="O3114" s="6" t="s">
        <v>40</v>
      </c>
      <c r="P3114" s="6" t="s">
        <v>41</v>
      </c>
      <c r="Q3114" s="6" t="s">
        <v>74</v>
      </c>
      <c r="R3114" s="6" t="s">
        <v>43</v>
      </c>
      <c r="S3114" s="3">
        <v>4</v>
      </c>
      <c r="T3114" s="6"/>
      <c r="U3114" s="6"/>
      <c r="V3114" s="6"/>
      <c r="W3114" s="6"/>
      <c r="X3114" s="6"/>
      <c r="Y3114" s="6" t="s">
        <v>45</v>
      </c>
      <c r="Z3114" s="6" t="s">
        <v>45</v>
      </c>
      <c r="AA3114" s="6" t="s">
        <v>45</v>
      </c>
      <c r="AB3114" s="6" t="s">
        <v>45</v>
      </c>
      <c r="AC3114" s="6" t="s">
        <v>45</v>
      </c>
      <c r="AD3114" s="6" t="s">
        <v>45</v>
      </c>
      <c r="AE3114" s="6" t="s">
        <v>45</v>
      </c>
      <c r="AF3114" s="6" t="s">
        <v>45</v>
      </c>
      <c r="AG3114" s="6" t="s">
        <v>45</v>
      </c>
      <c r="AH3114" s="6" t="s">
        <v>45</v>
      </c>
    </row>
    <row r="3115" spans="1:34" hidden="1" x14ac:dyDescent="0.25">
      <c r="A3115" s="3" t="s">
        <v>36</v>
      </c>
      <c r="B3115" s="5">
        <v>0.4372800925925926</v>
      </c>
      <c r="C3115" s="5">
        <v>0.4372800925925926</v>
      </c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</row>
    <row r="3116" spans="1:34" ht="33.75" hidden="1" x14ac:dyDescent="0.25">
      <c r="A3116" s="3" t="s">
        <v>97</v>
      </c>
      <c r="B3116" s="4">
        <v>42390</v>
      </c>
      <c r="C3116" s="4">
        <v>42390</v>
      </c>
      <c r="D3116" s="6" t="s">
        <v>37</v>
      </c>
      <c r="E3116" s="3">
        <v>0</v>
      </c>
      <c r="F3116" s="3">
        <v>1</v>
      </c>
      <c r="G3116" s="7">
        <v>2.8009259259259259E-3</v>
      </c>
      <c r="H3116" s="7">
        <v>0</v>
      </c>
      <c r="I3116" s="7">
        <v>2.8009259259259259E-3</v>
      </c>
      <c r="J3116" s="7">
        <v>0</v>
      </c>
      <c r="K3116" s="7">
        <v>0</v>
      </c>
      <c r="L3116" s="7">
        <v>2.8009259259259259E-3</v>
      </c>
      <c r="M3116" s="6" t="s">
        <v>72</v>
      </c>
      <c r="N3116" s="6" t="s">
        <v>73</v>
      </c>
      <c r="O3116" s="6" t="s">
        <v>40</v>
      </c>
      <c r="P3116" s="6" t="s">
        <v>41</v>
      </c>
      <c r="Q3116" s="6" t="s">
        <v>74</v>
      </c>
      <c r="R3116" s="6" t="s">
        <v>43</v>
      </c>
      <c r="S3116" s="3">
        <v>4</v>
      </c>
      <c r="T3116" s="6"/>
      <c r="U3116" s="6"/>
      <c r="V3116" s="6"/>
      <c r="W3116" s="6"/>
      <c r="X3116" s="6"/>
      <c r="Y3116" s="6" t="s">
        <v>45</v>
      </c>
      <c r="Z3116" s="6" t="s">
        <v>45</v>
      </c>
      <c r="AA3116" s="6" t="s">
        <v>45</v>
      </c>
      <c r="AB3116" s="6" t="s">
        <v>45</v>
      </c>
      <c r="AC3116" s="6" t="s">
        <v>45</v>
      </c>
      <c r="AD3116" s="6" t="s">
        <v>45</v>
      </c>
      <c r="AE3116" s="6" t="s">
        <v>45</v>
      </c>
      <c r="AF3116" s="6" t="s">
        <v>45</v>
      </c>
      <c r="AG3116" s="6" t="s">
        <v>45</v>
      </c>
      <c r="AH3116" s="6" t="s">
        <v>45</v>
      </c>
    </row>
    <row r="3117" spans="1:34" hidden="1" x14ac:dyDescent="0.25">
      <c r="A3117" s="3" t="s">
        <v>36</v>
      </c>
      <c r="B3117" s="5">
        <v>0.4378009259259259</v>
      </c>
      <c r="C3117" s="5">
        <v>0.4406018518518518</v>
      </c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</row>
    <row r="3118" spans="1:34" ht="45" hidden="1" x14ac:dyDescent="0.25">
      <c r="A3118" s="8" t="s">
        <v>111</v>
      </c>
      <c r="B3118" s="9">
        <v>42390</v>
      </c>
      <c r="C3118" s="9">
        <v>42390</v>
      </c>
      <c r="D3118" s="9">
        <v>42390</v>
      </c>
      <c r="E3118" s="8">
        <v>0</v>
      </c>
      <c r="F3118" s="8">
        <v>1</v>
      </c>
      <c r="G3118" s="11">
        <v>3.4722222222222222E-5</v>
      </c>
      <c r="H3118" s="11">
        <v>3.1250000000000001E-4</v>
      </c>
      <c r="I3118" s="11">
        <v>3.4722222222222224E-4</v>
      </c>
      <c r="J3118" s="11">
        <v>2.9745370370370373E-3</v>
      </c>
      <c r="K3118" s="11">
        <v>2.9745370370370373E-3</v>
      </c>
      <c r="L3118" s="11">
        <v>3.3217592592592591E-3</v>
      </c>
      <c r="M3118" s="12" t="s">
        <v>38</v>
      </c>
      <c r="N3118" s="12" t="s">
        <v>39</v>
      </c>
      <c r="O3118" s="12" t="s">
        <v>40</v>
      </c>
      <c r="P3118" s="12" t="s">
        <v>41</v>
      </c>
      <c r="Q3118" s="12" t="s">
        <v>42</v>
      </c>
      <c r="R3118" s="12" t="s">
        <v>61</v>
      </c>
      <c r="S3118" s="8">
        <v>4</v>
      </c>
      <c r="T3118" s="12" t="s">
        <v>49</v>
      </c>
      <c r="U3118" s="12">
        <v>19384172</v>
      </c>
      <c r="V3118" s="12"/>
      <c r="W3118" s="12" t="s">
        <v>977</v>
      </c>
      <c r="X3118" s="12"/>
      <c r="Y3118" s="12" t="s">
        <v>45</v>
      </c>
      <c r="Z3118" s="12" t="s">
        <v>45</v>
      </c>
      <c r="AA3118" s="12" t="s">
        <v>45</v>
      </c>
      <c r="AB3118" s="12" t="s">
        <v>45</v>
      </c>
      <c r="AC3118" s="12" t="s">
        <v>45</v>
      </c>
      <c r="AD3118" s="12" t="s">
        <v>45</v>
      </c>
      <c r="AE3118" s="12" t="s">
        <v>45</v>
      </c>
      <c r="AF3118" s="12" t="s">
        <v>45</v>
      </c>
      <c r="AG3118" s="12" t="s">
        <v>45</v>
      </c>
      <c r="AH3118" s="12" t="s">
        <v>45</v>
      </c>
    </row>
    <row r="3119" spans="1:34" hidden="1" x14ac:dyDescent="0.25">
      <c r="A3119" s="8" t="s">
        <v>47</v>
      </c>
      <c r="B3119" s="10">
        <v>0.43810185185185185</v>
      </c>
      <c r="C3119" s="10">
        <v>0.43844907407407407</v>
      </c>
      <c r="D3119" s="10">
        <v>0.44142361111111111</v>
      </c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</row>
    <row r="3120" spans="1:34" ht="33.75" hidden="1" x14ac:dyDescent="0.25">
      <c r="A3120" s="8" t="s">
        <v>182</v>
      </c>
      <c r="B3120" s="9">
        <v>42390</v>
      </c>
      <c r="C3120" s="9">
        <v>42390</v>
      </c>
      <c r="D3120" s="9">
        <v>42390</v>
      </c>
      <c r="E3120" s="8">
        <v>0</v>
      </c>
      <c r="F3120" s="8">
        <v>1</v>
      </c>
      <c r="G3120" s="11">
        <v>2.5694444444444445E-3</v>
      </c>
      <c r="H3120" s="11">
        <v>4.2824074074074075E-4</v>
      </c>
      <c r="I3120" s="11">
        <v>2.9976851851851848E-3</v>
      </c>
      <c r="J3120" s="11">
        <v>7.0601851851851847E-4</v>
      </c>
      <c r="K3120" s="11">
        <v>7.0601851851851847E-4</v>
      </c>
      <c r="L3120" s="11">
        <v>3.7037037037037034E-3</v>
      </c>
      <c r="M3120" s="12" t="s">
        <v>76</v>
      </c>
      <c r="N3120" s="12" t="s">
        <v>84</v>
      </c>
      <c r="O3120" s="12" t="s">
        <v>40</v>
      </c>
      <c r="P3120" s="12" t="s">
        <v>41</v>
      </c>
      <c r="Q3120" s="12" t="s">
        <v>42</v>
      </c>
      <c r="R3120" s="12" t="s">
        <v>58</v>
      </c>
      <c r="S3120" s="8">
        <v>4</v>
      </c>
      <c r="T3120" s="12" t="s">
        <v>49</v>
      </c>
      <c r="U3120" s="12">
        <v>52230943</v>
      </c>
      <c r="V3120" s="12"/>
      <c r="W3120" s="12" t="s">
        <v>978</v>
      </c>
      <c r="X3120" s="12"/>
      <c r="Y3120" s="12" t="s">
        <v>45</v>
      </c>
      <c r="Z3120" s="12" t="s">
        <v>45</v>
      </c>
      <c r="AA3120" s="12" t="s">
        <v>45</v>
      </c>
      <c r="AB3120" s="12" t="s">
        <v>45</v>
      </c>
      <c r="AC3120" s="12" t="s">
        <v>45</v>
      </c>
      <c r="AD3120" s="12" t="s">
        <v>45</v>
      </c>
      <c r="AE3120" s="12" t="s">
        <v>45</v>
      </c>
      <c r="AF3120" s="12" t="s">
        <v>45</v>
      </c>
      <c r="AG3120" s="12" t="s">
        <v>45</v>
      </c>
      <c r="AH3120" s="12" t="s">
        <v>45</v>
      </c>
    </row>
    <row r="3121" spans="1:34" hidden="1" x14ac:dyDescent="0.25">
      <c r="A3121" s="8" t="s">
        <v>47</v>
      </c>
      <c r="B3121" s="10">
        <v>0.43929398148148152</v>
      </c>
      <c r="C3121" s="10">
        <v>0.44229166666666669</v>
      </c>
      <c r="D3121" s="10">
        <v>0.44299768518518517</v>
      </c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</row>
    <row r="3122" spans="1:34" ht="22.5" hidden="1" x14ac:dyDescent="0.25">
      <c r="A3122" s="8" t="s">
        <v>193</v>
      </c>
      <c r="B3122" s="9">
        <v>42390</v>
      </c>
      <c r="C3122" s="9">
        <v>42390</v>
      </c>
      <c r="D3122" s="9">
        <v>42390</v>
      </c>
      <c r="E3122" s="8">
        <v>0</v>
      </c>
      <c r="F3122" s="8">
        <v>1</v>
      </c>
      <c r="G3122" s="11">
        <v>2.627314814814815E-3</v>
      </c>
      <c r="H3122" s="11">
        <v>1.6203703703703703E-4</v>
      </c>
      <c r="I3122" s="11">
        <v>2.7893518518518519E-3</v>
      </c>
      <c r="J3122" s="11">
        <v>3.1828703703703702E-3</v>
      </c>
      <c r="K3122" s="11">
        <v>3.1828703703703702E-3</v>
      </c>
      <c r="L3122" s="11">
        <v>5.9722222222222225E-3</v>
      </c>
      <c r="M3122" s="12" t="s">
        <v>76</v>
      </c>
      <c r="N3122" s="12" t="s">
        <v>84</v>
      </c>
      <c r="O3122" s="12" t="s">
        <v>40</v>
      </c>
      <c r="P3122" s="12" t="s">
        <v>41</v>
      </c>
      <c r="Q3122" s="12" t="s">
        <v>78</v>
      </c>
      <c r="R3122" s="12" t="s">
        <v>55</v>
      </c>
      <c r="S3122" s="8">
        <v>4</v>
      </c>
      <c r="T3122" s="12" t="s">
        <v>49</v>
      </c>
      <c r="U3122" s="12">
        <v>4290582</v>
      </c>
      <c r="V3122" s="12"/>
      <c r="W3122" s="12">
        <v>4290582</v>
      </c>
      <c r="X3122" s="12"/>
      <c r="Y3122" s="12" t="s">
        <v>45</v>
      </c>
      <c r="Z3122" s="12" t="s">
        <v>45</v>
      </c>
      <c r="AA3122" s="12" t="s">
        <v>45</v>
      </c>
      <c r="AB3122" s="12" t="s">
        <v>45</v>
      </c>
      <c r="AC3122" s="12" t="s">
        <v>45</v>
      </c>
      <c r="AD3122" s="12" t="s">
        <v>45</v>
      </c>
      <c r="AE3122" s="12" t="s">
        <v>45</v>
      </c>
      <c r="AF3122" s="12" t="s">
        <v>45</v>
      </c>
      <c r="AG3122" s="12" t="s">
        <v>45</v>
      </c>
      <c r="AH3122" s="12" t="s">
        <v>45</v>
      </c>
    </row>
    <row r="3123" spans="1:34" hidden="1" x14ac:dyDescent="0.25">
      <c r="A3123" s="8" t="s">
        <v>47</v>
      </c>
      <c r="B3123" s="10">
        <v>0.44043981481481481</v>
      </c>
      <c r="C3123" s="10">
        <v>0.44322916666666662</v>
      </c>
      <c r="D3123" s="10">
        <v>0.44641203703703702</v>
      </c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</row>
    <row r="3124" spans="1:34" ht="22.5" hidden="1" x14ac:dyDescent="0.25">
      <c r="A3124" s="8" t="s">
        <v>195</v>
      </c>
      <c r="B3124" s="9">
        <v>42390</v>
      </c>
      <c r="C3124" s="9">
        <v>42390</v>
      </c>
      <c r="D3124" s="9">
        <v>42390</v>
      </c>
      <c r="E3124" s="8">
        <v>0</v>
      </c>
      <c r="F3124" s="8">
        <v>1</v>
      </c>
      <c r="G3124" s="11">
        <v>7.0254629629629634E-3</v>
      </c>
      <c r="H3124" s="11">
        <v>6.134259259259259E-4</v>
      </c>
      <c r="I3124" s="11">
        <v>7.6388888888888886E-3</v>
      </c>
      <c r="J3124" s="11">
        <v>1.3888888888888889E-4</v>
      </c>
      <c r="K3124" s="11">
        <v>1.3888888888888889E-4</v>
      </c>
      <c r="L3124" s="11">
        <v>7.7777777777777767E-3</v>
      </c>
      <c r="M3124" s="12" t="s">
        <v>76</v>
      </c>
      <c r="N3124" s="12" t="s">
        <v>84</v>
      </c>
      <c r="O3124" s="12" t="s">
        <v>40</v>
      </c>
      <c r="P3124" s="12" t="s">
        <v>41</v>
      </c>
      <c r="Q3124" s="12" t="s">
        <v>78</v>
      </c>
      <c r="R3124" s="12" t="s">
        <v>89</v>
      </c>
      <c r="S3124" s="8">
        <v>4</v>
      </c>
      <c r="T3124" s="12" t="s">
        <v>49</v>
      </c>
      <c r="U3124" s="12">
        <v>111</v>
      </c>
      <c r="V3124" s="12"/>
      <c r="W3124" s="12" t="s">
        <v>934</v>
      </c>
      <c r="X3124" s="12"/>
      <c r="Y3124" s="12" t="s">
        <v>45</v>
      </c>
      <c r="Z3124" s="12" t="s">
        <v>45</v>
      </c>
      <c r="AA3124" s="12" t="s">
        <v>45</v>
      </c>
      <c r="AB3124" s="12" t="s">
        <v>45</v>
      </c>
      <c r="AC3124" s="12" t="s">
        <v>45</v>
      </c>
      <c r="AD3124" s="12" t="s">
        <v>45</v>
      </c>
      <c r="AE3124" s="12" t="s">
        <v>45</v>
      </c>
      <c r="AF3124" s="12" t="s">
        <v>45</v>
      </c>
      <c r="AG3124" s="12" t="s">
        <v>45</v>
      </c>
      <c r="AH3124" s="12" t="s">
        <v>45</v>
      </c>
    </row>
    <row r="3125" spans="1:34" hidden="1" x14ac:dyDescent="0.25">
      <c r="A3125" s="8" t="s">
        <v>47</v>
      </c>
      <c r="B3125" s="10">
        <v>0.440462962962963</v>
      </c>
      <c r="C3125" s="10">
        <v>0.44810185185185186</v>
      </c>
      <c r="D3125" s="10">
        <v>0.44824074074074072</v>
      </c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</row>
    <row r="3126" spans="1:34" ht="33.75" hidden="1" x14ac:dyDescent="0.25">
      <c r="A3126" s="8" t="s">
        <v>146</v>
      </c>
      <c r="B3126" s="9">
        <v>42390</v>
      </c>
      <c r="C3126" s="9">
        <v>42390</v>
      </c>
      <c r="D3126" s="9">
        <v>42390</v>
      </c>
      <c r="E3126" s="8">
        <v>0</v>
      </c>
      <c r="F3126" s="8">
        <v>1</v>
      </c>
      <c r="G3126" s="11">
        <v>3.1250000000000001E-4</v>
      </c>
      <c r="H3126" s="11">
        <v>5.0925925925925921E-4</v>
      </c>
      <c r="I3126" s="11">
        <v>8.2175925925925917E-4</v>
      </c>
      <c r="J3126" s="11">
        <v>1.6203703703703703E-3</v>
      </c>
      <c r="K3126" s="11">
        <v>1.6203703703703703E-3</v>
      </c>
      <c r="L3126" s="11">
        <v>2.4421296296296296E-3</v>
      </c>
      <c r="M3126" s="12" t="s">
        <v>38</v>
      </c>
      <c r="N3126" s="12" t="s">
        <v>39</v>
      </c>
      <c r="O3126" s="12" t="s">
        <v>40</v>
      </c>
      <c r="P3126" s="12" t="s">
        <v>41</v>
      </c>
      <c r="Q3126" s="12" t="s">
        <v>42</v>
      </c>
      <c r="R3126" s="12" t="s">
        <v>524</v>
      </c>
      <c r="S3126" s="8">
        <v>4</v>
      </c>
      <c r="T3126" s="12" t="s">
        <v>49</v>
      </c>
      <c r="U3126" s="12">
        <v>19104570</v>
      </c>
      <c r="V3126" s="12"/>
      <c r="W3126" s="12" t="s">
        <v>979</v>
      </c>
      <c r="X3126" s="12"/>
      <c r="Y3126" s="12" t="s">
        <v>45</v>
      </c>
      <c r="Z3126" s="12" t="s">
        <v>45</v>
      </c>
      <c r="AA3126" s="12" t="s">
        <v>45</v>
      </c>
      <c r="AB3126" s="12" t="s">
        <v>45</v>
      </c>
      <c r="AC3126" s="12" t="s">
        <v>45</v>
      </c>
      <c r="AD3126" s="12" t="s">
        <v>45</v>
      </c>
      <c r="AE3126" s="12" t="s">
        <v>45</v>
      </c>
      <c r="AF3126" s="12" t="s">
        <v>45</v>
      </c>
      <c r="AG3126" s="12" t="s">
        <v>45</v>
      </c>
      <c r="AH3126" s="12" t="s">
        <v>45</v>
      </c>
    </row>
    <row r="3127" spans="1:34" hidden="1" x14ac:dyDescent="0.25">
      <c r="A3127" s="8" t="s">
        <v>47</v>
      </c>
      <c r="B3127" s="10">
        <v>0.44157407407407406</v>
      </c>
      <c r="C3127" s="10">
        <v>0.44239583333333332</v>
      </c>
      <c r="D3127" s="10">
        <v>0.4440162037037037</v>
      </c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</row>
    <row r="3128" spans="1:34" ht="45" hidden="1" x14ac:dyDescent="0.25">
      <c r="A3128" s="8" t="s">
        <v>149</v>
      </c>
      <c r="B3128" s="9">
        <v>42390</v>
      </c>
      <c r="C3128" s="9">
        <v>42390</v>
      </c>
      <c r="D3128" s="9">
        <v>42390</v>
      </c>
      <c r="E3128" s="8">
        <v>0</v>
      </c>
      <c r="F3128" s="8">
        <v>1</v>
      </c>
      <c r="G3128" s="11">
        <v>4.7800925925925919E-3</v>
      </c>
      <c r="H3128" s="11">
        <v>1.5046296296296297E-4</v>
      </c>
      <c r="I3128" s="11">
        <v>4.9305555555555552E-3</v>
      </c>
      <c r="J3128" s="11">
        <v>2.3958333333333336E-3</v>
      </c>
      <c r="K3128" s="11">
        <v>2.3958333333333336E-3</v>
      </c>
      <c r="L3128" s="11">
        <v>7.3263888888888892E-3</v>
      </c>
      <c r="M3128" s="12" t="s">
        <v>38</v>
      </c>
      <c r="N3128" s="12" t="s">
        <v>39</v>
      </c>
      <c r="O3128" s="12" t="s">
        <v>40</v>
      </c>
      <c r="P3128" s="12" t="s">
        <v>41</v>
      </c>
      <c r="Q3128" s="12" t="s">
        <v>42</v>
      </c>
      <c r="R3128" s="12" t="s">
        <v>48</v>
      </c>
      <c r="S3128" s="8">
        <v>4</v>
      </c>
      <c r="T3128" s="12" t="s">
        <v>49</v>
      </c>
      <c r="U3128" s="12">
        <v>20493913</v>
      </c>
      <c r="V3128" s="12"/>
      <c r="W3128" s="12" t="s">
        <v>980</v>
      </c>
      <c r="X3128" s="12"/>
      <c r="Y3128" s="12" t="s">
        <v>45</v>
      </c>
      <c r="Z3128" s="12" t="s">
        <v>45</v>
      </c>
      <c r="AA3128" s="12" t="s">
        <v>45</v>
      </c>
      <c r="AB3128" s="12" t="s">
        <v>45</v>
      </c>
      <c r="AC3128" s="12" t="s">
        <v>45</v>
      </c>
      <c r="AD3128" s="12" t="s">
        <v>45</v>
      </c>
      <c r="AE3128" s="12" t="s">
        <v>45</v>
      </c>
      <c r="AF3128" s="12" t="s">
        <v>45</v>
      </c>
      <c r="AG3128" s="12" t="s">
        <v>45</v>
      </c>
      <c r="AH3128" s="12" t="s">
        <v>45</v>
      </c>
    </row>
    <row r="3129" spans="1:34" hidden="1" x14ac:dyDescent="0.25">
      <c r="A3129" s="8" t="s">
        <v>47</v>
      </c>
      <c r="B3129" s="10">
        <v>0.44197916666666665</v>
      </c>
      <c r="C3129" s="10">
        <v>0.44690972222222225</v>
      </c>
      <c r="D3129" s="10">
        <v>0.44930555555555557</v>
      </c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</row>
    <row r="3130" spans="1:34" ht="33.75" hidden="1" x14ac:dyDescent="0.25">
      <c r="A3130" s="3" t="s">
        <v>182</v>
      </c>
      <c r="B3130" s="4">
        <v>42390</v>
      </c>
      <c r="C3130" s="4">
        <v>42390</v>
      </c>
      <c r="D3130" s="4">
        <v>42390</v>
      </c>
      <c r="E3130" s="3">
        <v>1</v>
      </c>
      <c r="F3130" s="3">
        <v>1</v>
      </c>
      <c r="G3130" s="7">
        <v>1.0185185185185186E-3</v>
      </c>
      <c r="H3130" s="7">
        <v>5.5555555555555556E-4</v>
      </c>
      <c r="I3130" s="7">
        <v>1.5740740740740741E-3</v>
      </c>
      <c r="J3130" s="7">
        <v>2.1874999999999998E-3</v>
      </c>
      <c r="K3130" s="7">
        <v>2.1874999999999998E-3</v>
      </c>
      <c r="L3130" s="7">
        <v>3.7615740740740739E-3</v>
      </c>
      <c r="M3130" s="6" t="s">
        <v>38</v>
      </c>
      <c r="N3130" s="6" t="s">
        <v>39</v>
      </c>
      <c r="O3130" s="6" t="s">
        <v>40</v>
      </c>
      <c r="P3130" s="6" t="s">
        <v>41</v>
      </c>
      <c r="Q3130" s="6" t="s">
        <v>42</v>
      </c>
      <c r="R3130" s="6" t="s">
        <v>524</v>
      </c>
      <c r="S3130" s="3">
        <v>4</v>
      </c>
      <c r="T3130" s="6" t="s">
        <v>49</v>
      </c>
      <c r="U3130" s="6">
        <v>52230943</v>
      </c>
      <c r="V3130" s="6"/>
      <c r="W3130" s="6" t="s">
        <v>978</v>
      </c>
      <c r="X3130" s="6"/>
      <c r="Y3130" s="6" t="s">
        <v>45</v>
      </c>
      <c r="Z3130" s="6" t="s">
        <v>45</v>
      </c>
      <c r="AA3130" s="6" t="s">
        <v>45</v>
      </c>
      <c r="AB3130" s="6" t="s">
        <v>45</v>
      </c>
      <c r="AC3130" s="6" t="s">
        <v>45</v>
      </c>
      <c r="AD3130" s="6" t="s">
        <v>45</v>
      </c>
      <c r="AE3130" s="6" t="s">
        <v>45</v>
      </c>
      <c r="AF3130" s="6" t="s">
        <v>45</v>
      </c>
      <c r="AG3130" s="6" t="s">
        <v>45</v>
      </c>
      <c r="AH3130" s="6" t="s">
        <v>45</v>
      </c>
    </row>
    <row r="3131" spans="1:34" hidden="1" x14ac:dyDescent="0.25">
      <c r="A3131" s="3" t="s">
        <v>47</v>
      </c>
      <c r="B3131" s="5">
        <v>0.44299768518518517</v>
      </c>
      <c r="C3131" s="5">
        <v>0.44457175925925929</v>
      </c>
      <c r="D3131" s="5">
        <v>0.44675925925925924</v>
      </c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</row>
    <row r="3132" spans="1:34" ht="33.75" hidden="1" x14ac:dyDescent="0.25">
      <c r="A3132" s="3" t="s">
        <v>113</v>
      </c>
      <c r="B3132" s="4">
        <v>42390</v>
      </c>
      <c r="C3132" s="4">
        <v>42390</v>
      </c>
      <c r="D3132" s="6" t="s">
        <v>37</v>
      </c>
      <c r="E3132" s="3">
        <v>0</v>
      </c>
      <c r="F3132" s="3">
        <v>1</v>
      </c>
      <c r="G3132" s="7">
        <v>4.5949074074074078E-3</v>
      </c>
      <c r="H3132" s="7">
        <v>0</v>
      </c>
      <c r="I3132" s="7">
        <v>4.5949074074074078E-3</v>
      </c>
      <c r="J3132" s="7">
        <v>0</v>
      </c>
      <c r="K3132" s="7">
        <v>0</v>
      </c>
      <c r="L3132" s="7">
        <v>4.5949074074074078E-3</v>
      </c>
      <c r="M3132" s="6" t="s">
        <v>72</v>
      </c>
      <c r="N3132" s="6" t="s">
        <v>73</v>
      </c>
      <c r="O3132" s="6" t="s">
        <v>40</v>
      </c>
      <c r="P3132" s="6" t="s">
        <v>41</v>
      </c>
      <c r="Q3132" s="6" t="s">
        <v>74</v>
      </c>
      <c r="R3132" s="6" t="s">
        <v>43</v>
      </c>
      <c r="S3132" s="3">
        <v>4</v>
      </c>
      <c r="T3132" s="6"/>
      <c r="U3132" s="6"/>
      <c r="V3132" s="6"/>
      <c r="W3132" s="6"/>
      <c r="X3132" s="6"/>
      <c r="Y3132" s="6" t="s">
        <v>45</v>
      </c>
      <c r="Z3132" s="6" t="s">
        <v>45</v>
      </c>
      <c r="AA3132" s="6" t="s">
        <v>45</v>
      </c>
      <c r="AB3132" s="6" t="s">
        <v>45</v>
      </c>
      <c r="AC3132" s="6" t="s">
        <v>45</v>
      </c>
      <c r="AD3132" s="6" t="s">
        <v>45</v>
      </c>
      <c r="AE3132" s="6" t="s">
        <v>45</v>
      </c>
      <c r="AF3132" s="6" t="s">
        <v>45</v>
      </c>
      <c r="AG3132" s="6" t="s">
        <v>45</v>
      </c>
      <c r="AH3132" s="6" t="s">
        <v>45</v>
      </c>
    </row>
    <row r="3133" spans="1:34" hidden="1" x14ac:dyDescent="0.25">
      <c r="A3133" s="3" t="s">
        <v>36</v>
      </c>
      <c r="B3133" s="5">
        <v>0.44563657407407403</v>
      </c>
      <c r="C3133" s="5">
        <v>0.45023148148148145</v>
      </c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</row>
    <row r="3134" spans="1:34" ht="33.75" hidden="1" x14ac:dyDescent="0.25">
      <c r="A3134" s="3" t="s">
        <v>127</v>
      </c>
      <c r="B3134" s="4">
        <v>42390</v>
      </c>
      <c r="C3134" s="4">
        <v>42390</v>
      </c>
      <c r="D3134" s="6" t="s">
        <v>37</v>
      </c>
      <c r="E3134" s="3">
        <v>0</v>
      </c>
      <c r="F3134" s="3">
        <v>1</v>
      </c>
      <c r="G3134" s="7">
        <v>8.5532407407407415E-3</v>
      </c>
      <c r="H3134" s="7">
        <v>0</v>
      </c>
      <c r="I3134" s="7">
        <v>8.5532407407407415E-3</v>
      </c>
      <c r="J3134" s="7">
        <v>0</v>
      </c>
      <c r="K3134" s="7">
        <v>0</v>
      </c>
      <c r="L3134" s="7">
        <v>8.5532407407407415E-3</v>
      </c>
      <c r="M3134" s="6" t="s">
        <v>72</v>
      </c>
      <c r="N3134" s="6" t="s">
        <v>73</v>
      </c>
      <c r="O3134" s="6" t="s">
        <v>40</v>
      </c>
      <c r="P3134" s="6" t="s">
        <v>41</v>
      </c>
      <c r="Q3134" s="6" t="s">
        <v>74</v>
      </c>
      <c r="R3134" s="6" t="s">
        <v>43</v>
      </c>
      <c r="S3134" s="3">
        <v>4</v>
      </c>
      <c r="T3134" s="6"/>
      <c r="U3134" s="6"/>
      <c r="V3134" s="6"/>
      <c r="W3134" s="6"/>
      <c r="X3134" s="6"/>
      <c r="Y3134" s="6" t="s">
        <v>45</v>
      </c>
      <c r="Z3134" s="6" t="s">
        <v>45</v>
      </c>
      <c r="AA3134" s="6" t="s">
        <v>45</v>
      </c>
      <c r="AB3134" s="6" t="s">
        <v>45</v>
      </c>
      <c r="AC3134" s="6" t="s">
        <v>45</v>
      </c>
      <c r="AD3134" s="6" t="s">
        <v>45</v>
      </c>
      <c r="AE3134" s="6" t="s">
        <v>45</v>
      </c>
      <c r="AF3134" s="6" t="s">
        <v>45</v>
      </c>
      <c r="AG3134" s="6" t="s">
        <v>45</v>
      </c>
      <c r="AH3134" s="6" t="s">
        <v>45</v>
      </c>
    </row>
    <row r="3135" spans="1:34" hidden="1" x14ac:dyDescent="0.25">
      <c r="A3135" s="3" t="s">
        <v>36</v>
      </c>
      <c r="B3135" s="5">
        <v>0.44641203703703702</v>
      </c>
      <c r="C3135" s="5">
        <v>0.45496527777777779</v>
      </c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</row>
    <row r="3136" spans="1:34" ht="33.75" hidden="1" x14ac:dyDescent="0.25">
      <c r="A3136" s="3" t="s">
        <v>154</v>
      </c>
      <c r="B3136" s="4">
        <v>42390</v>
      </c>
      <c r="C3136" s="4">
        <v>42390</v>
      </c>
      <c r="D3136" s="6" t="s">
        <v>37</v>
      </c>
      <c r="E3136" s="3">
        <v>0</v>
      </c>
      <c r="F3136" s="3">
        <v>1</v>
      </c>
      <c r="G3136" s="7">
        <v>9.9652777777777778E-3</v>
      </c>
      <c r="H3136" s="7">
        <v>0</v>
      </c>
      <c r="I3136" s="7">
        <v>9.9652777777777778E-3</v>
      </c>
      <c r="J3136" s="7">
        <v>0</v>
      </c>
      <c r="K3136" s="7">
        <v>0</v>
      </c>
      <c r="L3136" s="7">
        <v>9.9652777777777778E-3</v>
      </c>
      <c r="M3136" s="6" t="s">
        <v>72</v>
      </c>
      <c r="N3136" s="6" t="s">
        <v>73</v>
      </c>
      <c r="O3136" s="6" t="s">
        <v>40</v>
      </c>
      <c r="P3136" s="6" t="s">
        <v>41</v>
      </c>
      <c r="Q3136" s="6" t="s">
        <v>74</v>
      </c>
      <c r="R3136" s="6" t="s">
        <v>43</v>
      </c>
      <c r="S3136" s="3">
        <v>4</v>
      </c>
      <c r="T3136" s="6"/>
      <c r="U3136" s="6"/>
      <c r="V3136" s="6"/>
      <c r="W3136" s="6"/>
      <c r="X3136" s="6"/>
      <c r="Y3136" s="6" t="s">
        <v>45</v>
      </c>
      <c r="Z3136" s="6" t="s">
        <v>45</v>
      </c>
      <c r="AA3136" s="6" t="s">
        <v>45</v>
      </c>
      <c r="AB3136" s="6" t="s">
        <v>45</v>
      </c>
      <c r="AC3136" s="6" t="s">
        <v>45</v>
      </c>
      <c r="AD3136" s="6" t="s">
        <v>45</v>
      </c>
      <c r="AE3136" s="6" t="s">
        <v>45</v>
      </c>
      <c r="AF3136" s="6" t="s">
        <v>45</v>
      </c>
      <c r="AG3136" s="6" t="s">
        <v>45</v>
      </c>
      <c r="AH3136" s="6" t="s">
        <v>45</v>
      </c>
    </row>
    <row r="3137" spans="1:34" hidden="1" x14ac:dyDescent="0.25">
      <c r="A3137" s="3" t="s">
        <v>36</v>
      </c>
      <c r="B3137" s="5">
        <v>0.44646990740740744</v>
      </c>
      <c r="C3137" s="5">
        <v>0.45643518518518517</v>
      </c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</row>
    <row r="3138" spans="1:34" ht="33.75" hidden="1" x14ac:dyDescent="0.25">
      <c r="A3138" s="8" t="s">
        <v>151</v>
      </c>
      <c r="B3138" s="9">
        <v>42390</v>
      </c>
      <c r="C3138" s="9">
        <v>42390</v>
      </c>
      <c r="D3138" s="9">
        <v>42390</v>
      </c>
      <c r="E3138" s="8">
        <v>0</v>
      </c>
      <c r="F3138" s="8">
        <v>1</v>
      </c>
      <c r="G3138" s="11">
        <v>2.3495370370370371E-3</v>
      </c>
      <c r="H3138" s="11">
        <v>8.1018518518518516E-5</v>
      </c>
      <c r="I3138" s="11">
        <v>2.4305555555555556E-3</v>
      </c>
      <c r="J3138" s="11">
        <v>4.2245370370370371E-3</v>
      </c>
      <c r="K3138" s="11">
        <v>4.2245370370370371E-3</v>
      </c>
      <c r="L3138" s="11">
        <v>6.6550925925925935E-3</v>
      </c>
      <c r="M3138" s="12" t="s">
        <v>38</v>
      </c>
      <c r="N3138" s="12" t="s">
        <v>39</v>
      </c>
      <c r="O3138" s="12" t="s">
        <v>40</v>
      </c>
      <c r="P3138" s="12" t="s">
        <v>41</v>
      </c>
      <c r="Q3138" s="12" t="s">
        <v>42</v>
      </c>
      <c r="R3138" s="12" t="s">
        <v>48</v>
      </c>
      <c r="S3138" s="8">
        <v>4</v>
      </c>
      <c r="T3138" s="12" t="s">
        <v>49</v>
      </c>
      <c r="U3138" s="12">
        <v>79390247</v>
      </c>
      <c r="V3138" s="12"/>
      <c r="W3138" s="12" t="s">
        <v>981</v>
      </c>
      <c r="X3138" s="12"/>
      <c r="Y3138" s="12" t="s">
        <v>45</v>
      </c>
      <c r="Z3138" s="12" t="s">
        <v>45</v>
      </c>
      <c r="AA3138" s="12" t="s">
        <v>45</v>
      </c>
      <c r="AB3138" s="12" t="s">
        <v>45</v>
      </c>
      <c r="AC3138" s="12" t="s">
        <v>45</v>
      </c>
      <c r="AD3138" s="12" t="s">
        <v>45</v>
      </c>
      <c r="AE3138" s="12" t="s">
        <v>45</v>
      </c>
      <c r="AF3138" s="12" t="s">
        <v>45</v>
      </c>
      <c r="AG3138" s="12" t="s">
        <v>45</v>
      </c>
      <c r="AH3138" s="12" t="s">
        <v>45</v>
      </c>
    </row>
    <row r="3139" spans="1:34" hidden="1" x14ac:dyDescent="0.25">
      <c r="A3139" s="8" t="s">
        <v>47</v>
      </c>
      <c r="B3139" s="10">
        <v>0.44936342592592587</v>
      </c>
      <c r="C3139" s="10">
        <v>0.45179398148148148</v>
      </c>
      <c r="D3139" s="10">
        <v>0.45601851851851855</v>
      </c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</row>
    <row r="3140" spans="1:34" ht="22.5" hidden="1" x14ac:dyDescent="0.25">
      <c r="A3140" s="8" t="s">
        <v>197</v>
      </c>
      <c r="B3140" s="9">
        <v>42390</v>
      </c>
      <c r="C3140" s="9">
        <v>42390</v>
      </c>
      <c r="D3140" s="9">
        <v>42390</v>
      </c>
      <c r="E3140" s="8">
        <v>0</v>
      </c>
      <c r="F3140" s="8">
        <v>1</v>
      </c>
      <c r="G3140" s="11">
        <v>0</v>
      </c>
      <c r="H3140" s="11">
        <v>4.3981481481481481E-4</v>
      </c>
      <c r="I3140" s="11">
        <v>4.3981481481481481E-4</v>
      </c>
      <c r="J3140" s="11">
        <v>3.1481481481481482E-3</v>
      </c>
      <c r="K3140" s="11">
        <v>3.1481481481481482E-3</v>
      </c>
      <c r="L3140" s="11">
        <v>3.5879629629629629E-3</v>
      </c>
      <c r="M3140" s="12" t="s">
        <v>76</v>
      </c>
      <c r="N3140" s="12" t="s">
        <v>84</v>
      </c>
      <c r="O3140" s="12" t="s">
        <v>40</v>
      </c>
      <c r="P3140" s="12" t="s">
        <v>41</v>
      </c>
      <c r="Q3140" s="12" t="s">
        <v>78</v>
      </c>
      <c r="R3140" s="12" t="s">
        <v>55</v>
      </c>
      <c r="S3140" s="8">
        <v>4</v>
      </c>
      <c r="T3140" s="12" t="s">
        <v>49</v>
      </c>
      <c r="U3140" s="12">
        <v>825469</v>
      </c>
      <c r="V3140" s="12"/>
      <c r="W3140" s="12">
        <v>825469</v>
      </c>
      <c r="X3140" s="12"/>
      <c r="Y3140" s="12" t="s">
        <v>45</v>
      </c>
      <c r="Z3140" s="12" t="s">
        <v>45</v>
      </c>
      <c r="AA3140" s="12" t="s">
        <v>45</v>
      </c>
      <c r="AB3140" s="12" t="s">
        <v>45</v>
      </c>
      <c r="AC3140" s="12" t="s">
        <v>45</v>
      </c>
      <c r="AD3140" s="12" t="s">
        <v>45</v>
      </c>
      <c r="AE3140" s="12" t="s">
        <v>45</v>
      </c>
      <c r="AF3140" s="12" t="s">
        <v>45</v>
      </c>
      <c r="AG3140" s="12" t="s">
        <v>45</v>
      </c>
      <c r="AH3140" s="12" t="s">
        <v>45</v>
      </c>
    </row>
    <row r="3141" spans="1:34" hidden="1" x14ac:dyDescent="0.25">
      <c r="A3141" s="8" t="s">
        <v>47</v>
      </c>
      <c r="B3141" s="10">
        <v>0.45013888888888887</v>
      </c>
      <c r="C3141" s="10">
        <v>0.45057870370370368</v>
      </c>
      <c r="D3141" s="10">
        <v>0.45372685185185185</v>
      </c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</row>
    <row r="3142" spans="1:34" ht="45" hidden="1" x14ac:dyDescent="0.25">
      <c r="A3142" s="8" t="s">
        <v>199</v>
      </c>
      <c r="B3142" s="9">
        <v>42390</v>
      </c>
      <c r="C3142" s="9">
        <v>42390</v>
      </c>
      <c r="D3142" s="9">
        <v>42390</v>
      </c>
      <c r="E3142" s="8">
        <v>0</v>
      </c>
      <c r="F3142" s="8">
        <v>1</v>
      </c>
      <c r="G3142" s="11">
        <v>8.1018518518518516E-5</v>
      </c>
      <c r="H3142" s="11">
        <v>3.8194444444444446E-4</v>
      </c>
      <c r="I3142" s="11">
        <v>4.6296296296296293E-4</v>
      </c>
      <c r="J3142" s="11">
        <v>6.3657407407407404E-3</v>
      </c>
      <c r="K3142" s="11">
        <v>6.3657407407407404E-3</v>
      </c>
      <c r="L3142" s="11">
        <v>6.828703703703704E-3</v>
      </c>
      <c r="M3142" s="12" t="s">
        <v>942</v>
      </c>
      <c r="N3142" s="12" t="s">
        <v>77</v>
      </c>
      <c r="O3142" s="12" t="s">
        <v>40</v>
      </c>
      <c r="P3142" s="12" t="s">
        <v>41</v>
      </c>
      <c r="Q3142" s="12" t="s">
        <v>78</v>
      </c>
      <c r="R3142" s="12" t="s">
        <v>263</v>
      </c>
      <c r="S3142" s="8">
        <v>4</v>
      </c>
      <c r="T3142" s="12" t="s">
        <v>49</v>
      </c>
      <c r="U3142" s="12">
        <v>4311740</v>
      </c>
      <c r="V3142" s="12"/>
      <c r="W3142" s="12" t="s">
        <v>982</v>
      </c>
      <c r="X3142" s="12"/>
      <c r="Y3142" s="12" t="s">
        <v>45</v>
      </c>
      <c r="Z3142" s="12" t="s">
        <v>45</v>
      </c>
      <c r="AA3142" s="12" t="s">
        <v>45</v>
      </c>
      <c r="AB3142" s="12" t="s">
        <v>45</v>
      </c>
      <c r="AC3142" s="12" t="s">
        <v>45</v>
      </c>
      <c r="AD3142" s="12" t="s">
        <v>45</v>
      </c>
      <c r="AE3142" s="12" t="s">
        <v>45</v>
      </c>
      <c r="AF3142" s="12" t="s">
        <v>45</v>
      </c>
      <c r="AG3142" s="12" t="s">
        <v>45</v>
      </c>
      <c r="AH3142" s="12" t="s">
        <v>45</v>
      </c>
    </row>
    <row r="3143" spans="1:34" hidden="1" x14ac:dyDescent="0.25">
      <c r="A3143" s="8" t="s">
        <v>47</v>
      </c>
      <c r="B3143" s="10">
        <v>0.45070601851851855</v>
      </c>
      <c r="C3143" s="10">
        <v>0.45116898148148149</v>
      </c>
      <c r="D3143" s="10">
        <v>0.45753472222222219</v>
      </c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</row>
    <row r="3144" spans="1:34" ht="22.5" hidden="1" x14ac:dyDescent="0.25">
      <c r="A3144" s="3" t="s">
        <v>203</v>
      </c>
      <c r="B3144" s="4">
        <v>42390</v>
      </c>
      <c r="C3144" s="4">
        <v>42390</v>
      </c>
      <c r="D3144" s="6" t="s">
        <v>37</v>
      </c>
      <c r="E3144" s="3">
        <v>0</v>
      </c>
      <c r="F3144" s="3">
        <v>1</v>
      </c>
      <c r="G3144" s="7">
        <v>2.9861111111111113E-3</v>
      </c>
      <c r="H3144" s="7">
        <v>0</v>
      </c>
      <c r="I3144" s="7">
        <v>2.9861111111111113E-3</v>
      </c>
      <c r="J3144" s="7">
        <v>0</v>
      </c>
      <c r="K3144" s="7">
        <v>0</v>
      </c>
      <c r="L3144" s="7">
        <v>2.9861111111111113E-3</v>
      </c>
      <c r="M3144" s="6" t="s">
        <v>76</v>
      </c>
      <c r="N3144" s="6" t="s">
        <v>84</v>
      </c>
      <c r="O3144" s="6" t="s">
        <v>40</v>
      </c>
      <c r="P3144" s="6" t="s">
        <v>41</v>
      </c>
      <c r="Q3144" s="6" t="s">
        <v>78</v>
      </c>
      <c r="R3144" s="6" t="s">
        <v>43</v>
      </c>
      <c r="S3144" s="3">
        <v>4</v>
      </c>
      <c r="T3144" s="6"/>
      <c r="U3144" s="6"/>
      <c r="V3144" s="6"/>
      <c r="W3144" s="6"/>
      <c r="X3144" s="6"/>
      <c r="Y3144" s="6" t="s">
        <v>45</v>
      </c>
      <c r="Z3144" s="6" t="s">
        <v>45</v>
      </c>
      <c r="AA3144" s="6" t="s">
        <v>45</v>
      </c>
      <c r="AB3144" s="6" t="s">
        <v>45</v>
      </c>
      <c r="AC3144" s="6" t="s">
        <v>45</v>
      </c>
      <c r="AD3144" s="6" t="s">
        <v>45</v>
      </c>
      <c r="AE3144" s="6" t="s">
        <v>45</v>
      </c>
      <c r="AF3144" s="6" t="s">
        <v>45</v>
      </c>
      <c r="AG3144" s="6" t="s">
        <v>45</v>
      </c>
      <c r="AH3144" s="6" t="s">
        <v>45</v>
      </c>
    </row>
    <row r="3145" spans="1:34" hidden="1" x14ac:dyDescent="0.25">
      <c r="A3145" s="3" t="s">
        <v>36</v>
      </c>
      <c r="B3145" s="5">
        <v>0.45074074074074072</v>
      </c>
      <c r="C3145" s="5">
        <v>0.45372685185185185</v>
      </c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</row>
    <row r="3146" spans="1:34" ht="22.5" hidden="1" x14ac:dyDescent="0.25">
      <c r="A3146" s="8" t="s">
        <v>204</v>
      </c>
      <c r="B3146" s="9">
        <v>42390</v>
      </c>
      <c r="C3146" s="9">
        <v>42390</v>
      </c>
      <c r="D3146" s="9">
        <v>42390</v>
      </c>
      <c r="E3146" s="8">
        <v>0</v>
      </c>
      <c r="F3146" s="8">
        <v>1</v>
      </c>
      <c r="G3146" s="11">
        <v>3.2638888888888891E-3</v>
      </c>
      <c r="H3146" s="11">
        <v>1.8518518518518518E-4</v>
      </c>
      <c r="I3146" s="11">
        <v>3.4490740740740745E-3</v>
      </c>
      <c r="J3146" s="11">
        <v>9.571759259259259E-3</v>
      </c>
      <c r="K3146" s="11">
        <v>9.571759259259259E-3</v>
      </c>
      <c r="L3146" s="11">
        <v>1.3020833333333334E-2</v>
      </c>
      <c r="M3146" s="12" t="s">
        <v>76</v>
      </c>
      <c r="N3146" s="12" t="s">
        <v>84</v>
      </c>
      <c r="O3146" s="12" t="s">
        <v>40</v>
      </c>
      <c r="P3146" s="12" t="s">
        <v>41</v>
      </c>
      <c r="Q3146" s="12" t="s">
        <v>78</v>
      </c>
      <c r="R3146" s="12" t="s">
        <v>55</v>
      </c>
      <c r="S3146" s="8">
        <v>4</v>
      </c>
      <c r="T3146" s="12" t="s">
        <v>49</v>
      </c>
      <c r="U3146" s="12">
        <v>825469</v>
      </c>
      <c r="V3146" s="12"/>
      <c r="W3146" s="12">
        <v>825469</v>
      </c>
      <c r="X3146" s="12"/>
      <c r="Y3146" s="12" t="s">
        <v>45</v>
      </c>
      <c r="Z3146" s="12" t="s">
        <v>45</v>
      </c>
      <c r="AA3146" s="12" t="s">
        <v>45</v>
      </c>
      <c r="AB3146" s="12" t="s">
        <v>45</v>
      </c>
      <c r="AC3146" s="12" t="s">
        <v>45</v>
      </c>
      <c r="AD3146" s="12" t="s">
        <v>45</v>
      </c>
      <c r="AE3146" s="12" t="s">
        <v>45</v>
      </c>
      <c r="AF3146" s="12" t="s">
        <v>45</v>
      </c>
      <c r="AG3146" s="12" t="s">
        <v>45</v>
      </c>
      <c r="AH3146" s="12" t="s">
        <v>45</v>
      </c>
    </row>
    <row r="3147" spans="1:34" hidden="1" x14ac:dyDescent="0.25">
      <c r="A3147" s="8" t="s">
        <v>47</v>
      </c>
      <c r="B3147" s="10">
        <v>0.45155092592592588</v>
      </c>
      <c r="C3147" s="10">
        <v>0.45500000000000002</v>
      </c>
      <c r="D3147" s="10">
        <v>0.46457175925925925</v>
      </c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</row>
    <row r="3148" spans="1:34" ht="45" hidden="1" x14ac:dyDescent="0.25">
      <c r="A3148" s="8" t="s">
        <v>208</v>
      </c>
      <c r="B3148" s="9">
        <v>42390</v>
      </c>
      <c r="C3148" s="9">
        <v>42390</v>
      </c>
      <c r="D3148" s="9">
        <v>42390</v>
      </c>
      <c r="E3148" s="8">
        <v>0</v>
      </c>
      <c r="F3148" s="8">
        <v>1</v>
      </c>
      <c r="G3148" s="11">
        <v>4.5486111111111109E-3</v>
      </c>
      <c r="H3148" s="11">
        <v>2.5462962962962961E-4</v>
      </c>
      <c r="I3148" s="11">
        <v>4.8032407407407407E-3</v>
      </c>
      <c r="J3148" s="11">
        <v>7.2453703703703708E-3</v>
      </c>
      <c r="K3148" s="11">
        <v>7.2453703703703708E-3</v>
      </c>
      <c r="L3148" s="11">
        <v>1.2048611111111112E-2</v>
      </c>
      <c r="M3148" s="12" t="s">
        <v>942</v>
      </c>
      <c r="N3148" s="12" t="s">
        <v>77</v>
      </c>
      <c r="O3148" s="12" t="s">
        <v>40</v>
      </c>
      <c r="P3148" s="12" t="s">
        <v>41</v>
      </c>
      <c r="Q3148" s="12" t="s">
        <v>78</v>
      </c>
      <c r="R3148" s="12" t="s">
        <v>55</v>
      </c>
      <c r="S3148" s="8">
        <v>4</v>
      </c>
      <c r="T3148" s="12" t="s">
        <v>49</v>
      </c>
      <c r="U3148" s="12">
        <v>1012342758</v>
      </c>
      <c r="V3148" s="12"/>
      <c r="W3148" s="12" t="s">
        <v>983</v>
      </c>
      <c r="X3148" s="12"/>
      <c r="Y3148" s="12" t="s">
        <v>45</v>
      </c>
      <c r="Z3148" s="12" t="s">
        <v>45</v>
      </c>
      <c r="AA3148" s="12" t="s">
        <v>45</v>
      </c>
      <c r="AB3148" s="12" t="s">
        <v>45</v>
      </c>
      <c r="AC3148" s="12" t="s">
        <v>45</v>
      </c>
      <c r="AD3148" s="12" t="s">
        <v>45</v>
      </c>
      <c r="AE3148" s="12" t="s">
        <v>45</v>
      </c>
      <c r="AF3148" s="12" t="s">
        <v>45</v>
      </c>
      <c r="AG3148" s="12" t="s">
        <v>45</v>
      </c>
      <c r="AH3148" s="12" t="s">
        <v>45</v>
      </c>
    </row>
    <row r="3149" spans="1:34" hidden="1" x14ac:dyDescent="0.25">
      <c r="A3149" s="8" t="s">
        <v>47</v>
      </c>
      <c r="B3149" s="10">
        <v>0.45298611111111109</v>
      </c>
      <c r="C3149" s="10">
        <v>0.45778935185185188</v>
      </c>
      <c r="D3149" s="10">
        <v>0.4650347222222222</v>
      </c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</row>
    <row r="3150" spans="1:34" ht="33.75" hidden="1" x14ac:dyDescent="0.25">
      <c r="A3150" s="8" t="s">
        <v>209</v>
      </c>
      <c r="B3150" s="9">
        <v>42390</v>
      </c>
      <c r="C3150" s="9">
        <v>42390</v>
      </c>
      <c r="D3150" s="9">
        <v>42390</v>
      </c>
      <c r="E3150" s="8">
        <v>0</v>
      </c>
      <c r="F3150" s="8">
        <v>1</v>
      </c>
      <c r="G3150" s="11">
        <v>5.6944444444444438E-3</v>
      </c>
      <c r="H3150" s="11">
        <v>1.9675925925925926E-4</v>
      </c>
      <c r="I3150" s="11">
        <v>5.8912037037037032E-3</v>
      </c>
      <c r="J3150" s="11">
        <v>1.6585648148148148E-2</v>
      </c>
      <c r="K3150" s="11">
        <v>1.6585648148148148E-2</v>
      </c>
      <c r="L3150" s="11">
        <v>2.2476851851851855E-2</v>
      </c>
      <c r="M3150" s="12" t="s">
        <v>52</v>
      </c>
      <c r="N3150" s="12" t="s">
        <v>53</v>
      </c>
      <c r="O3150" s="12" t="s">
        <v>40</v>
      </c>
      <c r="P3150" s="12" t="s">
        <v>41</v>
      </c>
      <c r="Q3150" s="12" t="s">
        <v>78</v>
      </c>
      <c r="R3150" s="12" t="s">
        <v>106</v>
      </c>
      <c r="S3150" s="8">
        <v>3</v>
      </c>
      <c r="T3150" s="12" t="s">
        <v>49</v>
      </c>
      <c r="U3150" s="12">
        <v>1022379267</v>
      </c>
      <c r="V3150" s="12"/>
      <c r="W3150" s="12" t="s">
        <v>984</v>
      </c>
      <c r="X3150" s="12"/>
      <c r="Y3150" s="12" t="s">
        <v>45</v>
      </c>
      <c r="Z3150" s="12" t="s">
        <v>45</v>
      </c>
      <c r="AA3150" s="12" t="s">
        <v>45</v>
      </c>
      <c r="AB3150" s="12" t="s">
        <v>45</v>
      </c>
      <c r="AC3150" s="12" t="s">
        <v>45</v>
      </c>
      <c r="AD3150" s="12" t="s">
        <v>45</v>
      </c>
      <c r="AE3150" s="12" t="s">
        <v>45</v>
      </c>
      <c r="AF3150" s="12" t="s">
        <v>45</v>
      </c>
      <c r="AG3150" s="12" t="s">
        <v>45</v>
      </c>
      <c r="AH3150" s="12" t="s">
        <v>45</v>
      </c>
    </row>
    <row r="3151" spans="1:34" hidden="1" x14ac:dyDescent="0.25">
      <c r="A3151" s="8" t="s">
        <v>47</v>
      </c>
      <c r="B3151" s="10">
        <v>0.45359953703703698</v>
      </c>
      <c r="C3151" s="10">
        <v>0.45949074074074076</v>
      </c>
      <c r="D3151" s="10">
        <v>0.47607638888888887</v>
      </c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</row>
    <row r="3152" spans="1:34" ht="45" hidden="1" x14ac:dyDescent="0.25">
      <c r="A3152" s="8" t="s">
        <v>155</v>
      </c>
      <c r="B3152" s="9">
        <v>42390</v>
      </c>
      <c r="C3152" s="9">
        <v>42390</v>
      </c>
      <c r="D3152" s="9">
        <v>42390</v>
      </c>
      <c r="E3152" s="8">
        <v>0</v>
      </c>
      <c r="F3152" s="8">
        <v>1</v>
      </c>
      <c r="G3152" s="11">
        <v>1.9791666666666668E-3</v>
      </c>
      <c r="H3152" s="11">
        <v>3.0092592592592595E-4</v>
      </c>
      <c r="I3152" s="11">
        <v>2.2800925925925927E-3</v>
      </c>
      <c r="J3152" s="11">
        <v>1.689814814814815E-3</v>
      </c>
      <c r="K3152" s="11">
        <v>1.689814814814815E-3</v>
      </c>
      <c r="L3152" s="11">
        <v>3.9699074074074072E-3</v>
      </c>
      <c r="M3152" s="12" t="s">
        <v>38</v>
      </c>
      <c r="N3152" s="12" t="s">
        <v>39</v>
      </c>
      <c r="O3152" s="12" t="s">
        <v>40</v>
      </c>
      <c r="P3152" s="12" t="s">
        <v>41</v>
      </c>
      <c r="Q3152" s="12" t="s">
        <v>42</v>
      </c>
      <c r="R3152" s="12" t="s">
        <v>524</v>
      </c>
      <c r="S3152" s="8">
        <v>4</v>
      </c>
      <c r="T3152" s="12" t="s">
        <v>49</v>
      </c>
      <c r="U3152" s="12">
        <v>3146590</v>
      </c>
      <c r="V3152" s="12"/>
      <c r="W3152" s="12" t="s">
        <v>985</v>
      </c>
      <c r="X3152" s="12"/>
      <c r="Y3152" s="12" t="s">
        <v>45</v>
      </c>
      <c r="Z3152" s="12" t="s">
        <v>45</v>
      </c>
      <c r="AA3152" s="12" t="s">
        <v>45</v>
      </c>
      <c r="AB3152" s="12" t="s">
        <v>45</v>
      </c>
      <c r="AC3152" s="12" t="s">
        <v>45</v>
      </c>
      <c r="AD3152" s="12" t="s">
        <v>45</v>
      </c>
      <c r="AE3152" s="12" t="s">
        <v>45</v>
      </c>
      <c r="AF3152" s="12" t="s">
        <v>45</v>
      </c>
      <c r="AG3152" s="12" t="s">
        <v>45</v>
      </c>
      <c r="AH3152" s="12" t="s">
        <v>45</v>
      </c>
    </row>
    <row r="3153" spans="1:34" hidden="1" x14ac:dyDescent="0.25">
      <c r="A3153" s="8" t="s">
        <v>47</v>
      </c>
      <c r="B3153" s="10">
        <v>0.4540393518518519</v>
      </c>
      <c r="C3153" s="10">
        <v>0.45631944444444444</v>
      </c>
      <c r="D3153" s="10">
        <v>0.45800925925925928</v>
      </c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</row>
    <row r="3154" spans="1:34" ht="22.5" hidden="1" x14ac:dyDescent="0.25">
      <c r="A3154" s="8" t="s">
        <v>216</v>
      </c>
      <c r="B3154" s="9">
        <v>42390</v>
      </c>
      <c r="C3154" s="9">
        <v>42390</v>
      </c>
      <c r="D3154" s="9">
        <v>42390</v>
      </c>
      <c r="E3154" s="8">
        <v>0</v>
      </c>
      <c r="F3154" s="8">
        <v>1</v>
      </c>
      <c r="G3154" s="11">
        <v>8.0555555555555554E-3</v>
      </c>
      <c r="H3154" s="11">
        <v>1.5046296296296297E-4</v>
      </c>
      <c r="I3154" s="11">
        <v>8.2060185185185187E-3</v>
      </c>
      <c r="J3154" s="11">
        <v>3.5879629629629629E-3</v>
      </c>
      <c r="K3154" s="11">
        <v>3.5879629629629629E-3</v>
      </c>
      <c r="L3154" s="11">
        <v>1.1793981481481482E-2</v>
      </c>
      <c r="M3154" s="12" t="s">
        <v>76</v>
      </c>
      <c r="N3154" s="12" t="s">
        <v>84</v>
      </c>
      <c r="O3154" s="12" t="s">
        <v>40</v>
      </c>
      <c r="P3154" s="12" t="s">
        <v>41</v>
      </c>
      <c r="Q3154" s="12" t="s">
        <v>78</v>
      </c>
      <c r="R3154" s="12" t="s">
        <v>55</v>
      </c>
      <c r="S3154" s="8">
        <v>4</v>
      </c>
      <c r="T3154" s="12" t="s">
        <v>49</v>
      </c>
      <c r="U3154" s="12">
        <v>11</v>
      </c>
      <c r="V3154" s="12"/>
      <c r="W3154" s="12">
        <v>11</v>
      </c>
      <c r="X3154" s="12"/>
      <c r="Y3154" s="12" t="s">
        <v>45</v>
      </c>
      <c r="Z3154" s="12" t="s">
        <v>45</v>
      </c>
      <c r="AA3154" s="12" t="s">
        <v>45</v>
      </c>
      <c r="AB3154" s="12" t="s">
        <v>45</v>
      </c>
      <c r="AC3154" s="12" t="s">
        <v>45</v>
      </c>
      <c r="AD3154" s="12" t="s">
        <v>45</v>
      </c>
      <c r="AE3154" s="12" t="s">
        <v>45</v>
      </c>
      <c r="AF3154" s="12" t="s">
        <v>45</v>
      </c>
      <c r="AG3154" s="12" t="s">
        <v>45</v>
      </c>
      <c r="AH3154" s="12" t="s">
        <v>45</v>
      </c>
    </row>
    <row r="3155" spans="1:34" hidden="1" x14ac:dyDescent="0.25">
      <c r="A3155" s="8" t="s">
        <v>47</v>
      </c>
      <c r="B3155" s="10">
        <v>0.45651620370370366</v>
      </c>
      <c r="C3155" s="10">
        <v>0.4647222222222222</v>
      </c>
      <c r="D3155" s="10">
        <v>0.46831018518518519</v>
      </c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</row>
    <row r="3156" spans="1:34" ht="45" hidden="1" x14ac:dyDescent="0.25">
      <c r="A3156" s="8" t="s">
        <v>221</v>
      </c>
      <c r="B3156" s="9">
        <v>42390</v>
      </c>
      <c r="C3156" s="9">
        <v>42390</v>
      </c>
      <c r="D3156" s="9">
        <v>42390</v>
      </c>
      <c r="E3156" s="8">
        <v>0</v>
      </c>
      <c r="F3156" s="8">
        <v>1</v>
      </c>
      <c r="G3156" s="11">
        <v>5.3587962962962964E-3</v>
      </c>
      <c r="H3156" s="11">
        <v>1.7361111111111112E-4</v>
      </c>
      <c r="I3156" s="11">
        <v>5.5324074074074069E-3</v>
      </c>
      <c r="J3156" s="11">
        <v>1.638888888888889E-2</v>
      </c>
      <c r="K3156" s="11">
        <v>1.638888888888889E-2</v>
      </c>
      <c r="L3156" s="11">
        <v>2.1921296296296296E-2</v>
      </c>
      <c r="M3156" s="12" t="s">
        <v>942</v>
      </c>
      <c r="N3156" s="12" t="s">
        <v>77</v>
      </c>
      <c r="O3156" s="12" t="s">
        <v>40</v>
      </c>
      <c r="P3156" s="12" t="s">
        <v>41</v>
      </c>
      <c r="Q3156" s="12" t="s">
        <v>78</v>
      </c>
      <c r="R3156" s="12" t="s">
        <v>89</v>
      </c>
      <c r="S3156" s="8">
        <v>4</v>
      </c>
      <c r="T3156" s="12" t="s">
        <v>49</v>
      </c>
      <c r="U3156" s="12">
        <v>52117707</v>
      </c>
      <c r="V3156" s="12"/>
      <c r="W3156" s="12" t="s">
        <v>986</v>
      </c>
      <c r="X3156" s="12"/>
      <c r="Y3156" s="12" t="s">
        <v>45</v>
      </c>
      <c r="Z3156" s="12" t="s">
        <v>45</v>
      </c>
      <c r="AA3156" s="12" t="s">
        <v>45</v>
      </c>
      <c r="AB3156" s="12" t="s">
        <v>45</v>
      </c>
      <c r="AC3156" s="12" t="s">
        <v>45</v>
      </c>
      <c r="AD3156" s="12" t="s">
        <v>45</v>
      </c>
      <c r="AE3156" s="12" t="s">
        <v>45</v>
      </c>
      <c r="AF3156" s="12" t="s">
        <v>45</v>
      </c>
      <c r="AG3156" s="12" t="s">
        <v>45</v>
      </c>
      <c r="AH3156" s="12" t="s">
        <v>45</v>
      </c>
    </row>
    <row r="3157" spans="1:34" hidden="1" x14ac:dyDescent="0.25">
      <c r="A3157" s="8" t="s">
        <v>47</v>
      </c>
      <c r="B3157" s="10">
        <v>0.45967592592592593</v>
      </c>
      <c r="C3157" s="10">
        <v>0.46520833333333328</v>
      </c>
      <c r="D3157" s="10">
        <v>0.48159722222222223</v>
      </c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</row>
    <row r="3158" spans="1:34" ht="22.5" hidden="1" x14ac:dyDescent="0.25">
      <c r="A3158" s="3" t="s">
        <v>236</v>
      </c>
      <c r="B3158" s="4">
        <v>42390</v>
      </c>
      <c r="C3158" s="4">
        <v>42390</v>
      </c>
      <c r="D3158" s="6" t="s">
        <v>37</v>
      </c>
      <c r="E3158" s="3">
        <v>0</v>
      </c>
      <c r="F3158" s="3">
        <v>1</v>
      </c>
      <c r="G3158" s="7">
        <v>8.5879629629629622E-3</v>
      </c>
      <c r="H3158" s="7">
        <v>0</v>
      </c>
      <c r="I3158" s="7">
        <v>8.5879629629629622E-3</v>
      </c>
      <c r="J3158" s="7">
        <v>0</v>
      </c>
      <c r="K3158" s="7">
        <v>0</v>
      </c>
      <c r="L3158" s="7">
        <v>8.5879629629629622E-3</v>
      </c>
      <c r="M3158" s="6" t="s">
        <v>76</v>
      </c>
      <c r="N3158" s="6" t="s">
        <v>84</v>
      </c>
      <c r="O3158" s="6" t="s">
        <v>40</v>
      </c>
      <c r="P3158" s="6" t="s">
        <v>41</v>
      </c>
      <c r="Q3158" s="6" t="s">
        <v>78</v>
      </c>
      <c r="R3158" s="6" t="s">
        <v>43</v>
      </c>
      <c r="S3158" s="3">
        <v>4</v>
      </c>
      <c r="T3158" s="6"/>
      <c r="U3158" s="6"/>
      <c r="V3158" s="6"/>
      <c r="W3158" s="6"/>
      <c r="X3158" s="6"/>
      <c r="Y3158" s="6" t="s">
        <v>45</v>
      </c>
      <c r="Z3158" s="6" t="s">
        <v>45</v>
      </c>
      <c r="AA3158" s="6" t="s">
        <v>45</v>
      </c>
      <c r="AB3158" s="6" t="s">
        <v>45</v>
      </c>
      <c r="AC3158" s="6" t="s">
        <v>45</v>
      </c>
      <c r="AD3158" s="6" t="s">
        <v>45</v>
      </c>
      <c r="AE3158" s="6" t="s">
        <v>45</v>
      </c>
      <c r="AF3158" s="6" t="s">
        <v>45</v>
      </c>
      <c r="AG3158" s="6" t="s">
        <v>45</v>
      </c>
      <c r="AH3158" s="6" t="s">
        <v>45</v>
      </c>
    </row>
    <row r="3159" spans="1:34" hidden="1" x14ac:dyDescent="0.25">
      <c r="A3159" s="3" t="s">
        <v>36</v>
      </c>
      <c r="B3159" s="5">
        <v>0.4597222222222222</v>
      </c>
      <c r="C3159" s="5">
        <v>0.46831018518518519</v>
      </c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</row>
    <row r="3160" spans="1:34" ht="22.5" hidden="1" x14ac:dyDescent="0.25">
      <c r="A3160" s="8" t="s">
        <v>238</v>
      </c>
      <c r="B3160" s="9">
        <v>42390</v>
      </c>
      <c r="C3160" s="9">
        <v>42390</v>
      </c>
      <c r="D3160" s="9">
        <v>42390</v>
      </c>
      <c r="E3160" s="8">
        <v>0</v>
      </c>
      <c r="F3160" s="8">
        <v>1</v>
      </c>
      <c r="G3160" s="11">
        <v>9.2708333333333341E-3</v>
      </c>
      <c r="H3160" s="11">
        <v>8.449074074074075E-4</v>
      </c>
      <c r="I3160" s="11">
        <v>1.0115740740740741E-2</v>
      </c>
      <c r="J3160" s="11">
        <v>4.2824074074074075E-4</v>
      </c>
      <c r="K3160" s="11">
        <v>4.2824074074074075E-4</v>
      </c>
      <c r="L3160" s="11">
        <v>1.0543981481481481E-2</v>
      </c>
      <c r="M3160" s="12" t="s">
        <v>76</v>
      </c>
      <c r="N3160" s="12" t="s">
        <v>84</v>
      </c>
      <c r="O3160" s="12" t="s">
        <v>40</v>
      </c>
      <c r="P3160" s="12" t="s">
        <v>41</v>
      </c>
      <c r="Q3160" s="12" t="s">
        <v>78</v>
      </c>
      <c r="R3160" s="12" t="s">
        <v>109</v>
      </c>
      <c r="S3160" s="8">
        <v>4</v>
      </c>
      <c r="T3160" s="12" t="s">
        <v>49</v>
      </c>
      <c r="U3160" s="12">
        <v>14255498</v>
      </c>
      <c r="V3160" s="12"/>
      <c r="W3160" s="12" t="s">
        <v>987</v>
      </c>
      <c r="X3160" s="12"/>
      <c r="Y3160" s="12" t="s">
        <v>45</v>
      </c>
      <c r="Z3160" s="12" t="s">
        <v>45</v>
      </c>
      <c r="AA3160" s="12" t="s">
        <v>45</v>
      </c>
      <c r="AB3160" s="12" t="s">
        <v>45</v>
      </c>
      <c r="AC3160" s="12" t="s">
        <v>45</v>
      </c>
      <c r="AD3160" s="12" t="s">
        <v>45</v>
      </c>
      <c r="AE3160" s="12" t="s">
        <v>45</v>
      </c>
      <c r="AF3160" s="12" t="s">
        <v>45</v>
      </c>
      <c r="AG3160" s="12" t="s">
        <v>45</v>
      </c>
      <c r="AH3160" s="12" t="s">
        <v>45</v>
      </c>
    </row>
    <row r="3161" spans="1:34" hidden="1" x14ac:dyDescent="0.25">
      <c r="A3161" s="8" t="s">
        <v>47</v>
      </c>
      <c r="B3161" s="10">
        <v>0.46027777777777779</v>
      </c>
      <c r="C3161" s="10">
        <v>0.47039351851851857</v>
      </c>
      <c r="D3161" s="10">
        <v>0.47082175925925923</v>
      </c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</row>
    <row r="3162" spans="1:34" ht="33.75" hidden="1" x14ac:dyDescent="0.25">
      <c r="A3162" s="8" t="s">
        <v>160</v>
      </c>
      <c r="B3162" s="9">
        <v>42390</v>
      </c>
      <c r="C3162" s="9">
        <v>42390</v>
      </c>
      <c r="D3162" s="9">
        <v>42390</v>
      </c>
      <c r="E3162" s="8">
        <v>0</v>
      </c>
      <c r="F3162" s="8">
        <v>1</v>
      </c>
      <c r="G3162" s="11">
        <v>0</v>
      </c>
      <c r="H3162" s="11">
        <v>3.8194444444444446E-4</v>
      </c>
      <c r="I3162" s="11">
        <v>3.8194444444444446E-4</v>
      </c>
      <c r="J3162" s="11">
        <v>2.615740740740741E-3</v>
      </c>
      <c r="K3162" s="11">
        <v>2.615740740740741E-3</v>
      </c>
      <c r="L3162" s="11">
        <v>2.9976851851851848E-3</v>
      </c>
      <c r="M3162" s="12" t="s">
        <v>38</v>
      </c>
      <c r="N3162" s="12" t="s">
        <v>39</v>
      </c>
      <c r="O3162" s="12" t="s">
        <v>40</v>
      </c>
      <c r="P3162" s="12" t="s">
        <v>41</v>
      </c>
      <c r="Q3162" s="12" t="s">
        <v>42</v>
      </c>
      <c r="R3162" s="12" t="s">
        <v>524</v>
      </c>
      <c r="S3162" s="8">
        <v>4</v>
      </c>
      <c r="T3162" s="12" t="s">
        <v>49</v>
      </c>
      <c r="U3162" s="12">
        <v>19288736</v>
      </c>
      <c r="V3162" s="12"/>
      <c r="W3162" s="12" t="s">
        <v>988</v>
      </c>
      <c r="X3162" s="12"/>
      <c r="Y3162" s="12" t="s">
        <v>45</v>
      </c>
      <c r="Z3162" s="12" t="s">
        <v>45</v>
      </c>
      <c r="AA3162" s="12" t="s">
        <v>45</v>
      </c>
      <c r="AB3162" s="12" t="s">
        <v>45</v>
      </c>
      <c r="AC3162" s="12" t="s">
        <v>45</v>
      </c>
      <c r="AD3162" s="12" t="s">
        <v>45</v>
      </c>
      <c r="AE3162" s="12" t="s">
        <v>45</v>
      </c>
      <c r="AF3162" s="12" t="s">
        <v>45</v>
      </c>
      <c r="AG3162" s="12" t="s">
        <v>45</v>
      </c>
      <c r="AH3162" s="12" t="s">
        <v>45</v>
      </c>
    </row>
    <row r="3163" spans="1:34" hidden="1" x14ac:dyDescent="0.25">
      <c r="A3163" s="8" t="s">
        <v>47</v>
      </c>
      <c r="B3163" s="10">
        <v>0.4604166666666667</v>
      </c>
      <c r="C3163" s="10">
        <v>0.46079861111111109</v>
      </c>
      <c r="D3163" s="10">
        <v>0.46341435185185187</v>
      </c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</row>
    <row r="3164" spans="1:34" ht="22.5" hidden="1" x14ac:dyDescent="0.25">
      <c r="A3164" s="8" t="s">
        <v>244</v>
      </c>
      <c r="B3164" s="9">
        <v>42390</v>
      </c>
      <c r="C3164" s="9">
        <v>42390</v>
      </c>
      <c r="D3164" s="9">
        <v>42390</v>
      </c>
      <c r="E3164" s="8">
        <v>0</v>
      </c>
      <c r="F3164" s="8">
        <v>1</v>
      </c>
      <c r="G3164" s="11">
        <v>1.0150462962962964E-2</v>
      </c>
      <c r="H3164" s="11">
        <v>1.273148148148148E-4</v>
      </c>
      <c r="I3164" s="11">
        <v>1.0277777777777778E-2</v>
      </c>
      <c r="J3164" s="11">
        <v>6.2037037037037043E-3</v>
      </c>
      <c r="K3164" s="11">
        <v>6.2037037037037043E-3</v>
      </c>
      <c r="L3164" s="11">
        <v>1.6481481481481482E-2</v>
      </c>
      <c r="M3164" s="12" t="s">
        <v>76</v>
      </c>
      <c r="N3164" s="12" t="s">
        <v>84</v>
      </c>
      <c r="O3164" s="12" t="s">
        <v>40</v>
      </c>
      <c r="P3164" s="12" t="s">
        <v>41</v>
      </c>
      <c r="Q3164" s="12" t="s">
        <v>78</v>
      </c>
      <c r="R3164" s="12" t="s">
        <v>55</v>
      </c>
      <c r="S3164" s="8">
        <v>4</v>
      </c>
      <c r="T3164" s="12" t="s">
        <v>49</v>
      </c>
      <c r="U3164" s="12">
        <v>825469</v>
      </c>
      <c r="V3164" s="12"/>
      <c r="W3164" s="12">
        <v>825469</v>
      </c>
      <c r="X3164" s="12"/>
      <c r="Y3164" s="12" t="s">
        <v>45</v>
      </c>
      <c r="Z3164" s="12" t="s">
        <v>45</v>
      </c>
      <c r="AA3164" s="12" t="s">
        <v>45</v>
      </c>
      <c r="AB3164" s="12" t="s">
        <v>45</v>
      </c>
      <c r="AC3164" s="12" t="s">
        <v>45</v>
      </c>
      <c r="AD3164" s="12" t="s">
        <v>45</v>
      </c>
      <c r="AE3164" s="12" t="s">
        <v>45</v>
      </c>
      <c r="AF3164" s="12" t="s">
        <v>45</v>
      </c>
      <c r="AG3164" s="12" t="s">
        <v>45</v>
      </c>
      <c r="AH3164" s="12" t="s">
        <v>45</v>
      </c>
    </row>
    <row r="3165" spans="1:34" hidden="1" x14ac:dyDescent="0.25">
      <c r="A3165" s="8" t="s">
        <v>47</v>
      </c>
      <c r="B3165" s="10">
        <v>0.46067129629629627</v>
      </c>
      <c r="C3165" s="10">
        <v>0.47094907407407405</v>
      </c>
      <c r="D3165" s="10">
        <v>0.47715277777777776</v>
      </c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</row>
    <row r="3166" spans="1:34" ht="33.75" hidden="1" x14ac:dyDescent="0.25">
      <c r="A3166" s="8" t="s">
        <v>164</v>
      </c>
      <c r="B3166" s="9">
        <v>42390</v>
      </c>
      <c r="C3166" s="9">
        <v>42390</v>
      </c>
      <c r="D3166" s="9">
        <v>42390</v>
      </c>
      <c r="E3166" s="8">
        <v>0</v>
      </c>
      <c r="F3166" s="8">
        <v>2</v>
      </c>
      <c r="G3166" s="11">
        <v>2.4189814814814816E-3</v>
      </c>
      <c r="H3166" s="11">
        <v>8.1018518518518516E-5</v>
      </c>
      <c r="I3166" s="11">
        <v>2.5000000000000001E-3</v>
      </c>
      <c r="J3166" s="11">
        <v>2.7662037037037034E-3</v>
      </c>
      <c r="K3166" s="11">
        <v>1.3773148148148147E-3</v>
      </c>
      <c r="L3166" s="11">
        <v>5.2662037037037035E-3</v>
      </c>
      <c r="M3166" s="12" t="s">
        <v>38</v>
      </c>
      <c r="N3166" s="12" t="s">
        <v>39</v>
      </c>
      <c r="O3166" s="12" t="s">
        <v>40</v>
      </c>
      <c r="P3166" s="12" t="s">
        <v>41</v>
      </c>
      <c r="Q3166" s="12" t="s">
        <v>42</v>
      </c>
      <c r="R3166" s="12" t="s">
        <v>524</v>
      </c>
      <c r="S3166" s="8">
        <v>4</v>
      </c>
      <c r="T3166" s="12" t="s">
        <v>49</v>
      </c>
      <c r="U3166" s="12">
        <v>60321565</v>
      </c>
      <c r="V3166" s="12"/>
      <c r="W3166" s="12" t="s">
        <v>989</v>
      </c>
      <c r="X3166" s="12"/>
      <c r="Y3166" s="12" t="s">
        <v>45</v>
      </c>
      <c r="Z3166" s="12" t="s">
        <v>45</v>
      </c>
      <c r="AA3166" s="12" t="s">
        <v>45</v>
      </c>
      <c r="AB3166" s="12" t="s">
        <v>45</v>
      </c>
      <c r="AC3166" s="12" t="s">
        <v>45</v>
      </c>
      <c r="AD3166" s="12" t="s">
        <v>45</v>
      </c>
      <c r="AE3166" s="12" t="s">
        <v>45</v>
      </c>
      <c r="AF3166" s="12" t="s">
        <v>45</v>
      </c>
      <c r="AG3166" s="12" t="s">
        <v>45</v>
      </c>
      <c r="AH3166" s="12" t="s">
        <v>45</v>
      </c>
    </row>
    <row r="3167" spans="1:34" hidden="1" x14ac:dyDescent="0.25">
      <c r="A3167" s="8" t="s">
        <v>47</v>
      </c>
      <c r="B3167" s="10">
        <v>0.46099537037037036</v>
      </c>
      <c r="C3167" s="10">
        <v>0.46349537037037036</v>
      </c>
      <c r="D3167" s="10">
        <v>0.46626157407407409</v>
      </c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</row>
    <row r="3168" spans="1:34" ht="33.75" hidden="1" x14ac:dyDescent="0.25">
      <c r="A3168" s="8" t="s">
        <v>166</v>
      </c>
      <c r="B3168" s="9">
        <v>42390</v>
      </c>
      <c r="C3168" s="9">
        <v>42390</v>
      </c>
      <c r="D3168" s="9">
        <v>42390</v>
      </c>
      <c r="E3168" s="8">
        <v>0</v>
      </c>
      <c r="F3168" s="8">
        <v>1</v>
      </c>
      <c r="G3168" s="11">
        <v>4.8726851851851856E-3</v>
      </c>
      <c r="H3168" s="11">
        <v>1.273148148148148E-4</v>
      </c>
      <c r="I3168" s="11">
        <v>5.0000000000000001E-3</v>
      </c>
      <c r="J3168" s="11">
        <v>1.5624999999999999E-3</v>
      </c>
      <c r="K3168" s="11">
        <v>1.5624999999999999E-3</v>
      </c>
      <c r="L3168" s="11">
        <v>6.5624999999999998E-3</v>
      </c>
      <c r="M3168" s="12" t="s">
        <v>38</v>
      </c>
      <c r="N3168" s="12" t="s">
        <v>39</v>
      </c>
      <c r="O3168" s="12" t="s">
        <v>40</v>
      </c>
      <c r="P3168" s="12" t="s">
        <v>41</v>
      </c>
      <c r="Q3168" s="12" t="s">
        <v>42</v>
      </c>
      <c r="R3168" s="12" t="s">
        <v>524</v>
      </c>
      <c r="S3168" s="8">
        <v>4</v>
      </c>
      <c r="T3168" s="12" t="s">
        <v>49</v>
      </c>
      <c r="U3168" s="12">
        <v>79987422</v>
      </c>
      <c r="V3168" s="12"/>
      <c r="W3168" s="12" t="s">
        <v>990</v>
      </c>
      <c r="X3168" s="12"/>
      <c r="Y3168" s="12" t="s">
        <v>45</v>
      </c>
      <c r="Z3168" s="12" t="s">
        <v>45</v>
      </c>
      <c r="AA3168" s="12" t="s">
        <v>45</v>
      </c>
      <c r="AB3168" s="12" t="s">
        <v>45</v>
      </c>
      <c r="AC3168" s="12" t="s">
        <v>45</v>
      </c>
      <c r="AD3168" s="12" t="s">
        <v>45</v>
      </c>
      <c r="AE3168" s="12" t="s">
        <v>45</v>
      </c>
      <c r="AF3168" s="12" t="s">
        <v>45</v>
      </c>
      <c r="AG3168" s="12" t="s">
        <v>45</v>
      </c>
      <c r="AH3168" s="12" t="s">
        <v>45</v>
      </c>
    </row>
    <row r="3169" spans="1:34" hidden="1" x14ac:dyDescent="0.25">
      <c r="A3169" s="8" t="s">
        <v>47</v>
      </c>
      <c r="B3169" s="10">
        <v>0.4613888888888889</v>
      </c>
      <c r="C3169" s="10">
        <v>0.46638888888888891</v>
      </c>
      <c r="D3169" s="10">
        <v>0.46795138888888888</v>
      </c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</row>
    <row r="3170" spans="1:34" ht="33.75" hidden="1" x14ac:dyDescent="0.25">
      <c r="A3170" s="8" t="s">
        <v>169</v>
      </c>
      <c r="B3170" s="9">
        <v>42390</v>
      </c>
      <c r="C3170" s="9">
        <v>42390</v>
      </c>
      <c r="D3170" s="9">
        <v>42390</v>
      </c>
      <c r="E3170" s="8">
        <v>0</v>
      </c>
      <c r="F3170" s="8">
        <v>1</v>
      </c>
      <c r="G3170" s="11">
        <v>3.7152777777777774E-3</v>
      </c>
      <c r="H3170" s="11">
        <v>5.7870370370370366E-5</v>
      </c>
      <c r="I3170" s="11">
        <v>3.7731481481481483E-3</v>
      </c>
      <c r="J3170" s="11">
        <v>3.0208333333333333E-3</v>
      </c>
      <c r="K3170" s="11">
        <v>3.0208333333333333E-3</v>
      </c>
      <c r="L3170" s="11">
        <v>6.7939814814814816E-3</v>
      </c>
      <c r="M3170" s="12" t="s">
        <v>38</v>
      </c>
      <c r="N3170" s="12" t="s">
        <v>39</v>
      </c>
      <c r="O3170" s="12" t="s">
        <v>40</v>
      </c>
      <c r="P3170" s="12" t="s">
        <v>41</v>
      </c>
      <c r="Q3170" s="12" t="s">
        <v>42</v>
      </c>
      <c r="R3170" s="12" t="s">
        <v>48</v>
      </c>
      <c r="S3170" s="8">
        <v>4</v>
      </c>
      <c r="T3170" s="12" t="s">
        <v>49</v>
      </c>
      <c r="U3170" s="12">
        <v>52162576</v>
      </c>
      <c r="V3170" s="12"/>
      <c r="W3170" s="12" t="s">
        <v>991</v>
      </c>
      <c r="X3170" s="12"/>
      <c r="Y3170" s="12" t="s">
        <v>45</v>
      </c>
      <c r="Z3170" s="12" t="s">
        <v>45</v>
      </c>
      <c r="AA3170" s="12" t="s">
        <v>45</v>
      </c>
      <c r="AB3170" s="12" t="s">
        <v>45</v>
      </c>
      <c r="AC3170" s="12" t="s">
        <v>45</v>
      </c>
      <c r="AD3170" s="12" t="s">
        <v>45</v>
      </c>
      <c r="AE3170" s="12" t="s">
        <v>45</v>
      </c>
      <c r="AF3170" s="12" t="s">
        <v>45</v>
      </c>
      <c r="AG3170" s="12" t="s">
        <v>45</v>
      </c>
      <c r="AH3170" s="12" t="s">
        <v>45</v>
      </c>
    </row>
    <row r="3171" spans="1:34" hidden="1" x14ac:dyDescent="0.25">
      <c r="A3171" s="8" t="s">
        <v>47</v>
      </c>
      <c r="B3171" s="10">
        <v>0.46423611111111113</v>
      </c>
      <c r="C3171" s="10">
        <v>0.46800925925925929</v>
      </c>
      <c r="D3171" s="10">
        <v>0.4710300925925926</v>
      </c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</row>
    <row r="3172" spans="1:34" ht="33.75" hidden="1" x14ac:dyDescent="0.25">
      <c r="A3172" s="3" t="s">
        <v>156</v>
      </c>
      <c r="B3172" s="4">
        <v>42390</v>
      </c>
      <c r="C3172" s="4">
        <v>42390</v>
      </c>
      <c r="D3172" s="6" t="s">
        <v>37</v>
      </c>
      <c r="E3172" s="3">
        <v>0</v>
      </c>
      <c r="F3172" s="3">
        <v>1</v>
      </c>
      <c r="G3172" s="7">
        <v>0</v>
      </c>
      <c r="H3172" s="7">
        <v>0</v>
      </c>
      <c r="I3172" s="7">
        <v>0</v>
      </c>
      <c r="J3172" s="7">
        <v>0</v>
      </c>
      <c r="K3172" s="7">
        <v>0</v>
      </c>
      <c r="L3172" s="7">
        <v>0</v>
      </c>
      <c r="M3172" s="6" t="s">
        <v>72</v>
      </c>
      <c r="N3172" s="6" t="s">
        <v>73</v>
      </c>
      <c r="O3172" s="6" t="s">
        <v>40</v>
      </c>
      <c r="P3172" s="6" t="s">
        <v>41</v>
      </c>
      <c r="Q3172" s="6" t="s">
        <v>74</v>
      </c>
      <c r="R3172" s="6" t="s">
        <v>43</v>
      </c>
      <c r="S3172" s="3">
        <v>4</v>
      </c>
      <c r="T3172" s="6"/>
      <c r="U3172" s="6"/>
      <c r="V3172" s="6"/>
      <c r="W3172" s="6"/>
      <c r="X3172" s="6"/>
      <c r="Y3172" s="6" t="s">
        <v>45</v>
      </c>
      <c r="Z3172" s="6" t="s">
        <v>45</v>
      </c>
      <c r="AA3172" s="6" t="s">
        <v>45</v>
      </c>
      <c r="AB3172" s="6" t="s">
        <v>45</v>
      </c>
      <c r="AC3172" s="6" t="s">
        <v>45</v>
      </c>
      <c r="AD3172" s="6" t="s">
        <v>45</v>
      </c>
      <c r="AE3172" s="6" t="s">
        <v>45</v>
      </c>
      <c r="AF3172" s="6" t="s">
        <v>45</v>
      </c>
      <c r="AG3172" s="6" t="s">
        <v>45</v>
      </c>
      <c r="AH3172" s="6" t="s">
        <v>45</v>
      </c>
    </row>
    <row r="3173" spans="1:34" hidden="1" x14ac:dyDescent="0.25">
      <c r="A3173" s="3" t="s">
        <v>36</v>
      </c>
      <c r="B3173" s="5">
        <v>0.46531250000000002</v>
      </c>
      <c r="C3173" s="5">
        <v>0.46531250000000002</v>
      </c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</row>
    <row r="3174" spans="1:34" ht="33.75" hidden="1" x14ac:dyDescent="0.25">
      <c r="A3174" s="3" t="s">
        <v>159</v>
      </c>
      <c r="B3174" s="4">
        <v>42390</v>
      </c>
      <c r="C3174" s="4">
        <v>42390</v>
      </c>
      <c r="D3174" s="6" t="s">
        <v>37</v>
      </c>
      <c r="E3174" s="3">
        <v>0</v>
      </c>
      <c r="F3174" s="3">
        <v>1</v>
      </c>
      <c r="G3174" s="7">
        <v>7.6736111111111111E-3</v>
      </c>
      <c r="H3174" s="7">
        <v>0</v>
      </c>
      <c r="I3174" s="7">
        <v>7.6736111111111111E-3</v>
      </c>
      <c r="J3174" s="7">
        <v>0</v>
      </c>
      <c r="K3174" s="7">
        <v>0</v>
      </c>
      <c r="L3174" s="7">
        <v>7.6736111111111111E-3</v>
      </c>
      <c r="M3174" s="6" t="s">
        <v>72</v>
      </c>
      <c r="N3174" s="6" t="s">
        <v>73</v>
      </c>
      <c r="O3174" s="6" t="s">
        <v>40</v>
      </c>
      <c r="P3174" s="6" t="s">
        <v>41</v>
      </c>
      <c r="Q3174" s="6" t="s">
        <v>74</v>
      </c>
      <c r="R3174" s="6" t="s">
        <v>43</v>
      </c>
      <c r="S3174" s="3">
        <v>4</v>
      </c>
      <c r="T3174" s="6"/>
      <c r="U3174" s="6"/>
      <c r="V3174" s="6"/>
      <c r="W3174" s="6"/>
      <c r="X3174" s="6"/>
      <c r="Y3174" s="6" t="s">
        <v>45</v>
      </c>
      <c r="Z3174" s="6" t="s">
        <v>45</v>
      </c>
      <c r="AA3174" s="6" t="s">
        <v>45</v>
      </c>
      <c r="AB3174" s="6" t="s">
        <v>45</v>
      </c>
      <c r="AC3174" s="6" t="s">
        <v>45</v>
      </c>
      <c r="AD3174" s="6" t="s">
        <v>45</v>
      </c>
      <c r="AE3174" s="6" t="s">
        <v>45</v>
      </c>
      <c r="AF3174" s="6" t="s">
        <v>45</v>
      </c>
      <c r="AG3174" s="6" t="s">
        <v>45</v>
      </c>
      <c r="AH3174" s="6" t="s">
        <v>45</v>
      </c>
    </row>
    <row r="3175" spans="1:34" hidden="1" x14ac:dyDescent="0.25">
      <c r="A3175" s="3" t="s">
        <v>36</v>
      </c>
      <c r="B3175" s="5">
        <v>0.46938657407407408</v>
      </c>
      <c r="C3175" s="5">
        <v>0.47706018518518517</v>
      </c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</row>
    <row r="3176" spans="1:34" ht="22.5" hidden="1" x14ac:dyDescent="0.25">
      <c r="A3176" s="3" t="s">
        <v>246</v>
      </c>
      <c r="B3176" s="4">
        <v>42390</v>
      </c>
      <c r="C3176" s="4">
        <v>42390</v>
      </c>
      <c r="D3176" s="6" t="s">
        <v>37</v>
      </c>
      <c r="E3176" s="3">
        <v>0</v>
      </c>
      <c r="F3176" s="3">
        <v>1</v>
      </c>
      <c r="G3176" s="7">
        <v>4.409722222222222E-3</v>
      </c>
      <c r="H3176" s="7">
        <v>0</v>
      </c>
      <c r="I3176" s="7">
        <v>4.409722222222222E-3</v>
      </c>
      <c r="J3176" s="7">
        <v>0</v>
      </c>
      <c r="K3176" s="7">
        <v>0</v>
      </c>
      <c r="L3176" s="7">
        <v>4.409722222222222E-3</v>
      </c>
      <c r="M3176" s="6" t="s">
        <v>52</v>
      </c>
      <c r="N3176" s="6" t="s">
        <v>53</v>
      </c>
      <c r="O3176" s="6" t="s">
        <v>40</v>
      </c>
      <c r="P3176" s="6" t="s">
        <v>41</v>
      </c>
      <c r="Q3176" s="6" t="s">
        <v>78</v>
      </c>
      <c r="R3176" s="6" t="s">
        <v>43</v>
      </c>
      <c r="S3176" s="3">
        <v>4</v>
      </c>
      <c r="T3176" s="6"/>
      <c r="U3176" s="6"/>
      <c r="V3176" s="6"/>
      <c r="W3176" s="6"/>
      <c r="X3176" s="6"/>
      <c r="Y3176" s="6" t="s">
        <v>45</v>
      </c>
      <c r="Z3176" s="6" t="s">
        <v>45</v>
      </c>
      <c r="AA3176" s="6" t="s">
        <v>45</v>
      </c>
      <c r="AB3176" s="6" t="s">
        <v>45</v>
      </c>
      <c r="AC3176" s="6" t="s">
        <v>45</v>
      </c>
      <c r="AD3176" s="6" t="s">
        <v>45</v>
      </c>
      <c r="AE3176" s="6" t="s">
        <v>45</v>
      </c>
      <c r="AF3176" s="6" t="s">
        <v>45</v>
      </c>
      <c r="AG3176" s="6" t="s">
        <v>45</v>
      </c>
      <c r="AH3176" s="6" t="s">
        <v>45</v>
      </c>
    </row>
    <row r="3177" spans="1:34" hidden="1" x14ac:dyDescent="0.25">
      <c r="A3177" s="3" t="s">
        <v>36</v>
      </c>
      <c r="B3177" s="5">
        <v>0.47166666666666668</v>
      </c>
      <c r="C3177" s="5">
        <v>0.47607638888888887</v>
      </c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</row>
    <row r="3178" spans="1:34" ht="22.5" hidden="1" x14ac:dyDescent="0.25">
      <c r="A3178" s="3" t="s">
        <v>298</v>
      </c>
      <c r="B3178" s="4">
        <v>42390</v>
      </c>
      <c r="C3178" s="4">
        <v>42390</v>
      </c>
      <c r="D3178" s="6" t="s">
        <v>37</v>
      </c>
      <c r="E3178" s="3">
        <v>0</v>
      </c>
      <c r="F3178" s="3">
        <v>1</v>
      </c>
      <c r="G3178" s="7">
        <v>5.4398148148148149E-3</v>
      </c>
      <c r="H3178" s="7">
        <v>0</v>
      </c>
      <c r="I3178" s="7">
        <v>5.4398148148148149E-3</v>
      </c>
      <c r="J3178" s="7">
        <v>0</v>
      </c>
      <c r="K3178" s="7">
        <v>0</v>
      </c>
      <c r="L3178" s="7">
        <v>5.4398148148148149E-3</v>
      </c>
      <c r="M3178" s="6" t="s">
        <v>76</v>
      </c>
      <c r="N3178" s="6" t="s">
        <v>84</v>
      </c>
      <c r="O3178" s="6" t="s">
        <v>40</v>
      </c>
      <c r="P3178" s="6" t="s">
        <v>41</v>
      </c>
      <c r="Q3178" s="6" t="s">
        <v>78</v>
      </c>
      <c r="R3178" s="6" t="s">
        <v>43</v>
      </c>
      <c r="S3178" s="3">
        <v>4</v>
      </c>
      <c r="T3178" s="6"/>
      <c r="U3178" s="6"/>
      <c r="V3178" s="6"/>
      <c r="W3178" s="6"/>
      <c r="X3178" s="6"/>
      <c r="Y3178" s="6" t="s">
        <v>45</v>
      </c>
      <c r="Z3178" s="6" t="s">
        <v>45</v>
      </c>
      <c r="AA3178" s="6" t="s">
        <v>45</v>
      </c>
      <c r="AB3178" s="6" t="s">
        <v>45</v>
      </c>
      <c r="AC3178" s="6" t="s">
        <v>45</v>
      </c>
      <c r="AD3178" s="6" t="s">
        <v>45</v>
      </c>
      <c r="AE3178" s="6" t="s">
        <v>45</v>
      </c>
      <c r="AF3178" s="6" t="s">
        <v>45</v>
      </c>
      <c r="AG3178" s="6" t="s">
        <v>45</v>
      </c>
      <c r="AH3178" s="6" t="s">
        <v>45</v>
      </c>
    </row>
    <row r="3179" spans="1:34" hidden="1" x14ac:dyDescent="0.25">
      <c r="A3179" s="3" t="s">
        <v>36</v>
      </c>
      <c r="B3179" s="5">
        <v>0.471712962962963</v>
      </c>
      <c r="C3179" s="5">
        <v>0.47715277777777776</v>
      </c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</row>
    <row r="3180" spans="1:34" ht="33.75" hidden="1" x14ac:dyDescent="0.25">
      <c r="A3180" s="8" t="s">
        <v>176</v>
      </c>
      <c r="B3180" s="9">
        <v>42390</v>
      </c>
      <c r="C3180" s="9">
        <v>42390</v>
      </c>
      <c r="D3180" s="9">
        <v>42390</v>
      </c>
      <c r="E3180" s="8">
        <v>0</v>
      </c>
      <c r="F3180" s="8">
        <v>1</v>
      </c>
      <c r="G3180" s="11">
        <v>0</v>
      </c>
      <c r="H3180" s="11">
        <v>4.7453703703703704E-4</v>
      </c>
      <c r="I3180" s="11">
        <v>4.7453703703703704E-4</v>
      </c>
      <c r="J3180" s="11">
        <v>3.2199074074074074E-2</v>
      </c>
      <c r="K3180" s="11">
        <v>3.2199074074074074E-2</v>
      </c>
      <c r="L3180" s="11">
        <v>3.2673611111111105E-2</v>
      </c>
      <c r="M3180" s="12" t="s">
        <v>38</v>
      </c>
      <c r="N3180" s="12" t="s">
        <v>39</v>
      </c>
      <c r="O3180" s="12" t="s">
        <v>40</v>
      </c>
      <c r="P3180" s="12" t="s">
        <v>41</v>
      </c>
      <c r="Q3180" s="12" t="s">
        <v>42</v>
      </c>
      <c r="R3180" s="12" t="s">
        <v>58</v>
      </c>
      <c r="S3180" s="8">
        <v>4</v>
      </c>
      <c r="T3180" s="12" t="s">
        <v>49</v>
      </c>
      <c r="U3180" s="12">
        <v>41740642</v>
      </c>
      <c r="V3180" s="12"/>
      <c r="W3180" s="12" t="s">
        <v>992</v>
      </c>
      <c r="X3180" s="12"/>
      <c r="Y3180" s="12" t="s">
        <v>45</v>
      </c>
      <c r="Z3180" s="12" t="s">
        <v>45</v>
      </c>
      <c r="AA3180" s="12" t="s">
        <v>45</v>
      </c>
      <c r="AB3180" s="12" t="s">
        <v>45</v>
      </c>
      <c r="AC3180" s="12" t="s">
        <v>45</v>
      </c>
      <c r="AD3180" s="12" t="s">
        <v>45</v>
      </c>
      <c r="AE3180" s="12" t="s">
        <v>45</v>
      </c>
      <c r="AF3180" s="12" t="s">
        <v>45</v>
      </c>
      <c r="AG3180" s="12" t="s">
        <v>45</v>
      </c>
      <c r="AH3180" s="12" t="s">
        <v>45</v>
      </c>
    </row>
    <row r="3181" spans="1:34" hidden="1" x14ac:dyDescent="0.25">
      <c r="A3181" s="8" t="s">
        <v>47</v>
      </c>
      <c r="B3181" s="10">
        <v>0.47969907407407408</v>
      </c>
      <c r="C3181" s="10">
        <v>0.48017361111111106</v>
      </c>
      <c r="D3181" s="10">
        <v>0.51237268518518519</v>
      </c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</row>
    <row r="3182" spans="1:34" ht="22.5" hidden="1" x14ac:dyDescent="0.25">
      <c r="A3182" s="8" t="s">
        <v>300</v>
      </c>
      <c r="B3182" s="9">
        <v>42390</v>
      </c>
      <c r="C3182" s="9">
        <v>42390</v>
      </c>
      <c r="D3182" s="9">
        <v>42390</v>
      </c>
      <c r="E3182" s="8">
        <v>0</v>
      </c>
      <c r="F3182" s="8">
        <v>1</v>
      </c>
      <c r="G3182" s="11">
        <v>0</v>
      </c>
      <c r="H3182" s="11">
        <v>2.6620370370370372E-4</v>
      </c>
      <c r="I3182" s="11">
        <v>2.6620370370370372E-4</v>
      </c>
      <c r="J3182" s="11">
        <v>2.1759259259259258E-3</v>
      </c>
      <c r="K3182" s="11">
        <v>2.1759259259259258E-3</v>
      </c>
      <c r="L3182" s="11">
        <v>2.4421296296296296E-3</v>
      </c>
      <c r="M3182" s="12" t="s">
        <v>76</v>
      </c>
      <c r="N3182" s="12" t="s">
        <v>84</v>
      </c>
      <c r="O3182" s="12" t="s">
        <v>40</v>
      </c>
      <c r="P3182" s="12" t="s">
        <v>41</v>
      </c>
      <c r="Q3182" s="12" t="s">
        <v>78</v>
      </c>
      <c r="R3182" s="12" t="s">
        <v>55</v>
      </c>
      <c r="S3182" s="8">
        <v>4</v>
      </c>
      <c r="T3182" s="12" t="s">
        <v>49</v>
      </c>
      <c r="U3182" s="12">
        <v>52741847</v>
      </c>
      <c r="V3182" s="12"/>
      <c r="W3182" s="12">
        <v>52741847</v>
      </c>
      <c r="X3182" s="12"/>
      <c r="Y3182" s="12" t="s">
        <v>45</v>
      </c>
      <c r="Z3182" s="12" t="s">
        <v>45</v>
      </c>
      <c r="AA3182" s="12" t="s">
        <v>45</v>
      </c>
      <c r="AB3182" s="12" t="s">
        <v>45</v>
      </c>
      <c r="AC3182" s="12" t="s">
        <v>45</v>
      </c>
      <c r="AD3182" s="12" t="s">
        <v>45</v>
      </c>
      <c r="AE3182" s="12" t="s">
        <v>45</v>
      </c>
      <c r="AF3182" s="12" t="s">
        <v>45</v>
      </c>
      <c r="AG3182" s="12" t="s">
        <v>45</v>
      </c>
      <c r="AH3182" s="12" t="s">
        <v>45</v>
      </c>
    </row>
    <row r="3183" spans="1:34" hidden="1" x14ac:dyDescent="0.25">
      <c r="A3183" s="8" t="s">
        <v>47</v>
      </c>
      <c r="B3183" s="10">
        <v>0.51027777777777772</v>
      </c>
      <c r="C3183" s="10">
        <v>0.5105439814814815</v>
      </c>
      <c r="D3183" s="10">
        <v>0.51271990740740747</v>
      </c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</row>
    <row r="3184" spans="1:34" ht="33.75" hidden="1" x14ac:dyDescent="0.25">
      <c r="A3184" s="3" t="s">
        <v>162</v>
      </c>
      <c r="B3184" s="4">
        <v>42390</v>
      </c>
      <c r="C3184" s="4">
        <v>42390</v>
      </c>
      <c r="D3184" s="6" t="s">
        <v>37</v>
      </c>
      <c r="E3184" s="3">
        <v>0</v>
      </c>
      <c r="F3184" s="3">
        <v>1</v>
      </c>
      <c r="G3184" s="7">
        <v>0</v>
      </c>
      <c r="H3184" s="7">
        <v>0</v>
      </c>
      <c r="I3184" s="7">
        <v>0</v>
      </c>
      <c r="J3184" s="7">
        <v>0</v>
      </c>
      <c r="K3184" s="7">
        <v>0</v>
      </c>
      <c r="L3184" s="7">
        <v>0</v>
      </c>
      <c r="M3184" s="6" t="s">
        <v>72</v>
      </c>
      <c r="N3184" s="6" t="s">
        <v>73</v>
      </c>
      <c r="O3184" s="6" t="s">
        <v>40</v>
      </c>
      <c r="P3184" s="6" t="s">
        <v>41</v>
      </c>
      <c r="Q3184" s="6" t="s">
        <v>74</v>
      </c>
      <c r="R3184" s="6" t="s">
        <v>43</v>
      </c>
      <c r="S3184" s="3">
        <v>4</v>
      </c>
      <c r="T3184" s="6"/>
      <c r="U3184" s="6"/>
      <c r="V3184" s="6"/>
      <c r="W3184" s="6"/>
      <c r="X3184" s="6"/>
      <c r="Y3184" s="6" t="s">
        <v>45</v>
      </c>
      <c r="Z3184" s="6" t="s">
        <v>45</v>
      </c>
      <c r="AA3184" s="6" t="s">
        <v>45</v>
      </c>
      <c r="AB3184" s="6" t="s">
        <v>45</v>
      </c>
      <c r="AC3184" s="6" t="s">
        <v>45</v>
      </c>
      <c r="AD3184" s="6" t="s">
        <v>45</v>
      </c>
      <c r="AE3184" s="6" t="s">
        <v>45</v>
      </c>
      <c r="AF3184" s="6" t="s">
        <v>45</v>
      </c>
      <c r="AG3184" s="6" t="s">
        <v>45</v>
      </c>
      <c r="AH3184" s="6" t="s">
        <v>45</v>
      </c>
    </row>
    <row r="3185" spans="1:34" hidden="1" x14ac:dyDescent="0.25">
      <c r="A3185" s="3" t="s">
        <v>36</v>
      </c>
      <c r="B3185" s="5">
        <v>0.51059027777777777</v>
      </c>
      <c r="C3185" s="5">
        <v>0.51059027777777777</v>
      </c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</row>
    <row r="3186" spans="1:34" ht="33.75" hidden="1" x14ac:dyDescent="0.25">
      <c r="A3186" s="3" t="s">
        <v>171</v>
      </c>
      <c r="B3186" s="4">
        <v>42390</v>
      </c>
      <c r="C3186" s="4">
        <v>42390</v>
      </c>
      <c r="D3186" s="6" t="s">
        <v>37</v>
      </c>
      <c r="E3186" s="3">
        <v>0</v>
      </c>
      <c r="F3186" s="3">
        <v>1</v>
      </c>
      <c r="G3186" s="7">
        <v>3.7731481481481483E-3</v>
      </c>
      <c r="H3186" s="7">
        <v>0</v>
      </c>
      <c r="I3186" s="7">
        <v>3.7731481481481483E-3</v>
      </c>
      <c r="J3186" s="7">
        <v>0</v>
      </c>
      <c r="K3186" s="7">
        <v>0</v>
      </c>
      <c r="L3186" s="7">
        <v>3.7731481481481483E-3</v>
      </c>
      <c r="M3186" s="6" t="s">
        <v>72</v>
      </c>
      <c r="N3186" s="6" t="s">
        <v>73</v>
      </c>
      <c r="O3186" s="6" t="s">
        <v>40</v>
      </c>
      <c r="P3186" s="6" t="s">
        <v>41</v>
      </c>
      <c r="Q3186" s="6" t="s">
        <v>74</v>
      </c>
      <c r="R3186" s="6" t="s">
        <v>43</v>
      </c>
      <c r="S3186" s="3">
        <v>4</v>
      </c>
      <c r="T3186" s="6"/>
      <c r="U3186" s="6"/>
      <c r="V3186" s="6"/>
      <c r="W3186" s="6"/>
      <c r="X3186" s="6"/>
      <c r="Y3186" s="6" t="s">
        <v>45</v>
      </c>
      <c r="Z3186" s="6" t="s">
        <v>45</v>
      </c>
      <c r="AA3186" s="6" t="s">
        <v>45</v>
      </c>
      <c r="AB3186" s="6" t="s">
        <v>45</v>
      </c>
      <c r="AC3186" s="6" t="s">
        <v>45</v>
      </c>
      <c r="AD3186" s="6" t="s">
        <v>45</v>
      </c>
      <c r="AE3186" s="6" t="s">
        <v>45</v>
      </c>
      <c r="AF3186" s="6" t="s">
        <v>45</v>
      </c>
      <c r="AG3186" s="6" t="s">
        <v>45</v>
      </c>
      <c r="AH3186" s="6" t="s">
        <v>45</v>
      </c>
    </row>
    <row r="3187" spans="1:34" hidden="1" x14ac:dyDescent="0.25">
      <c r="A3187" s="3" t="s">
        <v>36</v>
      </c>
      <c r="B3187" s="5">
        <v>0.51179398148148147</v>
      </c>
      <c r="C3187" s="5">
        <v>0.51556712962962969</v>
      </c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</row>
    <row r="3188" spans="1:34" ht="33.75" hidden="1" x14ac:dyDescent="0.25">
      <c r="A3188" s="3" t="s">
        <v>184</v>
      </c>
      <c r="B3188" s="4">
        <v>42390</v>
      </c>
      <c r="C3188" s="4">
        <v>42390</v>
      </c>
      <c r="D3188" s="6" t="s">
        <v>37</v>
      </c>
      <c r="E3188" s="3">
        <v>0</v>
      </c>
      <c r="F3188" s="3">
        <v>1</v>
      </c>
      <c r="G3188" s="7">
        <v>7.2685185185185188E-3</v>
      </c>
      <c r="H3188" s="7">
        <v>0</v>
      </c>
      <c r="I3188" s="7">
        <v>7.2685185185185188E-3</v>
      </c>
      <c r="J3188" s="7">
        <v>0</v>
      </c>
      <c r="K3188" s="7">
        <v>0</v>
      </c>
      <c r="L3188" s="7">
        <v>7.2685185185185188E-3</v>
      </c>
      <c r="M3188" s="6" t="s">
        <v>72</v>
      </c>
      <c r="N3188" s="6" t="s">
        <v>73</v>
      </c>
      <c r="O3188" s="6" t="s">
        <v>40</v>
      </c>
      <c r="P3188" s="6" t="s">
        <v>41</v>
      </c>
      <c r="Q3188" s="6" t="s">
        <v>74</v>
      </c>
      <c r="R3188" s="6" t="s">
        <v>43</v>
      </c>
      <c r="S3188" s="3">
        <v>4</v>
      </c>
      <c r="T3188" s="6"/>
      <c r="U3188" s="6"/>
      <c r="V3188" s="6"/>
      <c r="W3188" s="6"/>
      <c r="X3188" s="6"/>
      <c r="Y3188" s="6" t="s">
        <v>45</v>
      </c>
      <c r="Z3188" s="6" t="s">
        <v>45</v>
      </c>
      <c r="AA3188" s="6" t="s">
        <v>45</v>
      </c>
      <c r="AB3188" s="6" t="s">
        <v>45</v>
      </c>
      <c r="AC3188" s="6" t="s">
        <v>45</v>
      </c>
      <c r="AD3188" s="6" t="s">
        <v>45</v>
      </c>
      <c r="AE3188" s="6" t="s">
        <v>45</v>
      </c>
      <c r="AF3188" s="6" t="s">
        <v>45</v>
      </c>
      <c r="AG3188" s="6" t="s">
        <v>45</v>
      </c>
      <c r="AH3188" s="6" t="s">
        <v>45</v>
      </c>
    </row>
    <row r="3189" spans="1:34" hidden="1" x14ac:dyDescent="0.25">
      <c r="A3189" s="3" t="s">
        <v>36</v>
      </c>
      <c r="B3189" s="5">
        <v>0.51187499999999997</v>
      </c>
      <c r="C3189" s="5">
        <v>0.51914351851851859</v>
      </c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</row>
    <row r="3190" spans="1:34" ht="45" hidden="1" x14ac:dyDescent="0.25">
      <c r="A3190" s="8" t="s">
        <v>177</v>
      </c>
      <c r="B3190" s="9">
        <v>42390</v>
      </c>
      <c r="C3190" s="9">
        <v>42390</v>
      </c>
      <c r="D3190" s="9">
        <v>42390</v>
      </c>
      <c r="E3190" s="8">
        <v>0</v>
      </c>
      <c r="F3190" s="8">
        <v>1</v>
      </c>
      <c r="G3190" s="11">
        <v>3.8194444444444446E-4</v>
      </c>
      <c r="H3190" s="11">
        <v>3.4722222222222222E-5</v>
      </c>
      <c r="I3190" s="11">
        <v>4.1666666666666669E-4</v>
      </c>
      <c r="J3190" s="11">
        <v>7.2453703703703708E-3</v>
      </c>
      <c r="K3190" s="11">
        <v>7.2453703703703708E-3</v>
      </c>
      <c r="L3190" s="11">
        <v>7.6620370370370366E-3</v>
      </c>
      <c r="M3190" s="12" t="s">
        <v>38</v>
      </c>
      <c r="N3190" s="12" t="s">
        <v>39</v>
      </c>
      <c r="O3190" s="12" t="s">
        <v>40</v>
      </c>
      <c r="P3190" s="12" t="s">
        <v>41</v>
      </c>
      <c r="Q3190" s="12" t="s">
        <v>42</v>
      </c>
      <c r="R3190" s="12" t="s">
        <v>61</v>
      </c>
      <c r="S3190" s="8">
        <v>3</v>
      </c>
      <c r="T3190" s="12" t="s">
        <v>49</v>
      </c>
      <c r="U3190" s="12">
        <v>52767226</v>
      </c>
      <c r="V3190" s="12"/>
      <c r="W3190" s="12" t="s">
        <v>993</v>
      </c>
      <c r="X3190" s="12"/>
      <c r="Y3190" s="12" t="s">
        <v>45</v>
      </c>
      <c r="Z3190" s="12" t="s">
        <v>45</v>
      </c>
      <c r="AA3190" s="12" t="s">
        <v>45</v>
      </c>
      <c r="AB3190" s="12" t="s">
        <v>45</v>
      </c>
      <c r="AC3190" s="12" t="s">
        <v>45</v>
      </c>
      <c r="AD3190" s="12" t="s">
        <v>45</v>
      </c>
      <c r="AE3190" s="12" t="s">
        <v>45</v>
      </c>
      <c r="AF3190" s="12" t="s">
        <v>45</v>
      </c>
      <c r="AG3190" s="12" t="s">
        <v>45</v>
      </c>
      <c r="AH3190" s="12" t="s">
        <v>45</v>
      </c>
    </row>
    <row r="3191" spans="1:34" hidden="1" x14ac:dyDescent="0.25">
      <c r="A3191" s="8" t="s">
        <v>47</v>
      </c>
      <c r="B3191" s="10">
        <v>0.5119907407407408</v>
      </c>
      <c r="C3191" s="10">
        <v>0.51240740740740742</v>
      </c>
      <c r="D3191" s="10">
        <v>0.51965277777777785</v>
      </c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</row>
    <row r="3192" spans="1:34" ht="33.75" hidden="1" x14ac:dyDescent="0.25">
      <c r="A3192" s="3" t="s">
        <v>180</v>
      </c>
      <c r="B3192" s="4">
        <v>42390</v>
      </c>
      <c r="C3192" s="4">
        <v>42390</v>
      </c>
      <c r="D3192" s="6" t="s">
        <v>37</v>
      </c>
      <c r="E3192" s="3">
        <v>0</v>
      </c>
      <c r="F3192" s="3">
        <v>1</v>
      </c>
      <c r="G3192" s="7">
        <v>1.6331018518518519E-2</v>
      </c>
      <c r="H3192" s="7">
        <v>0</v>
      </c>
      <c r="I3192" s="7">
        <v>1.6331018518518519E-2</v>
      </c>
      <c r="J3192" s="7">
        <v>0</v>
      </c>
      <c r="K3192" s="7">
        <v>0</v>
      </c>
      <c r="L3192" s="7">
        <v>1.6331018518518519E-2</v>
      </c>
      <c r="M3192" s="6" t="s">
        <v>38</v>
      </c>
      <c r="N3192" s="6" t="s">
        <v>39</v>
      </c>
      <c r="O3192" s="6" t="s">
        <v>40</v>
      </c>
      <c r="P3192" s="6" t="s">
        <v>41</v>
      </c>
      <c r="Q3192" s="6" t="s">
        <v>42</v>
      </c>
      <c r="R3192" s="6" t="s">
        <v>43</v>
      </c>
      <c r="S3192" s="3">
        <v>4</v>
      </c>
      <c r="T3192" s="6"/>
      <c r="U3192" s="6"/>
      <c r="V3192" s="6"/>
      <c r="W3192" s="6"/>
      <c r="X3192" s="6"/>
      <c r="Y3192" s="6" t="s">
        <v>45</v>
      </c>
      <c r="Z3192" s="6" t="s">
        <v>45</v>
      </c>
      <c r="AA3192" s="6" t="s">
        <v>45</v>
      </c>
      <c r="AB3192" s="6" t="s">
        <v>45</v>
      </c>
      <c r="AC3192" s="6" t="s">
        <v>45</v>
      </c>
      <c r="AD3192" s="6" t="s">
        <v>45</v>
      </c>
      <c r="AE3192" s="6" t="s">
        <v>45</v>
      </c>
      <c r="AF3192" s="6" t="s">
        <v>45</v>
      </c>
      <c r="AG3192" s="6" t="s">
        <v>45</v>
      </c>
      <c r="AH3192" s="6" t="s">
        <v>45</v>
      </c>
    </row>
    <row r="3193" spans="1:34" hidden="1" x14ac:dyDescent="0.25">
      <c r="A3193" s="3" t="s">
        <v>36</v>
      </c>
      <c r="B3193" s="5">
        <v>0.51214120370370375</v>
      </c>
      <c r="C3193" s="5">
        <v>0.52847222222222223</v>
      </c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</row>
    <row r="3194" spans="1:34" ht="45" hidden="1" x14ac:dyDescent="0.25">
      <c r="A3194" s="8" t="s">
        <v>187</v>
      </c>
      <c r="B3194" s="9">
        <v>42390</v>
      </c>
      <c r="C3194" s="9">
        <v>42390</v>
      </c>
      <c r="D3194" s="9">
        <v>42390</v>
      </c>
      <c r="E3194" s="8">
        <v>0</v>
      </c>
      <c r="F3194" s="8">
        <v>1</v>
      </c>
      <c r="G3194" s="11">
        <v>3.0902777777777782E-3</v>
      </c>
      <c r="H3194" s="11">
        <v>3.4722222222222222E-5</v>
      </c>
      <c r="I3194" s="11">
        <v>3.1249999999999997E-3</v>
      </c>
      <c r="J3194" s="11">
        <v>1.5509259259259261E-3</v>
      </c>
      <c r="K3194" s="11">
        <v>1.5509259259259261E-3</v>
      </c>
      <c r="L3194" s="11">
        <v>4.6759259259259263E-3</v>
      </c>
      <c r="M3194" s="12" t="s">
        <v>38</v>
      </c>
      <c r="N3194" s="12" t="s">
        <v>39</v>
      </c>
      <c r="O3194" s="12" t="s">
        <v>40</v>
      </c>
      <c r="P3194" s="12" t="s">
        <v>41</v>
      </c>
      <c r="Q3194" s="12" t="s">
        <v>42</v>
      </c>
      <c r="R3194" s="12" t="s">
        <v>524</v>
      </c>
      <c r="S3194" s="8">
        <v>4</v>
      </c>
      <c r="T3194" s="12" t="s">
        <v>49</v>
      </c>
      <c r="U3194" s="12">
        <v>19182279</v>
      </c>
      <c r="V3194" s="12"/>
      <c r="W3194" s="12" t="s">
        <v>994</v>
      </c>
      <c r="X3194" s="12"/>
      <c r="Y3194" s="12" t="s">
        <v>45</v>
      </c>
      <c r="Z3194" s="12" t="s">
        <v>45</v>
      </c>
      <c r="AA3194" s="12" t="s">
        <v>45</v>
      </c>
      <c r="AB3194" s="12" t="s">
        <v>45</v>
      </c>
      <c r="AC3194" s="12" t="s">
        <v>45</v>
      </c>
      <c r="AD3194" s="12" t="s">
        <v>45</v>
      </c>
      <c r="AE3194" s="12" t="s">
        <v>45</v>
      </c>
      <c r="AF3194" s="12" t="s">
        <v>45</v>
      </c>
      <c r="AG3194" s="12" t="s">
        <v>45</v>
      </c>
      <c r="AH3194" s="12" t="s">
        <v>45</v>
      </c>
    </row>
    <row r="3195" spans="1:34" hidden="1" x14ac:dyDescent="0.25">
      <c r="A3195" s="8" t="s">
        <v>47</v>
      </c>
      <c r="B3195" s="10">
        <v>0.51673611111111117</v>
      </c>
      <c r="C3195" s="10">
        <v>0.51986111111111111</v>
      </c>
      <c r="D3195" s="10">
        <v>0.52141203703703709</v>
      </c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</row>
    <row r="3196" spans="1:34" ht="22.5" hidden="1" x14ac:dyDescent="0.25">
      <c r="A3196" s="8" t="s">
        <v>301</v>
      </c>
      <c r="B3196" s="9">
        <v>42390</v>
      </c>
      <c r="C3196" s="9">
        <v>42390</v>
      </c>
      <c r="D3196" s="9">
        <v>42390</v>
      </c>
      <c r="E3196" s="8">
        <v>0</v>
      </c>
      <c r="F3196" s="8">
        <v>1</v>
      </c>
      <c r="G3196" s="11">
        <v>0</v>
      </c>
      <c r="H3196" s="11">
        <v>7.5231481481481471E-4</v>
      </c>
      <c r="I3196" s="11">
        <v>7.5231481481481471E-4</v>
      </c>
      <c r="J3196" s="11">
        <v>6.2731481481481484E-3</v>
      </c>
      <c r="K3196" s="11">
        <v>6.2731481481481484E-3</v>
      </c>
      <c r="L3196" s="11">
        <v>7.0254629629629634E-3</v>
      </c>
      <c r="M3196" s="12" t="s">
        <v>76</v>
      </c>
      <c r="N3196" s="12" t="s">
        <v>84</v>
      </c>
      <c r="O3196" s="12" t="s">
        <v>40</v>
      </c>
      <c r="P3196" s="12" t="s">
        <v>41</v>
      </c>
      <c r="Q3196" s="12" t="s">
        <v>78</v>
      </c>
      <c r="R3196" s="12" t="s">
        <v>106</v>
      </c>
      <c r="S3196" s="8">
        <v>4</v>
      </c>
      <c r="T3196" s="12" t="s">
        <v>49</v>
      </c>
      <c r="U3196" s="12">
        <v>52741847</v>
      </c>
      <c r="V3196" s="12"/>
      <c r="W3196" s="12">
        <v>52741847</v>
      </c>
      <c r="X3196" s="12"/>
      <c r="Y3196" s="12" t="s">
        <v>45</v>
      </c>
      <c r="Z3196" s="12" t="s">
        <v>45</v>
      </c>
      <c r="AA3196" s="12" t="s">
        <v>45</v>
      </c>
      <c r="AB3196" s="12" t="s">
        <v>45</v>
      </c>
      <c r="AC3196" s="12" t="s">
        <v>45</v>
      </c>
      <c r="AD3196" s="12" t="s">
        <v>45</v>
      </c>
      <c r="AE3196" s="12" t="s">
        <v>45</v>
      </c>
      <c r="AF3196" s="12" t="s">
        <v>45</v>
      </c>
      <c r="AG3196" s="12" t="s">
        <v>45</v>
      </c>
      <c r="AH3196" s="12" t="s">
        <v>45</v>
      </c>
    </row>
    <row r="3197" spans="1:34" hidden="1" x14ac:dyDescent="0.25">
      <c r="A3197" s="8" t="s">
        <v>47</v>
      </c>
      <c r="B3197" s="10">
        <v>0.51874999999999993</v>
      </c>
      <c r="C3197" s="10">
        <v>0.51950231481481479</v>
      </c>
      <c r="D3197" s="10">
        <v>0.52577546296296296</v>
      </c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</row>
    <row r="3198" spans="1:34" ht="22.5" hidden="1" x14ac:dyDescent="0.25">
      <c r="A3198" s="8" t="s">
        <v>304</v>
      </c>
      <c r="B3198" s="9">
        <v>42390</v>
      </c>
      <c r="C3198" s="9">
        <v>42390</v>
      </c>
      <c r="D3198" s="9">
        <v>42390</v>
      </c>
      <c r="E3198" s="8">
        <v>0</v>
      </c>
      <c r="F3198" s="8">
        <v>1</v>
      </c>
      <c r="G3198" s="11">
        <v>6.2962962962962964E-3</v>
      </c>
      <c r="H3198" s="11">
        <v>4.2824074074074075E-4</v>
      </c>
      <c r="I3198" s="11">
        <v>6.7245370370370367E-3</v>
      </c>
      <c r="J3198" s="11">
        <v>2.9398148148148148E-3</v>
      </c>
      <c r="K3198" s="11">
        <v>2.9398148148148148E-3</v>
      </c>
      <c r="L3198" s="11">
        <v>9.6643518518518511E-3</v>
      </c>
      <c r="M3198" s="12" t="s">
        <v>76</v>
      </c>
      <c r="N3198" s="12" t="s">
        <v>84</v>
      </c>
      <c r="O3198" s="12" t="s">
        <v>40</v>
      </c>
      <c r="P3198" s="12" t="s">
        <v>41</v>
      </c>
      <c r="Q3198" s="12" t="s">
        <v>78</v>
      </c>
      <c r="R3198" s="12" t="s">
        <v>55</v>
      </c>
      <c r="S3198" s="8">
        <v>4</v>
      </c>
      <c r="T3198" s="12" t="s">
        <v>49</v>
      </c>
      <c r="U3198" s="12">
        <v>52741847</v>
      </c>
      <c r="V3198" s="12"/>
      <c r="W3198" s="12">
        <v>52741847</v>
      </c>
      <c r="X3198" s="12"/>
      <c r="Y3198" s="12" t="s">
        <v>45</v>
      </c>
      <c r="Z3198" s="12" t="s">
        <v>45</v>
      </c>
      <c r="AA3198" s="12" t="s">
        <v>45</v>
      </c>
      <c r="AB3198" s="12" t="s">
        <v>45</v>
      </c>
      <c r="AC3198" s="12" t="s">
        <v>45</v>
      </c>
      <c r="AD3198" s="12" t="s">
        <v>45</v>
      </c>
      <c r="AE3198" s="12" t="s">
        <v>45</v>
      </c>
      <c r="AF3198" s="12" t="s">
        <v>45</v>
      </c>
      <c r="AG3198" s="12" t="s">
        <v>45</v>
      </c>
      <c r="AH3198" s="12" t="s">
        <v>45</v>
      </c>
    </row>
    <row r="3199" spans="1:34" hidden="1" x14ac:dyDescent="0.25">
      <c r="A3199" s="8" t="s">
        <v>47</v>
      </c>
      <c r="B3199" s="10">
        <v>0.5194791666666666</v>
      </c>
      <c r="C3199" s="10">
        <v>0.52620370370370373</v>
      </c>
      <c r="D3199" s="10">
        <v>0.52914351851851849</v>
      </c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</row>
    <row r="3200" spans="1:34" ht="33.75" hidden="1" x14ac:dyDescent="0.25">
      <c r="A3200" s="3" t="s">
        <v>189</v>
      </c>
      <c r="B3200" s="4">
        <v>42390</v>
      </c>
      <c r="C3200" s="4">
        <v>42390</v>
      </c>
      <c r="D3200" s="6" t="s">
        <v>37</v>
      </c>
      <c r="E3200" s="3">
        <v>0</v>
      </c>
      <c r="F3200" s="3">
        <v>1</v>
      </c>
      <c r="G3200" s="7">
        <v>0</v>
      </c>
      <c r="H3200" s="7">
        <v>0</v>
      </c>
      <c r="I3200" s="7">
        <v>0</v>
      </c>
      <c r="J3200" s="7">
        <v>0</v>
      </c>
      <c r="K3200" s="7">
        <v>0</v>
      </c>
      <c r="L3200" s="7">
        <v>0</v>
      </c>
      <c r="M3200" s="6" t="s">
        <v>72</v>
      </c>
      <c r="N3200" s="6" t="s">
        <v>73</v>
      </c>
      <c r="O3200" s="6" t="s">
        <v>40</v>
      </c>
      <c r="P3200" s="6" t="s">
        <v>41</v>
      </c>
      <c r="Q3200" s="6" t="s">
        <v>74</v>
      </c>
      <c r="R3200" s="6" t="s">
        <v>43</v>
      </c>
      <c r="S3200" s="3">
        <v>4</v>
      </c>
      <c r="T3200" s="6"/>
      <c r="U3200" s="6"/>
      <c r="V3200" s="6"/>
      <c r="W3200" s="6"/>
      <c r="X3200" s="6"/>
      <c r="Y3200" s="6" t="s">
        <v>45</v>
      </c>
      <c r="Z3200" s="6" t="s">
        <v>45</v>
      </c>
      <c r="AA3200" s="6" t="s">
        <v>45</v>
      </c>
      <c r="AB3200" s="6" t="s">
        <v>45</v>
      </c>
      <c r="AC3200" s="6" t="s">
        <v>45</v>
      </c>
      <c r="AD3200" s="6" t="s">
        <v>45</v>
      </c>
      <c r="AE3200" s="6" t="s">
        <v>45</v>
      </c>
      <c r="AF3200" s="6" t="s">
        <v>45</v>
      </c>
      <c r="AG3200" s="6" t="s">
        <v>45</v>
      </c>
      <c r="AH3200" s="6" t="s">
        <v>45</v>
      </c>
    </row>
    <row r="3201" spans="1:34" hidden="1" x14ac:dyDescent="0.25">
      <c r="A3201" s="3" t="s">
        <v>36</v>
      </c>
      <c r="B3201" s="5">
        <v>0.52041666666666664</v>
      </c>
      <c r="C3201" s="5">
        <v>0.52041666666666664</v>
      </c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</row>
    <row r="3202" spans="1:34" ht="22.5" hidden="1" x14ac:dyDescent="0.25">
      <c r="A3202" s="8" t="s">
        <v>306</v>
      </c>
      <c r="B3202" s="9">
        <v>42390</v>
      </c>
      <c r="C3202" s="9">
        <v>42390</v>
      </c>
      <c r="D3202" s="9">
        <v>42390</v>
      </c>
      <c r="E3202" s="8">
        <v>0</v>
      </c>
      <c r="F3202" s="8">
        <v>1</v>
      </c>
      <c r="G3202" s="11">
        <v>8.1365740740740738E-3</v>
      </c>
      <c r="H3202" s="11">
        <v>1.0416666666666667E-4</v>
      </c>
      <c r="I3202" s="11">
        <v>8.2407407407407412E-3</v>
      </c>
      <c r="J3202" s="11">
        <v>1.3888888888888889E-4</v>
      </c>
      <c r="K3202" s="11">
        <v>1.3888888888888889E-4</v>
      </c>
      <c r="L3202" s="11">
        <v>8.3796296296296292E-3</v>
      </c>
      <c r="M3202" s="12" t="s">
        <v>76</v>
      </c>
      <c r="N3202" s="12" t="s">
        <v>84</v>
      </c>
      <c r="O3202" s="12" t="s">
        <v>40</v>
      </c>
      <c r="P3202" s="12" t="s">
        <v>41</v>
      </c>
      <c r="Q3202" s="12" t="s">
        <v>78</v>
      </c>
      <c r="R3202" s="12" t="s">
        <v>106</v>
      </c>
      <c r="S3202" s="8">
        <v>4</v>
      </c>
      <c r="T3202" s="12" t="s">
        <v>49</v>
      </c>
      <c r="U3202" s="12">
        <v>52741847</v>
      </c>
      <c r="V3202" s="12"/>
      <c r="W3202" s="12">
        <v>52741847</v>
      </c>
      <c r="X3202" s="12"/>
      <c r="Y3202" s="12" t="s">
        <v>45</v>
      </c>
      <c r="Z3202" s="12" t="s">
        <v>45</v>
      </c>
      <c r="AA3202" s="12" t="s">
        <v>45</v>
      </c>
      <c r="AB3202" s="12" t="s">
        <v>45</v>
      </c>
      <c r="AC3202" s="12" t="s">
        <v>45</v>
      </c>
      <c r="AD3202" s="12" t="s">
        <v>45</v>
      </c>
      <c r="AE3202" s="12" t="s">
        <v>45</v>
      </c>
      <c r="AF3202" s="12" t="s">
        <v>45</v>
      </c>
      <c r="AG3202" s="12" t="s">
        <v>45</v>
      </c>
      <c r="AH3202" s="12" t="s">
        <v>45</v>
      </c>
    </row>
    <row r="3203" spans="1:34" hidden="1" x14ac:dyDescent="0.25">
      <c r="A3203" s="8" t="s">
        <v>47</v>
      </c>
      <c r="B3203" s="10">
        <v>0.5210069444444444</v>
      </c>
      <c r="C3203" s="10">
        <v>0.52924768518518517</v>
      </c>
      <c r="D3203" s="10">
        <v>0.52938657407407408</v>
      </c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</row>
    <row r="3204" spans="1:34" ht="33.75" hidden="1" x14ac:dyDescent="0.25">
      <c r="A3204" s="3" t="s">
        <v>190</v>
      </c>
      <c r="B3204" s="4">
        <v>42390</v>
      </c>
      <c r="C3204" s="4">
        <v>42390</v>
      </c>
      <c r="D3204" s="6" t="s">
        <v>37</v>
      </c>
      <c r="E3204" s="3">
        <v>0</v>
      </c>
      <c r="F3204" s="3">
        <v>1</v>
      </c>
      <c r="G3204" s="7">
        <v>6.8402777777777776E-3</v>
      </c>
      <c r="H3204" s="7">
        <v>0</v>
      </c>
      <c r="I3204" s="7">
        <v>6.8402777777777776E-3</v>
      </c>
      <c r="J3204" s="7">
        <v>0</v>
      </c>
      <c r="K3204" s="7">
        <v>0</v>
      </c>
      <c r="L3204" s="7">
        <v>6.8402777777777776E-3</v>
      </c>
      <c r="M3204" s="6" t="s">
        <v>72</v>
      </c>
      <c r="N3204" s="6" t="s">
        <v>73</v>
      </c>
      <c r="O3204" s="6" t="s">
        <v>40</v>
      </c>
      <c r="P3204" s="6" t="s">
        <v>41</v>
      </c>
      <c r="Q3204" s="6" t="s">
        <v>74</v>
      </c>
      <c r="R3204" s="6" t="s">
        <v>43</v>
      </c>
      <c r="S3204" s="3">
        <v>4</v>
      </c>
      <c r="T3204" s="6"/>
      <c r="U3204" s="6"/>
      <c r="V3204" s="6"/>
      <c r="W3204" s="6"/>
      <c r="X3204" s="6"/>
      <c r="Y3204" s="6" t="s">
        <v>45</v>
      </c>
      <c r="Z3204" s="6" t="s">
        <v>45</v>
      </c>
      <c r="AA3204" s="6" t="s">
        <v>45</v>
      </c>
      <c r="AB3204" s="6" t="s">
        <v>45</v>
      </c>
      <c r="AC3204" s="6" t="s">
        <v>45</v>
      </c>
      <c r="AD3204" s="6" t="s">
        <v>45</v>
      </c>
      <c r="AE3204" s="6" t="s">
        <v>45</v>
      </c>
      <c r="AF3204" s="6" t="s">
        <v>45</v>
      </c>
      <c r="AG3204" s="6" t="s">
        <v>45</v>
      </c>
      <c r="AH3204" s="6" t="s">
        <v>45</v>
      </c>
    </row>
    <row r="3205" spans="1:34" hidden="1" x14ac:dyDescent="0.25">
      <c r="A3205" s="3" t="s">
        <v>36</v>
      </c>
      <c r="B3205" s="5">
        <v>0.52136574074074071</v>
      </c>
      <c r="C3205" s="5">
        <v>0.52820601851851856</v>
      </c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</row>
    <row r="3206" spans="1:34" ht="45" hidden="1" x14ac:dyDescent="0.25">
      <c r="A3206" s="8" t="s">
        <v>191</v>
      </c>
      <c r="B3206" s="9">
        <v>42390</v>
      </c>
      <c r="C3206" s="9">
        <v>42390</v>
      </c>
      <c r="D3206" s="9">
        <v>42390</v>
      </c>
      <c r="E3206" s="8">
        <v>0</v>
      </c>
      <c r="F3206" s="8">
        <v>1</v>
      </c>
      <c r="G3206" s="11">
        <v>3.5416666666666665E-3</v>
      </c>
      <c r="H3206" s="11">
        <v>4.6296296296296294E-5</v>
      </c>
      <c r="I3206" s="11">
        <v>3.5879629629629629E-3</v>
      </c>
      <c r="J3206" s="11">
        <v>7.083333333333333E-3</v>
      </c>
      <c r="K3206" s="11">
        <v>7.083333333333333E-3</v>
      </c>
      <c r="L3206" s="11">
        <v>1.0671296296296297E-2</v>
      </c>
      <c r="M3206" s="12" t="s">
        <v>38</v>
      </c>
      <c r="N3206" s="12" t="s">
        <v>39</v>
      </c>
      <c r="O3206" s="12" t="s">
        <v>40</v>
      </c>
      <c r="P3206" s="12" t="s">
        <v>41</v>
      </c>
      <c r="Q3206" s="12" t="s">
        <v>42</v>
      </c>
      <c r="R3206" s="12" t="s">
        <v>61</v>
      </c>
      <c r="S3206" s="8">
        <v>4</v>
      </c>
      <c r="T3206" s="12" t="s">
        <v>49</v>
      </c>
      <c r="U3206" s="12">
        <v>52060667</v>
      </c>
      <c r="V3206" s="12"/>
      <c r="W3206" s="12" t="s">
        <v>995</v>
      </c>
      <c r="X3206" s="12"/>
      <c r="Y3206" s="12" t="s">
        <v>45</v>
      </c>
      <c r="Z3206" s="12" t="s">
        <v>45</v>
      </c>
      <c r="AA3206" s="12" t="s">
        <v>45</v>
      </c>
      <c r="AB3206" s="12" t="s">
        <v>45</v>
      </c>
      <c r="AC3206" s="12" t="s">
        <v>45</v>
      </c>
      <c r="AD3206" s="12" t="s">
        <v>45</v>
      </c>
      <c r="AE3206" s="12" t="s">
        <v>45</v>
      </c>
      <c r="AF3206" s="12" t="s">
        <v>45</v>
      </c>
      <c r="AG3206" s="12" t="s">
        <v>45</v>
      </c>
      <c r="AH3206" s="12" t="s">
        <v>45</v>
      </c>
    </row>
    <row r="3207" spans="1:34" hidden="1" x14ac:dyDescent="0.25">
      <c r="A3207" s="8" t="s">
        <v>47</v>
      </c>
      <c r="B3207" s="10">
        <v>0.52498842592592598</v>
      </c>
      <c r="C3207" s="10">
        <v>0.52857638888888892</v>
      </c>
      <c r="D3207" s="10">
        <v>0.53565972222222225</v>
      </c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</row>
    <row r="3208" spans="1:34" ht="22.5" hidden="1" x14ac:dyDescent="0.25">
      <c r="A3208" s="3" t="s">
        <v>307</v>
      </c>
      <c r="B3208" s="4">
        <v>42390</v>
      </c>
      <c r="C3208" s="4">
        <v>42390</v>
      </c>
      <c r="D3208" s="6" t="s">
        <v>37</v>
      </c>
      <c r="E3208" s="3">
        <v>0</v>
      </c>
      <c r="F3208" s="3">
        <v>1</v>
      </c>
      <c r="G3208" s="7">
        <v>4.2708333333333339E-3</v>
      </c>
      <c r="H3208" s="7">
        <v>0</v>
      </c>
      <c r="I3208" s="7">
        <v>4.2708333333333339E-3</v>
      </c>
      <c r="J3208" s="7">
        <v>0</v>
      </c>
      <c r="K3208" s="7">
        <v>0</v>
      </c>
      <c r="L3208" s="7">
        <v>4.2708333333333339E-3</v>
      </c>
      <c r="M3208" s="6" t="s">
        <v>76</v>
      </c>
      <c r="N3208" s="6" t="s">
        <v>84</v>
      </c>
      <c r="O3208" s="6" t="s">
        <v>40</v>
      </c>
      <c r="P3208" s="6" t="s">
        <v>41</v>
      </c>
      <c r="Q3208" s="6" t="s">
        <v>78</v>
      </c>
      <c r="R3208" s="6" t="s">
        <v>43</v>
      </c>
      <c r="S3208" s="3">
        <v>4</v>
      </c>
      <c r="T3208" s="6"/>
      <c r="U3208" s="6"/>
      <c r="V3208" s="6"/>
      <c r="W3208" s="6"/>
      <c r="X3208" s="6"/>
      <c r="Y3208" s="6" t="s">
        <v>45</v>
      </c>
      <c r="Z3208" s="6" t="s">
        <v>45</v>
      </c>
      <c r="AA3208" s="6" t="s">
        <v>45</v>
      </c>
      <c r="AB3208" s="6" t="s">
        <v>45</v>
      </c>
      <c r="AC3208" s="6" t="s">
        <v>45</v>
      </c>
      <c r="AD3208" s="6" t="s">
        <v>45</v>
      </c>
      <c r="AE3208" s="6" t="s">
        <v>45</v>
      </c>
      <c r="AF3208" s="6" t="s">
        <v>45</v>
      </c>
      <c r="AG3208" s="6" t="s">
        <v>45</v>
      </c>
      <c r="AH3208" s="6" t="s">
        <v>45</v>
      </c>
    </row>
    <row r="3209" spans="1:34" hidden="1" x14ac:dyDescent="0.25">
      <c r="A3209" s="3" t="s">
        <v>36</v>
      </c>
      <c r="B3209" s="5">
        <v>0.52511574074074074</v>
      </c>
      <c r="C3209" s="5">
        <v>0.52938657407407408</v>
      </c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</row>
    <row r="3210" spans="1:34" ht="33.75" hidden="1" x14ac:dyDescent="0.25">
      <c r="A3210" s="3" t="s">
        <v>226</v>
      </c>
      <c r="B3210" s="4">
        <v>42390</v>
      </c>
      <c r="C3210" s="4">
        <v>42390</v>
      </c>
      <c r="D3210" s="6" t="s">
        <v>37</v>
      </c>
      <c r="E3210" s="3">
        <v>0</v>
      </c>
      <c r="F3210" s="3">
        <v>1</v>
      </c>
      <c r="G3210" s="7">
        <v>6.8171296296296287E-3</v>
      </c>
      <c r="H3210" s="7">
        <v>0</v>
      </c>
      <c r="I3210" s="7">
        <v>6.8171296296296287E-3</v>
      </c>
      <c r="J3210" s="7">
        <v>0</v>
      </c>
      <c r="K3210" s="7">
        <v>0</v>
      </c>
      <c r="L3210" s="7">
        <v>6.8171296296296287E-3</v>
      </c>
      <c r="M3210" s="6" t="s">
        <v>72</v>
      </c>
      <c r="N3210" s="6" t="s">
        <v>73</v>
      </c>
      <c r="O3210" s="6" t="s">
        <v>40</v>
      </c>
      <c r="P3210" s="6" t="s">
        <v>41</v>
      </c>
      <c r="Q3210" s="6" t="s">
        <v>74</v>
      </c>
      <c r="R3210" s="6" t="s">
        <v>43</v>
      </c>
      <c r="S3210" s="3">
        <v>4</v>
      </c>
      <c r="T3210" s="6">
        <v>4</v>
      </c>
      <c r="U3210" s="6"/>
      <c r="V3210" s="6"/>
      <c r="W3210" s="6"/>
      <c r="X3210" s="6"/>
      <c r="Y3210" s="6" t="s">
        <v>45</v>
      </c>
      <c r="Z3210" s="6" t="s">
        <v>45</v>
      </c>
      <c r="AA3210" s="6" t="s">
        <v>45</v>
      </c>
      <c r="AB3210" s="6" t="s">
        <v>45</v>
      </c>
      <c r="AC3210" s="6" t="s">
        <v>45</v>
      </c>
      <c r="AD3210" s="6" t="s">
        <v>45</v>
      </c>
      <c r="AE3210" s="6" t="s">
        <v>45</v>
      </c>
      <c r="AF3210" s="6" t="s">
        <v>45</v>
      </c>
      <c r="AG3210" s="6" t="s">
        <v>45</v>
      </c>
      <c r="AH3210" s="6" t="s">
        <v>45</v>
      </c>
    </row>
    <row r="3211" spans="1:34" hidden="1" x14ac:dyDescent="0.25">
      <c r="A3211" s="3" t="s">
        <v>36</v>
      </c>
      <c r="B3211" s="5">
        <v>0.52530092592592592</v>
      </c>
      <c r="C3211" s="5">
        <v>0.53211805555555558</v>
      </c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</row>
    <row r="3212" spans="1:34" ht="33.75" hidden="1" x14ac:dyDescent="0.25">
      <c r="A3212" s="3" t="s">
        <v>230</v>
      </c>
      <c r="B3212" s="4">
        <v>42390</v>
      </c>
      <c r="C3212" s="4">
        <v>42390</v>
      </c>
      <c r="D3212" s="6" t="s">
        <v>37</v>
      </c>
      <c r="E3212" s="3">
        <v>0</v>
      </c>
      <c r="F3212" s="3">
        <v>1</v>
      </c>
      <c r="G3212" s="7">
        <v>9.1203703703703707E-3</v>
      </c>
      <c r="H3212" s="7">
        <v>0</v>
      </c>
      <c r="I3212" s="7">
        <v>9.1203703703703707E-3</v>
      </c>
      <c r="J3212" s="7">
        <v>0</v>
      </c>
      <c r="K3212" s="7">
        <v>0</v>
      </c>
      <c r="L3212" s="7">
        <v>9.1203703703703707E-3</v>
      </c>
      <c r="M3212" s="6" t="s">
        <v>72</v>
      </c>
      <c r="N3212" s="6" t="s">
        <v>73</v>
      </c>
      <c r="O3212" s="6" t="s">
        <v>40</v>
      </c>
      <c r="P3212" s="6" t="s">
        <v>41</v>
      </c>
      <c r="Q3212" s="6" t="s">
        <v>74</v>
      </c>
      <c r="R3212" s="6" t="s">
        <v>43</v>
      </c>
      <c r="S3212" s="3">
        <v>4</v>
      </c>
      <c r="T3212" s="6">
        <v>4</v>
      </c>
      <c r="U3212" s="6"/>
      <c r="V3212" s="6"/>
      <c r="W3212" s="6"/>
      <c r="X3212" s="6"/>
      <c r="Y3212" s="6" t="s">
        <v>45</v>
      </c>
      <c r="Z3212" s="6" t="s">
        <v>45</v>
      </c>
      <c r="AA3212" s="6" t="s">
        <v>45</v>
      </c>
      <c r="AB3212" s="6" t="s">
        <v>45</v>
      </c>
      <c r="AC3212" s="6" t="s">
        <v>45</v>
      </c>
      <c r="AD3212" s="6" t="s">
        <v>45</v>
      </c>
      <c r="AE3212" s="6" t="s">
        <v>45</v>
      </c>
      <c r="AF3212" s="6" t="s">
        <v>45</v>
      </c>
      <c r="AG3212" s="6" t="s">
        <v>45</v>
      </c>
      <c r="AH3212" s="6" t="s">
        <v>45</v>
      </c>
    </row>
    <row r="3213" spans="1:34" hidden="1" x14ac:dyDescent="0.25">
      <c r="A3213" s="3" t="s">
        <v>36</v>
      </c>
      <c r="B3213" s="5">
        <v>0.52539351851851845</v>
      </c>
      <c r="C3213" s="5">
        <v>0.53451388888888884</v>
      </c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</row>
    <row r="3214" spans="1:34" ht="33.75" hidden="1" x14ac:dyDescent="0.25">
      <c r="A3214" s="3" t="s">
        <v>237</v>
      </c>
      <c r="B3214" s="4">
        <v>42390</v>
      </c>
      <c r="C3214" s="4">
        <v>42390</v>
      </c>
      <c r="D3214" s="6" t="s">
        <v>37</v>
      </c>
      <c r="E3214" s="3">
        <v>0</v>
      </c>
      <c r="F3214" s="3">
        <v>1</v>
      </c>
      <c r="G3214" s="7">
        <v>1.3402777777777777E-2</v>
      </c>
      <c r="H3214" s="7">
        <v>0</v>
      </c>
      <c r="I3214" s="7">
        <v>1.3402777777777777E-2</v>
      </c>
      <c r="J3214" s="7">
        <v>0</v>
      </c>
      <c r="K3214" s="7">
        <v>0</v>
      </c>
      <c r="L3214" s="7">
        <v>1.3402777777777777E-2</v>
      </c>
      <c r="M3214" s="6" t="s">
        <v>72</v>
      </c>
      <c r="N3214" s="6" t="s">
        <v>73</v>
      </c>
      <c r="O3214" s="6" t="s">
        <v>40</v>
      </c>
      <c r="P3214" s="6" t="s">
        <v>41</v>
      </c>
      <c r="Q3214" s="6" t="s">
        <v>74</v>
      </c>
      <c r="R3214" s="6" t="s">
        <v>43</v>
      </c>
      <c r="S3214" s="3">
        <v>4</v>
      </c>
      <c r="T3214" s="6">
        <v>4</v>
      </c>
      <c r="U3214" s="6"/>
      <c r="V3214" s="6"/>
      <c r="W3214" s="6"/>
      <c r="X3214" s="6"/>
      <c r="Y3214" s="6" t="s">
        <v>45</v>
      </c>
      <c r="Z3214" s="6" t="s">
        <v>45</v>
      </c>
      <c r="AA3214" s="6" t="s">
        <v>45</v>
      </c>
      <c r="AB3214" s="6" t="s">
        <v>45</v>
      </c>
      <c r="AC3214" s="6" t="s">
        <v>45</v>
      </c>
      <c r="AD3214" s="6" t="s">
        <v>45</v>
      </c>
      <c r="AE3214" s="6" t="s">
        <v>45</v>
      </c>
      <c r="AF3214" s="6" t="s">
        <v>45</v>
      </c>
      <c r="AG3214" s="6" t="s">
        <v>45</v>
      </c>
      <c r="AH3214" s="6" t="s">
        <v>45</v>
      </c>
    </row>
    <row r="3215" spans="1:34" hidden="1" x14ac:dyDescent="0.25">
      <c r="A3215" s="3" t="s">
        <v>36</v>
      </c>
      <c r="B3215" s="5">
        <v>0.52606481481481482</v>
      </c>
      <c r="C3215" s="5">
        <v>0.53946759259259258</v>
      </c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</row>
    <row r="3216" spans="1:34" ht="33.75" hidden="1" x14ac:dyDescent="0.25">
      <c r="A3216" s="3" t="s">
        <v>241</v>
      </c>
      <c r="B3216" s="4">
        <v>42390</v>
      </c>
      <c r="C3216" s="4">
        <v>42390</v>
      </c>
      <c r="D3216" s="6" t="s">
        <v>37</v>
      </c>
      <c r="E3216" s="3">
        <v>0</v>
      </c>
      <c r="F3216" s="3">
        <v>1</v>
      </c>
      <c r="G3216" s="7">
        <v>9.3981481481481485E-3</v>
      </c>
      <c r="H3216" s="7">
        <v>0</v>
      </c>
      <c r="I3216" s="7">
        <v>9.3981481481481485E-3</v>
      </c>
      <c r="J3216" s="7">
        <v>0</v>
      </c>
      <c r="K3216" s="7">
        <v>0</v>
      </c>
      <c r="L3216" s="7">
        <v>9.3981481481481485E-3</v>
      </c>
      <c r="M3216" s="6" t="s">
        <v>72</v>
      </c>
      <c r="N3216" s="6" t="s">
        <v>73</v>
      </c>
      <c r="O3216" s="6" t="s">
        <v>40</v>
      </c>
      <c r="P3216" s="6" t="s">
        <v>41</v>
      </c>
      <c r="Q3216" s="6" t="s">
        <v>74</v>
      </c>
      <c r="R3216" s="6" t="s">
        <v>43</v>
      </c>
      <c r="S3216" s="3">
        <v>4</v>
      </c>
      <c r="T3216" s="6">
        <v>4</v>
      </c>
      <c r="U3216" s="6"/>
      <c r="V3216" s="6"/>
      <c r="W3216" s="6"/>
      <c r="X3216" s="6"/>
      <c r="Y3216" s="6" t="s">
        <v>45</v>
      </c>
      <c r="Z3216" s="6" t="s">
        <v>45</v>
      </c>
      <c r="AA3216" s="6" t="s">
        <v>45</v>
      </c>
      <c r="AB3216" s="6" t="s">
        <v>45</v>
      </c>
      <c r="AC3216" s="6" t="s">
        <v>45</v>
      </c>
      <c r="AD3216" s="6" t="s">
        <v>45</v>
      </c>
      <c r="AE3216" s="6" t="s">
        <v>45</v>
      </c>
      <c r="AF3216" s="6" t="s">
        <v>45</v>
      </c>
      <c r="AG3216" s="6" t="s">
        <v>45</v>
      </c>
      <c r="AH3216" s="6" t="s">
        <v>45</v>
      </c>
    </row>
    <row r="3217" spans="1:34" hidden="1" x14ac:dyDescent="0.25">
      <c r="A3217" s="3" t="s">
        <v>36</v>
      </c>
      <c r="B3217" s="5">
        <v>0.53011574074074075</v>
      </c>
      <c r="C3217" s="5">
        <v>0.53951388888888896</v>
      </c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</row>
    <row r="3218" spans="1:34" ht="22.5" hidden="1" x14ac:dyDescent="0.25">
      <c r="A3218" s="8" t="s">
        <v>309</v>
      </c>
      <c r="B3218" s="9">
        <v>42390</v>
      </c>
      <c r="C3218" s="9">
        <v>42390</v>
      </c>
      <c r="D3218" s="9">
        <v>42390</v>
      </c>
      <c r="E3218" s="8">
        <v>0</v>
      </c>
      <c r="F3218" s="8">
        <v>1</v>
      </c>
      <c r="G3218" s="11">
        <v>0</v>
      </c>
      <c r="H3218" s="11">
        <v>9.8379629629629642E-4</v>
      </c>
      <c r="I3218" s="11">
        <v>9.8379629629629642E-4</v>
      </c>
      <c r="J3218" s="11">
        <v>4.9189814814814816E-3</v>
      </c>
      <c r="K3218" s="11">
        <v>4.9189814814814816E-3</v>
      </c>
      <c r="L3218" s="11">
        <v>5.9027777777777776E-3</v>
      </c>
      <c r="M3218" s="12" t="s">
        <v>76</v>
      </c>
      <c r="N3218" s="12" t="s">
        <v>84</v>
      </c>
      <c r="O3218" s="12" t="s">
        <v>40</v>
      </c>
      <c r="P3218" s="12" t="s">
        <v>41</v>
      </c>
      <c r="Q3218" s="12" t="s">
        <v>78</v>
      </c>
      <c r="R3218" s="12" t="s">
        <v>55</v>
      </c>
      <c r="S3218" s="8">
        <v>4</v>
      </c>
      <c r="T3218" s="12" t="s">
        <v>49</v>
      </c>
      <c r="U3218" s="12">
        <v>52741847</v>
      </c>
      <c r="V3218" s="12"/>
      <c r="W3218" s="12">
        <v>52741847</v>
      </c>
      <c r="X3218" s="12"/>
      <c r="Y3218" s="12" t="s">
        <v>45</v>
      </c>
      <c r="Z3218" s="12" t="s">
        <v>45</v>
      </c>
      <c r="AA3218" s="12" t="s">
        <v>45</v>
      </c>
      <c r="AB3218" s="12" t="s">
        <v>45</v>
      </c>
      <c r="AC3218" s="12" t="s">
        <v>45</v>
      </c>
      <c r="AD3218" s="12" t="s">
        <v>45</v>
      </c>
      <c r="AE3218" s="12" t="s">
        <v>45</v>
      </c>
      <c r="AF3218" s="12" t="s">
        <v>45</v>
      </c>
      <c r="AG3218" s="12" t="s">
        <v>45</v>
      </c>
      <c r="AH3218" s="12" t="s">
        <v>45</v>
      </c>
    </row>
    <row r="3219" spans="1:34" hidden="1" x14ac:dyDescent="0.25">
      <c r="A3219" s="8" t="s">
        <v>47</v>
      </c>
      <c r="B3219" s="10">
        <v>0.53643518518518518</v>
      </c>
      <c r="C3219" s="10">
        <v>0.53741898148148148</v>
      </c>
      <c r="D3219" s="10">
        <v>0.54233796296296299</v>
      </c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</row>
    <row r="3220" spans="1:34" ht="22.5" hidden="1" x14ac:dyDescent="0.25">
      <c r="A3220" s="8" t="s">
        <v>311</v>
      </c>
      <c r="B3220" s="9">
        <v>42390</v>
      </c>
      <c r="C3220" s="9">
        <v>42390</v>
      </c>
      <c r="D3220" s="9">
        <v>42390</v>
      </c>
      <c r="E3220" s="8">
        <v>0</v>
      </c>
      <c r="F3220" s="8">
        <v>1</v>
      </c>
      <c r="G3220" s="11">
        <v>4.363425925925926E-3</v>
      </c>
      <c r="H3220" s="11">
        <v>5.7870370370370366E-5</v>
      </c>
      <c r="I3220" s="11">
        <v>4.4212962962962956E-3</v>
      </c>
      <c r="J3220" s="11">
        <v>1.5046296296296297E-4</v>
      </c>
      <c r="K3220" s="11">
        <v>1.5046296296296297E-4</v>
      </c>
      <c r="L3220" s="11">
        <v>4.5717592592592589E-3</v>
      </c>
      <c r="M3220" s="12" t="s">
        <v>76</v>
      </c>
      <c r="N3220" s="12" t="s">
        <v>84</v>
      </c>
      <c r="O3220" s="12" t="s">
        <v>40</v>
      </c>
      <c r="P3220" s="12" t="s">
        <v>41</v>
      </c>
      <c r="Q3220" s="12" t="s">
        <v>78</v>
      </c>
      <c r="R3220" s="12" t="s">
        <v>263</v>
      </c>
      <c r="S3220" s="8">
        <v>4</v>
      </c>
      <c r="T3220" s="12" t="s">
        <v>49</v>
      </c>
      <c r="U3220" s="12">
        <v>52741847</v>
      </c>
      <c r="V3220" s="12"/>
      <c r="W3220" s="12">
        <v>52741847</v>
      </c>
      <c r="X3220" s="12"/>
      <c r="Y3220" s="12" t="s">
        <v>45</v>
      </c>
      <c r="Z3220" s="12" t="s">
        <v>45</v>
      </c>
      <c r="AA3220" s="12" t="s">
        <v>45</v>
      </c>
      <c r="AB3220" s="12" t="s">
        <v>45</v>
      </c>
      <c r="AC3220" s="12" t="s">
        <v>45</v>
      </c>
      <c r="AD3220" s="12" t="s">
        <v>45</v>
      </c>
      <c r="AE3220" s="12" t="s">
        <v>45</v>
      </c>
      <c r="AF3220" s="12" t="s">
        <v>45</v>
      </c>
      <c r="AG3220" s="12" t="s">
        <v>45</v>
      </c>
      <c r="AH3220" s="12" t="s">
        <v>45</v>
      </c>
    </row>
    <row r="3221" spans="1:34" hidden="1" x14ac:dyDescent="0.25">
      <c r="A3221" s="8" t="s">
        <v>47</v>
      </c>
      <c r="B3221" s="10">
        <v>0.53797453703703701</v>
      </c>
      <c r="C3221" s="10">
        <v>0.5423958333333333</v>
      </c>
      <c r="D3221" s="10">
        <v>0.54254629629629625</v>
      </c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</row>
    <row r="3222" spans="1:34" ht="22.5" hidden="1" x14ac:dyDescent="0.25">
      <c r="A3222" s="8" t="s">
        <v>313</v>
      </c>
      <c r="B3222" s="9">
        <v>42390</v>
      </c>
      <c r="C3222" s="9">
        <v>42390</v>
      </c>
      <c r="D3222" s="9">
        <v>42390</v>
      </c>
      <c r="E3222" s="8">
        <v>0</v>
      </c>
      <c r="F3222" s="8">
        <v>1</v>
      </c>
      <c r="G3222" s="11">
        <v>4.0277777777777777E-3</v>
      </c>
      <c r="H3222" s="11">
        <v>4.8611111111111104E-4</v>
      </c>
      <c r="I3222" s="11">
        <v>4.5138888888888893E-3</v>
      </c>
      <c r="J3222" s="11">
        <v>2.199074074074074E-4</v>
      </c>
      <c r="K3222" s="11">
        <v>2.199074074074074E-4</v>
      </c>
      <c r="L3222" s="11">
        <v>4.7337962962962958E-3</v>
      </c>
      <c r="M3222" s="12" t="s">
        <v>76</v>
      </c>
      <c r="N3222" s="12" t="s">
        <v>84</v>
      </c>
      <c r="O3222" s="12" t="s">
        <v>40</v>
      </c>
      <c r="P3222" s="12" t="s">
        <v>41</v>
      </c>
      <c r="Q3222" s="12" t="s">
        <v>78</v>
      </c>
      <c r="R3222" s="12" t="s">
        <v>55</v>
      </c>
      <c r="S3222" s="8">
        <v>4</v>
      </c>
      <c r="T3222" s="12" t="s">
        <v>49</v>
      </c>
      <c r="U3222" s="12">
        <v>52741847</v>
      </c>
      <c r="V3222" s="12"/>
      <c r="W3222" s="12">
        <v>52741847</v>
      </c>
      <c r="X3222" s="12"/>
      <c r="Y3222" s="12" t="s">
        <v>45</v>
      </c>
      <c r="Z3222" s="12" t="s">
        <v>45</v>
      </c>
      <c r="AA3222" s="12" t="s">
        <v>45</v>
      </c>
      <c r="AB3222" s="12" t="s">
        <v>45</v>
      </c>
      <c r="AC3222" s="12" t="s">
        <v>45</v>
      </c>
      <c r="AD3222" s="12" t="s">
        <v>45</v>
      </c>
      <c r="AE3222" s="12" t="s">
        <v>45</v>
      </c>
      <c r="AF3222" s="12" t="s">
        <v>45</v>
      </c>
      <c r="AG3222" s="12" t="s">
        <v>45</v>
      </c>
      <c r="AH3222" s="12" t="s">
        <v>45</v>
      </c>
    </row>
    <row r="3223" spans="1:34" hidden="1" x14ac:dyDescent="0.25">
      <c r="A3223" s="8" t="s">
        <v>47</v>
      </c>
      <c r="B3223" s="10">
        <v>0.53851851851851851</v>
      </c>
      <c r="C3223" s="10">
        <v>0.54303240740740744</v>
      </c>
      <c r="D3223" s="10">
        <v>0.54325231481481484</v>
      </c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</row>
    <row r="3224" spans="1:34" ht="22.5" hidden="1" x14ac:dyDescent="0.25">
      <c r="A3224" s="8" t="s">
        <v>315</v>
      </c>
      <c r="B3224" s="9">
        <v>42390</v>
      </c>
      <c r="C3224" s="9">
        <v>42390</v>
      </c>
      <c r="D3224" s="9">
        <v>42390</v>
      </c>
      <c r="E3224" s="8">
        <v>0</v>
      </c>
      <c r="F3224" s="8">
        <v>1</v>
      </c>
      <c r="G3224" s="11">
        <v>1.9675925925925928E-3</v>
      </c>
      <c r="H3224" s="11">
        <v>2.199074074074074E-4</v>
      </c>
      <c r="I3224" s="11">
        <v>2.1874999999999998E-3</v>
      </c>
      <c r="J3224" s="11">
        <v>1.1180555555555556E-2</v>
      </c>
      <c r="K3224" s="11">
        <v>1.1180555555555556E-2</v>
      </c>
      <c r="L3224" s="11">
        <v>1.3368055555555557E-2</v>
      </c>
      <c r="M3224" s="12" t="s">
        <v>76</v>
      </c>
      <c r="N3224" s="12" t="s">
        <v>84</v>
      </c>
      <c r="O3224" s="12" t="s">
        <v>40</v>
      </c>
      <c r="P3224" s="12" t="s">
        <v>41</v>
      </c>
      <c r="Q3224" s="12" t="s">
        <v>78</v>
      </c>
      <c r="R3224" s="12" t="s">
        <v>55</v>
      </c>
      <c r="S3224" s="8">
        <v>4</v>
      </c>
      <c r="T3224" s="12" t="s">
        <v>49</v>
      </c>
      <c r="U3224" s="12">
        <v>51659080</v>
      </c>
      <c r="V3224" s="12"/>
      <c r="W3224" s="12">
        <v>51659080</v>
      </c>
      <c r="X3224" s="12"/>
      <c r="Y3224" s="12" t="s">
        <v>45</v>
      </c>
      <c r="Z3224" s="12" t="s">
        <v>45</v>
      </c>
      <c r="AA3224" s="12" t="s">
        <v>45</v>
      </c>
      <c r="AB3224" s="12" t="s">
        <v>45</v>
      </c>
      <c r="AC3224" s="12" t="s">
        <v>45</v>
      </c>
      <c r="AD3224" s="12" t="s">
        <v>45</v>
      </c>
      <c r="AE3224" s="12" t="s">
        <v>45</v>
      </c>
      <c r="AF3224" s="12" t="s">
        <v>45</v>
      </c>
      <c r="AG3224" s="12" t="s">
        <v>45</v>
      </c>
      <c r="AH3224" s="12" t="s">
        <v>45</v>
      </c>
    </row>
    <row r="3225" spans="1:34" hidden="1" x14ac:dyDescent="0.25">
      <c r="A3225" s="8" t="s">
        <v>47</v>
      </c>
      <c r="B3225" s="10">
        <v>0.54128472222222224</v>
      </c>
      <c r="C3225" s="10">
        <v>0.54347222222222225</v>
      </c>
      <c r="D3225" s="10">
        <v>0.55465277777777777</v>
      </c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</row>
    <row r="3226" spans="1:34" ht="22.5" hidden="1" x14ac:dyDescent="0.25">
      <c r="A3226" s="8" t="s">
        <v>319</v>
      </c>
      <c r="B3226" s="9">
        <v>42390</v>
      </c>
      <c r="C3226" s="9">
        <v>42390</v>
      </c>
      <c r="D3226" s="9">
        <v>42390</v>
      </c>
      <c r="E3226" s="8">
        <v>0</v>
      </c>
      <c r="F3226" s="8">
        <v>1</v>
      </c>
      <c r="G3226" s="11">
        <v>1.3043981481481483E-2</v>
      </c>
      <c r="H3226" s="11">
        <v>8.1018518518518516E-5</v>
      </c>
      <c r="I3226" s="11">
        <v>1.3125E-2</v>
      </c>
      <c r="J3226" s="11">
        <v>2.0833333333333335E-4</v>
      </c>
      <c r="K3226" s="11">
        <v>2.0833333333333335E-4</v>
      </c>
      <c r="L3226" s="11">
        <v>1.3333333333333334E-2</v>
      </c>
      <c r="M3226" s="12" t="s">
        <v>76</v>
      </c>
      <c r="N3226" s="12" t="s">
        <v>84</v>
      </c>
      <c r="O3226" s="12" t="s">
        <v>40</v>
      </c>
      <c r="P3226" s="12" t="s">
        <v>41</v>
      </c>
      <c r="Q3226" s="12" t="s">
        <v>78</v>
      </c>
      <c r="R3226" s="12" t="s">
        <v>89</v>
      </c>
      <c r="S3226" s="8">
        <v>3</v>
      </c>
      <c r="T3226" s="12" t="s">
        <v>49</v>
      </c>
      <c r="U3226" s="12">
        <v>2</v>
      </c>
      <c r="V3226" s="12"/>
      <c r="W3226" s="12">
        <v>2</v>
      </c>
      <c r="X3226" s="12"/>
      <c r="Y3226" s="12" t="s">
        <v>45</v>
      </c>
      <c r="Z3226" s="12" t="s">
        <v>45</v>
      </c>
      <c r="AA3226" s="12" t="s">
        <v>45</v>
      </c>
      <c r="AB3226" s="12" t="s">
        <v>45</v>
      </c>
      <c r="AC3226" s="12" t="s">
        <v>45</v>
      </c>
      <c r="AD3226" s="12" t="s">
        <v>45</v>
      </c>
      <c r="AE3226" s="12" t="s">
        <v>45</v>
      </c>
      <c r="AF3226" s="12" t="s">
        <v>45</v>
      </c>
      <c r="AG3226" s="12" t="s">
        <v>45</v>
      </c>
      <c r="AH3226" s="12" t="s">
        <v>45</v>
      </c>
    </row>
    <row r="3227" spans="1:34" hidden="1" x14ac:dyDescent="0.25">
      <c r="A3227" s="8" t="s">
        <v>47</v>
      </c>
      <c r="B3227" s="10">
        <v>0.54160879629629632</v>
      </c>
      <c r="C3227" s="10">
        <v>0.55473379629629627</v>
      </c>
      <c r="D3227" s="10">
        <v>0.55494212962962963</v>
      </c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</row>
    <row r="3228" spans="1:34" ht="33.75" hidden="1" x14ac:dyDescent="0.25">
      <c r="A3228" s="3" t="s">
        <v>245</v>
      </c>
      <c r="B3228" s="4">
        <v>42390</v>
      </c>
      <c r="C3228" s="4">
        <v>42390</v>
      </c>
      <c r="D3228" s="6" t="s">
        <v>37</v>
      </c>
      <c r="E3228" s="3">
        <v>0</v>
      </c>
      <c r="F3228" s="3">
        <v>1</v>
      </c>
      <c r="G3228" s="7">
        <v>1.3425925925925925E-3</v>
      </c>
      <c r="H3228" s="7">
        <v>0</v>
      </c>
      <c r="I3228" s="7">
        <v>1.3425925925925925E-3</v>
      </c>
      <c r="J3228" s="7">
        <v>0</v>
      </c>
      <c r="K3228" s="7">
        <v>0</v>
      </c>
      <c r="L3228" s="7">
        <v>1.3425925925925925E-3</v>
      </c>
      <c r="M3228" s="6" t="s">
        <v>72</v>
      </c>
      <c r="N3228" s="6" t="s">
        <v>73</v>
      </c>
      <c r="O3228" s="6" t="s">
        <v>40</v>
      </c>
      <c r="P3228" s="6" t="s">
        <v>41</v>
      </c>
      <c r="Q3228" s="6" t="s">
        <v>74</v>
      </c>
      <c r="R3228" s="6" t="s">
        <v>43</v>
      </c>
      <c r="S3228" s="3">
        <v>4</v>
      </c>
      <c r="T3228" s="6"/>
      <c r="U3228" s="6"/>
      <c r="V3228" s="6"/>
      <c r="W3228" s="6"/>
      <c r="X3228" s="6"/>
      <c r="Y3228" s="6" t="s">
        <v>45</v>
      </c>
      <c r="Z3228" s="6" t="s">
        <v>45</v>
      </c>
      <c r="AA3228" s="6" t="s">
        <v>45</v>
      </c>
      <c r="AB3228" s="6" t="s">
        <v>45</v>
      </c>
      <c r="AC3228" s="6" t="s">
        <v>45</v>
      </c>
      <c r="AD3228" s="6" t="s">
        <v>45</v>
      </c>
      <c r="AE3228" s="6" t="s">
        <v>45</v>
      </c>
      <c r="AF3228" s="6" t="s">
        <v>45</v>
      </c>
      <c r="AG3228" s="6" t="s">
        <v>45</v>
      </c>
      <c r="AH3228" s="6" t="s">
        <v>45</v>
      </c>
    </row>
    <row r="3229" spans="1:34" hidden="1" x14ac:dyDescent="0.25">
      <c r="A3229" s="3" t="s">
        <v>36</v>
      </c>
      <c r="B3229" s="5">
        <v>0.54811342592592593</v>
      </c>
      <c r="C3229" s="5">
        <v>0.54945601851851855</v>
      </c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</row>
    <row r="3230" spans="1:34" ht="33.75" hidden="1" x14ac:dyDescent="0.25">
      <c r="A3230" s="8" t="s">
        <v>206</v>
      </c>
      <c r="B3230" s="9">
        <v>42390</v>
      </c>
      <c r="C3230" s="9">
        <v>42390</v>
      </c>
      <c r="D3230" s="9">
        <v>42390</v>
      </c>
      <c r="E3230" s="8">
        <v>0</v>
      </c>
      <c r="F3230" s="8">
        <v>1</v>
      </c>
      <c r="G3230" s="11">
        <v>0</v>
      </c>
      <c r="H3230" s="11">
        <v>2.9050925925925928E-3</v>
      </c>
      <c r="I3230" s="11">
        <v>2.9050925925925928E-3</v>
      </c>
      <c r="J3230" s="11">
        <v>2.1180555555555553E-3</v>
      </c>
      <c r="K3230" s="11">
        <v>2.1180555555555553E-3</v>
      </c>
      <c r="L3230" s="11">
        <v>5.0231481481481481E-3</v>
      </c>
      <c r="M3230" s="12" t="s">
        <v>38</v>
      </c>
      <c r="N3230" s="12" t="s">
        <v>39</v>
      </c>
      <c r="O3230" s="12" t="s">
        <v>40</v>
      </c>
      <c r="P3230" s="12" t="s">
        <v>41</v>
      </c>
      <c r="Q3230" s="12" t="s">
        <v>42</v>
      </c>
      <c r="R3230" s="12" t="s">
        <v>48</v>
      </c>
      <c r="S3230" s="8">
        <v>4</v>
      </c>
      <c r="T3230" s="12" t="s">
        <v>49</v>
      </c>
      <c r="U3230" s="12">
        <v>51854301</v>
      </c>
      <c r="V3230" s="12"/>
      <c r="W3230" s="12" t="s">
        <v>996</v>
      </c>
      <c r="X3230" s="12"/>
      <c r="Y3230" s="12" t="s">
        <v>45</v>
      </c>
      <c r="Z3230" s="12" t="s">
        <v>45</v>
      </c>
      <c r="AA3230" s="12" t="s">
        <v>45</v>
      </c>
      <c r="AB3230" s="12" t="s">
        <v>45</v>
      </c>
      <c r="AC3230" s="12" t="s">
        <v>45</v>
      </c>
      <c r="AD3230" s="12" t="s">
        <v>45</v>
      </c>
      <c r="AE3230" s="12" t="s">
        <v>45</v>
      </c>
      <c r="AF3230" s="12" t="s">
        <v>45</v>
      </c>
      <c r="AG3230" s="12" t="s">
        <v>45</v>
      </c>
      <c r="AH3230" s="12" t="s">
        <v>45</v>
      </c>
    </row>
    <row r="3231" spans="1:34" hidden="1" x14ac:dyDescent="0.25">
      <c r="A3231" s="8" t="s">
        <v>47</v>
      </c>
      <c r="B3231" s="10">
        <v>0.55127314814814821</v>
      </c>
      <c r="C3231" s="10">
        <v>0.55417824074074074</v>
      </c>
      <c r="D3231" s="10">
        <v>0.55629629629629629</v>
      </c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</row>
    <row r="3232" spans="1:34" ht="33.75" hidden="1" x14ac:dyDescent="0.25">
      <c r="A3232" s="3" t="s">
        <v>248</v>
      </c>
      <c r="B3232" s="4">
        <v>42390</v>
      </c>
      <c r="C3232" s="4">
        <v>42390</v>
      </c>
      <c r="D3232" s="6" t="s">
        <v>37</v>
      </c>
      <c r="E3232" s="3">
        <v>0</v>
      </c>
      <c r="F3232" s="3">
        <v>1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6" t="s">
        <v>72</v>
      </c>
      <c r="N3232" s="6" t="s">
        <v>73</v>
      </c>
      <c r="O3232" s="6" t="s">
        <v>40</v>
      </c>
      <c r="P3232" s="6" t="s">
        <v>41</v>
      </c>
      <c r="Q3232" s="6" t="s">
        <v>74</v>
      </c>
      <c r="R3232" s="6" t="s">
        <v>43</v>
      </c>
      <c r="S3232" s="3">
        <v>4</v>
      </c>
      <c r="T3232" s="6">
        <v>4</v>
      </c>
      <c r="U3232" s="6"/>
      <c r="V3232" s="6"/>
      <c r="W3232" s="6"/>
      <c r="X3232" s="6"/>
      <c r="Y3232" s="6" t="s">
        <v>45</v>
      </c>
      <c r="Z3232" s="6" t="s">
        <v>45</v>
      </c>
      <c r="AA3232" s="6" t="s">
        <v>45</v>
      </c>
      <c r="AB3232" s="6" t="s">
        <v>45</v>
      </c>
      <c r="AC3232" s="6" t="s">
        <v>45</v>
      </c>
      <c r="AD3232" s="6" t="s">
        <v>45</v>
      </c>
      <c r="AE3232" s="6" t="s">
        <v>45</v>
      </c>
      <c r="AF3232" s="6" t="s">
        <v>45</v>
      </c>
      <c r="AG3232" s="6" t="s">
        <v>45</v>
      </c>
      <c r="AH3232" s="6" t="s">
        <v>45</v>
      </c>
    </row>
    <row r="3233" spans="1:34" hidden="1" x14ac:dyDescent="0.25">
      <c r="A3233" s="3" t="s">
        <v>36</v>
      </c>
      <c r="B3233" s="5">
        <v>0.55925925925925923</v>
      </c>
      <c r="C3233" s="5">
        <v>0.55925925925925923</v>
      </c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</row>
    <row r="3234" spans="1:34" ht="33.75" hidden="1" x14ac:dyDescent="0.25">
      <c r="A3234" s="3" t="s">
        <v>249</v>
      </c>
      <c r="B3234" s="4">
        <v>42390</v>
      </c>
      <c r="C3234" s="4">
        <v>42390</v>
      </c>
      <c r="D3234" s="6" t="s">
        <v>37</v>
      </c>
      <c r="E3234" s="3">
        <v>0</v>
      </c>
      <c r="F3234" s="3">
        <v>1</v>
      </c>
      <c r="G3234" s="7">
        <v>2.9513888888888888E-3</v>
      </c>
      <c r="H3234" s="7">
        <v>0</v>
      </c>
      <c r="I3234" s="7">
        <v>2.9513888888888888E-3</v>
      </c>
      <c r="J3234" s="7">
        <v>0</v>
      </c>
      <c r="K3234" s="7">
        <v>0</v>
      </c>
      <c r="L3234" s="7">
        <v>2.9513888888888888E-3</v>
      </c>
      <c r="M3234" s="6" t="s">
        <v>72</v>
      </c>
      <c r="N3234" s="6" t="s">
        <v>73</v>
      </c>
      <c r="O3234" s="6" t="s">
        <v>40</v>
      </c>
      <c r="P3234" s="6" t="s">
        <v>41</v>
      </c>
      <c r="Q3234" s="6" t="s">
        <v>74</v>
      </c>
      <c r="R3234" s="6" t="s">
        <v>43</v>
      </c>
      <c r="S3234" s="3">
        <v>4</v>
      </c>
      <c r="T3234" s="6"/>
      <c r="U3234" s="6"/>
      <c r="V3234" s="6"/>
      <c r="W3234" s="6"/>
      <c r="X3234" s="6"/>
      <c r="Y3234" s="6" t="s">
        <v>45</v>
      </c>
      <c r="Z3234" s="6" t="s">
        <v>45</v>
      </c>
      <c r="AA3234" s="6" t="s">
        <v>45</v>
      </c>
      <c r="AB3234" s="6" t="s">
        <v>45</v>
      </c>
      <c r="AC3234" s="6" t="s">
        <v>45</v>
      </c>
      <c r="AD3234" s="6" t="s">
        <v>45</v>
      </c>
      <c r="AE3234" s="6" t="s">
        <v>45</v>
      </c>
      <c r="AF3234" s="6" t="s">
        <v>45</v>
      </c>
      <c r="AG3234" s="6" t="s">
        <v>45</v>
      </c>
      <c r="AH3234" s="6" t="s">
        <v>45</v>
      </c>
    </row>
    <row r="3235" spans="1:34" hidden="1" x14ac:dyDescent="0.25">
      <c r="A3235" s="3" t="s">
        <v>36</v>
      </c>
      <c r="B3235" s="5">
        <v>0.56111111111111112</v>
      </c>
      <c r="C3235" s="5">
        <v>0.56406250000000002</v>
      </c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</row>
    <row r="3236" spans="1:34" ht="33.75" hidden="1" x14ac:dyDescent="0.25">
      <c r="A3236" s="3" t="s">
        <v>250</v>
      </c>
      <c r="B3236" s="4">
        <v>42390</v>
      </c>
      <c r="C3236" s="4">
        <v>42390</v>
      </c>
      <c r="D3236" s="6" t="s">
        <v>37</v>
      </c>
      <c r="E3236" s="3">
        <v>0</v>
      </c>
      <c r="F3236" s="3">
        <v>1</v>
      </c>
      <c r="G3236" s="7">
        <v>2.7893518518518519E-3</v>
      </c>
      <c r="H3236" s="7">
        <v>0</v>
      </c>
      <c r="I3236" s="7">
        <v>2.7893518518518519E-3</v>
      </c>
      <c r="J3236" s="7">
        <v>0</v>
      </c>
      <c r="K3236" s="7">
        <v>0</v>
      </c>
      <c r="L3236" s="7">
        <v>2.7893518518518519E-3</v>
      </c>
      <c r="M3236" s="6" t="s">
        <v>72</v>
      </c>
      <c r="N3236" s="6" t="s">
        <v>73</v>
      </c>
      <c r="O3236" s="6" t="s">
        <v>40</v>
      </c>
      <c r="P3236" s="6" t="s">
        <v>41</v>
      </c>
      <c r="Q3236" s="6" t="s">
        <v>74</v>
      </c>
      <c r="R3236" s="6" t="s">
        <v>43</v>
      </c>
      <c r="S3236" s="3">
        <v>4</v>
      </c>
      <c r="T3236" s="6">
        <v>4</v>
      </c>
      <c r="U3236" s="6"/>
      <c r="V3236" s="6"/>
      <c r="W3236" s="6"/>
      <c r="X3236" s="6"/>
      <c r="Y3236" s="6" t="s">
        <v>45</v>
      </c>
      <c r="Z3236" s="6" t="s">
        <v>45</v>
      </c>
      <c r="AA3236" s="6" t="s">
        <v>45</v>
      </c>
      <c r="AB3236" s="6" t="s">
        <v>45</v>
      </c>
      <c r="AC3236" s="6" t="s">
        <v>45</v>
      </c>
      <c r="AD3236" s="6" t="s">
        <v>45</v>
      </c>
      <c r="AE3236" s="6" t="s">
        <v>45</v>
      </c>
      <c r="AF3236" s="6" t="s">
        <v>45</v>
      </c>
      <c r="AG3236" s="6" t="s">
        <v>45</v>
      </c>
      <c r="AH3236" s="6" t="s">
        <v>45</v>
      </c>
    </row>
    <row r="3237" spans="1:34" hidden="1" x14ac:dyDescent="0.25">
      <c r="A3237" s="3" t="s">
        <v>36</v>
      </c>
      <c r="B3237" s="5">
        <v>0.5623379629629629</v>
      </c>
      <c r="C3237" s="5">
        <v>0.56512731481481482</v>
      </c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</row>
    <row r="3238" spans="1:34" ht="33.75" hidden="1" x14ac:dyDescent="0.25">
      <c r="A3238" s="8" t="s">
        <v>210</v>
      </c>
      <c r="B3238" s="9">
        <v>42390</v>
      </c>
      <c r="C3238" s="9">
        <v>42390</v>
      </c>
      <c r="D3238" s="9">
        <v>42390</v>
      </c>
      <c r="E3238" s="8">
        <v>0</v>
      </c>
      <c r="F3238" s="8">
        <v>1</v>
      </c>
      <c r="G3238" s="11">
        <v>0</v>
      </c>
      <c r="H3238" s="11">
        <v>3.9351851851851852E-4</v>
      </c>
      <c r="I3238" s="11">
        <v>3.9351851851851852E-4</v>
      </c>
      <c r="J3238" s="11">
        <v>1.1689814814814816E-3</v>
      </c>
      <c r="K3238" s="11">
        <v>1.1689814814814816E-3</v>
      </c>
      <c r="L3238" s="11">
        <v>1.5624999999999999E-3</v>
      </c>
      <c r="M3238" s="12" t="s">
        <v>38</v>
      </c>
      <c r="N3238" s="12" t="s">
        <v>39</v>
      </c>
      <c r="O3238" s="12" t="s">
        <v>40</v>
      </c>
      <c r="P3238" s="12" t="s">
        <v>41</v>
      </c>
      <c r="Q3238" s="12" t="s">
        <v>42</v>
      </c>
      <c r="R3238" s="12" t="s">
        <v>524</v>
      </c>
      <c r="S3238" s="8">
        <v>4</v>
      </c>
      <c r="T3238" s="12" t="s">
        <v>49</v>
      </c>
      <c r="U3238" s="12">
        <v>20953293</v>
      </c>
      <c r="V3238" s="12"/>
      <c r="W3238" s="12" t="s">
        <v>997</v>
      </c>
      <c r="X3238" s="12"/>
      <c r="Y3238" s="12" t="s">
        <v>45</v>
      </c>
      <c r="Z3238" s="12" t="s">
        <v>45</v>
      </c>
      <c r="AA3238" s="12" t="s">
        <v>45</v>
      </c>
      <c r="AB3238" s="12" t="s">
        <v>45</v>
      </c>
      <c r="AC3238" s="12" t="s">
        <v>45</v>
      </c>
      <c r="AD3238" s="12" t="s">
        <v>45</v>
      </c>
      <c r="AE3238" s="12" t="s">
        <v>45</v>
      </c>
      <c r="AF3238" s="12" t="s">
        <v>45</v>
      </c>
      <c r="AG3238" s="12" t="s">
        <v>45</v>
      </c>
      <c r="AH3238" s="12" t="s">
        <v>45</v>
      </c>
    </row>
    <row r="3239" spans="1:34" hidden="1" x14ac:dyDescent="0.25">
      <c r="A3239" s="8" t="s">
        <v>47</v>
      </c>
      <c r="B3239" s="10">
        <v>0.56410879629629629</v>
      </c>
      <c r="C3239" s="10">
        <v>0.56450231481481483</v>
      </c>
      <c r="D3239" s="10">
        <v>0.56567129629629631</v>
      </c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</row>
    <row r="3240" spans="1:34" ht="33.75" hidden="1" x14ac:dyDescent="0.25">
      <c r="A3240" s="3" t="s">
        <v>251</v>
      </c>
      <c r="B3240" s="4">
        <v>42390</v>
      </c>
      <c r="C3240" s="4">
        <v>42390</v>
      </c>
      <c r="D3240" s="6" t="s">
        <v>37</v>
      </c>
      <c r="E3240" s="3">
        <v>0</v>
      </c>
      <c r="F3240" s="3">
        <v>1</v>
      </c>
      <c r="G3240" s="7">
        <v>1.6782407407407409E-2</v>
      </c>
      <c r="H3240" s="7">
        <v>0</v>
      </c>
      <c r="I3240" s="7">
        <v>1.6782407407407409E-2</v>
      </c>
      <c r="J3240" s="7">
        <v>0</v>
      </c>
      <c r="K3240" s="7">
        <v>0</v>
      </c>
      <c r="L3240" s="7">
        <v>1.6782407407407409E-2</v>
      </c>
      <c r="M3240" s="6" t="s">
        <v>72</v>
      </c>
      <c r="N3240" s="6" t="s">
        <v>73</v>
      </c>
      <c r="O3240" s="6" t="s">
        <v>40</v>
      </c>
      <c r="P3240" s="6" t="s">
        <v>41</v>
      </c>
      <c r="Q3240" s="6" t="s">
        <v>74</v>
      </c>
      <c r="R3240" s="6" t="s">
        <v>43</v>
      </c>
      <c r="S3240" s="3">
        <v>4</v>
      </c>
      <c r="T3240" s="6">
        <v>4</v>
      </c>
      <c r="U3240" s="6"/>
      <c r="V3240" s="6"/>
      <c r="W3240" s="6"/>
      <c r="X3240" s="6"/>
      <c r="Y3240" s="6" t="s">
        <v>45</v>
      </c>
      <c r="Z3240" s="6" t="s">
        <v>45</v>
      </c>
      <c r="AA3240" s="6" t="s">
        <v>45</v>
      </c>
      <c r="AB3240" s="6" t="s">
        <v>45</v>
      </c>
      <c r="AC3240" s="6" t="s">
        <v>45</v>
      </c>
      <c r="AD3240" s="6" t="s">
        <v>45</v>
      </c>
      <c r="AE3240" s="6" t="s">
        <v>45</v>
      </c>
      <c r="AF3240" s="6" t="s">
        <v>45</v>
      </c>
      <c r="AG3240" s="6" t="s">
        <v>45</v>
      </c>
      <c r="AH3240" s="6" t="s">
        <v>45</v>
      </c>
    </row>
    <row r="3241" spans="1:34" hidden="1" x14ac:dyDescent="0.25">
      <c r="A3241" s="3" t="s">
        <v>36</v>
      </c>
      <c r="B3241" s="5">
        <v>0.56432870370370369</v>
      </c>
      <c r="C3241" s="5">
        <v>0.58111111111111113</v>
      </c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</row>
    <row r="3242" spans="1:34" ht="22.5" hidden="1" x14ac:dyDescent="0.25">
      <c r="A3242" s="8" t="s">
        <v>321</v>
      </c>
      <c r="B3242" s="9">
        <v>42390</v>
      </c>
      <c r="C3242" s="9">
        <v>42390</v>
      </c>
      <c r="D3242" s="9">
        <v>42390</v>
      </c>
      <c r="E3242" s="8">
        <v>0</v>
      </c>
      <c r="F3242" s="8">
        <v>1</v>
      </c>
      <c r="G3242" s="11">
        <v>0</v>
      </c>
      <c r="H3242" s="11">
        <v>7.9629629629629634E-3</v>
      </c>
      <c r="I3242" s="11">
        <v>7.9629629629629634E-3</v>
      </c>
      <c r="J3242" s="11">
        <v>1.3888888888888889E-4</v>
      </c>
      <c r="K3242" s="11">
        <v>1.3888888888888889E-4</v>
      </c>
      <c r="L3242" s="11">
        <v>8.1018518518518514E-3</v>
      </c>
      <c r="M3242" s="12" t="s">
        <v>76</v>
      </c>
      <c r="N3242" s="12" t="s">
        <v>84</v>
      </c>
      <c r="O3242" s="12" t="s">
        <v>40</v>
      </c>
      <c r="P3242" s="12" t="s">
        <v>41</v>
      </c>
      <c r="Q3242" s="12" t="s">
        <v>78</v>
      </c>
      <c r="R3242" s="12" t="s">
        <v>89</v>
      </c>
      <c r="S3242" s="8">
        <v>4</v>
      </c>
      <c r="T3242" s="12" t="s">
        <v>49</v>
      </c>
      <c r="U3242" s="12">
        <v>1</v>
      </c>
      <c r="V3242" s="12"/>
      <c r="W3242" s="12" t="s">
        <v>945</v>
      </c>
      <c r="X3242" s="12"/>
      <c r="Y3242" s="12" t="s">
        <v>45</v>
      </c>
      <c r="Z3242" s="12" t="s">
        <v>45</v>
      </c>
      <c r="AA3242" s="12" t="s">
        <v>45</v>
      </c>
      <c r="AB3242" s="12" t="s">
        <v>45</v>
      </c>
      <c r="AC3242" s="12" t="s">
        <v>45</v>
      </c>
      <c r="AD3242" s="12" t="s">
        <v>45</v>
      </c>
      <c r="AE3242" s="12" t="s">
        <v>45</v>
      </c>
      <c r="AF3242" s="12" t="s">
        <v>45</v>
      </c>
      <c r="AG3242" s="12" t="s">
        <v>45</v>
      </c>
      <c r="AH3242" s="12" t="s">
        <v>45</v>
      </c>
    </row>
    <row r="3243" spans="1:34" hidden="1" x14ac:dyDescent="0.25">
      <c r="A3243" s="8" t="s">
        <v>47</v>
      </c>
      <c r="B3243" s="10">
        <v>0.57444444444444442</v>
      </c>
      <c r="C3243" s="10">
        <v>0.58240740740740737</v>
      </c>
      <c r="D3243" s="10">
        <v>0.58254629629629628</v>
      </c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</row>
    <row r="3244" spans="1:34" ht="33.75" hidden="1" x14ac:dyDescent="0.25">
      <c r="A3244" s="8" t="s">
        <v>212</v>
      </c>
      <c r="B3244" s="9">
        <v>42390</v>
      </c>
      <c r="C3244" s="9">
        <v>42390</v>
      </c>
      <c r="D3244" s="9">
        <v>42390</v>
      </c>
      <c r="E3244" s="8">
        <v>0</v>
      </c>
      <c r="F3244" s="8">
        <v>1</v>
      </c>
      <c r="G3244" s="11">
        <v>0</v>
      </c>
      <c r="H3244" s="11">
        <v>1.9675925925925926E-4</v>
      </c>
      <c r="I3244" s="11">
        <v>1.9675925925925926E-4</v>
      </c>
      <c r="J3244" s="11">
        <v>1.423611111111111E-3</v>
      </c>
      <c r="K3244" s="11">
        <v>1.423611111111111E-3</v>
      </c>
      <c r="L3244" s="11">
        <v>1.6203703703703703E-3</v>
      </c>
      <c r="M3244" s="12" t="s">
        <v>38</v>
      </c>
      <c r="N3244" s="12" t="s">
        <v>39</v>
      </c>
      <c r="O3244" s="12" t="s">
        <v>40</v>
      </c>
      <c r="P3244" s="12" t="s">
        <v>41</v>
      </c>
      <c r="Q3244" s="12" t="s">
        <v>42</v>
      </c>
      <c r="R3244" s="12" t="s">
        <v>524</v>
      </c>
      <c r="S3244" s="8">
        <v>3</v>
      </c>
      <c r="T3244" s="12" t="s">
        <v>49</v>
      </c>
      <c r="U3244" s="12">
        <v>1037323075</v>
      </c>
      <c r="V3244" s="12"/>
      <c r="W3244" s="12" t="s">
        <v>998</v>
      </c>
      <c r="X3244" s="12"/>
      <c r="Y3244" s="12" t="s">
        <v>45</v>
      </c>
      <c r="Z3244" s="12" t="s">
        <v>45</v>
      </c>
      <c r="AA3244" s="12" t="s">
        <v>45</v>
      </c>
      <c r="AB3244" s="12" t="s">
        <v>45</v>
      </c>
      <c r="AC3244" s="12" t="s">
        <v>45</v>
      </c>
      <c r="AD3244" s="12" t="s">
        <v>45</v>
      </c>
      <c r="AE3244" s="12" t="s">
        <v>45</v>
      </c>
      <c r="AF3244" s="12" t="s">
        <v>45</v>
      </c>
      <c r="AG3244" s="12" t="s">
        <v>45</v>
      </c>
      <c r="AH3244" s="12" t="s">
        <v>45</v>
      </c>
    </row>
    <row r="3245" spans="1:34" hidden="1" x14ac:dyDescent="0.25">
      <c r="A3245" s="8" t="s">
        <v>47</v>
      </c>
      <c r="B3245" s="10">
        <v>0.57682870370370376</v>
      </c>
      <c r="C3245" s="10">
        <v>0.57702546296296298</v>
      </c>
      <c r="D3245" s="10">
        <v>0.57844907407407409</v>
      </c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</row>
    <row r="3246" spans="1:34" ht="33.75" hidden="1" x14ac:dyDescent="0.25">
      <c r="A3246" s="8" t="s">
        <v>214</v>
      </c>
      <c r="B3246" s="9">
        <v>42390</v>
      </c>
      <c r="C3246" s="9">
        <v>42390</v>
      </c>
      <c r="D3246" s="9">
        <v>42390</v>
      </c>
      <c r="E3246" s="8">
        <v>0</v>
      </c>
      <c r="F3246" s="8">
        <v>1</v>
      </c>
      <c r="G3246" s="11">
        <v>5.7870370370370366E-5</v>
      </c>
      <c r="H3246" s="11">
        <v>2.8935185185185189E-4</v>
      </c>
      <c r="I3246" s="11">
        <v>3.4722222222222224E-4</v>
      </c>
      <c r="J3246" s="11">
        <v>8.7962962962962962E-4</v>
      </c>
      <c r="K3246" s="11">
        <v>8.7962962962962962E-4</v>
      </c>
      <c r="L3246" s="11">
        <v>1.2268518518518518E-3</v>
      </c>
      <c r="M3246" s="12" t="s">
        <v>38</v>
      </c>
      <c r="N3246" s="12" t="s">
        <v>39</v>
      </c>
      <c r="O3246" s="12" t="s">
        <v>40</v>
      </c>
      <c r="P3246" s="12" t="s">
        <v>41</v>
      </c>
      <c r="Q3246" s="12" t="s">
        <v>78</v>
      </c>
      <c r="R3246" s="12" t="s">
        <v>263</v>
      </c>
      <c r="S3246" s="8">
        <v>4</v>
      </c>
      <c r="T3246" s="12" t="s">
        <v>49</v>
      </c>
      <c r="U3246" s="12">
        <v>111</v>
      </c>
      <c r="V3246" s="12"/>
      <c r="W3246" s="12" t="s">
        <v>348</v>
      </c>
      <c r="X3246" s="12"/>
      <c r="Y3246" s="12" t="s">
        <v>45</v>
      </c>
      <c r="Z3246" s="12" t="s">
        <v>45</v>
      </c>
      <c r="AA3246" s="12" t="s">
        <v>45</v>
      </c>
      <c r="AB3246" s="12" t="s">
        <v>45</v>
      </c>
      <c r="AC3246" s="12" t="s">
        <v>45</v>
      </c>
      <c r="AD3246" s="12" t="s">
        <v>45</v>
      </c>
      <c r="AE3246" s="12" t="s">
        <v>45</v>
      </c>
      <c r="AF3246" s="12" t="s">
        <v>45</v>
      </c>
      <c r="AG3246" s="12" t="s">
        <v>45</v>
      </c>
      <c r="AH3246" s="12" t="s">
        <v>45</v>
      </c>
    </row>
    <row r="3247" spans="1:34" hidden="1" x14ac:dyDescent="0.25">
      <c r="A3247" s="8" t="s">
        <v>47</v>
      </c>
      <c r="B3247" s="10">
        <v>0.57839120370370367</v>
      </c>
      <c r="C3247" s="10">
        <v>0.57873842592592595</v>
      </c>
      <c r="D3247" s="10">
        <v>0.57961805555555557</v>
      </c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</row>
    <row r="3248" spans="1:34" ht="33.75" hidden="1" x14ac:dyDescent="0.25">
      <c r="A3248" s="8" t="s">
        <v>219</v>
      </c>
      <c r="B3248" s="9">
        <v>42390</v>
      </c>
      <c r="C3248" s="9">
        <v>42390</v>
      </c>
      <c r="D3248" s="9">
        <v>42390</v>
      </c>
      <c r="E3248" s="8">
        <v>0</v>
      </c>
      <c r="F3248" s="8">
        <v>1</v>
      </c>
      <c r="G3248" s="11">
        <v>1.2037037037037038E-3</v>
      </c>
      <c r="H3248" s="11">
        <v>2.5462962962962961E-4</v>
      </c>
      <c r="I3248" s="11">
        <v>1.4583333333333334E-3</v>
      </c>
      <c r="J3248" s="11">
        <v>4.1666666666666669E-4</v>
      </c>
      <c r="K3248" s="11">
        <v>4.1666666666666669E-4</v>
      </c>
      <c r="L3248" s="11">
        <v>1.8750000000000001E-3</v>
      </c>
      <c r="M3248" s="12" t="s">
        <v>38</v>
      </c>
      <c r="N3248" s="12" t="s">
        <v>39</v>
      </c>
      <c r="O3248" s="12" t="s">
        <v>40</v>
      </c>
      <c r="P3248" s="12" t="s">
        <v>41</v>
      </c>
      <c r="Q3248" s="12" t="s">
        <v>78</v>
      </c>
      <c r="R3248" s="12" t="s">
        <v>263</v>
      </c>
      <c r="S3248" s="8">
        <v>4</v>
      </c>
      <c r="T3248" s="12" t="s">
        <v>49</v>
      </c>
      <c r="U3248" s="12">
        <v>333</v>
      </c>
      <c r="V3248" s="12"/>
      <c r="W3248" s="12" t="s">
        <v>999</v>
      </c>
      <c r="X3248" s="12"/>
      <c r="Y3248" s="12" t="s">
        <v>45</v>
      </c>
      <c r="Z3248" s="12" t="s">
        <v>45</v>
      </c>
      <c r="AA3248" s="12" t="s">
        <v>45</v>
      </c>
      <c r="AB3248" s="12" t="s">
        <v>45</v>
      </c>
      <c r="AC3248" s="12" t="s">
        <v>45</v>
      </c>
      <c r="AD3248" s="12" t="s">
        <v>45</v>
      </c>
      <c r="AE3248" s="12" t="s">
        <v>45</v>
      </c>
      <c r="AF3248" s="12" t="s">
        <v>45</v>
      </c>
      <c r="AG3248" s="12" t="s">
        <v>45</v>
      </c>
      <c r="AH3248" s="12" t="s">
        <v>45</v>
      </c>
    </row>
    <row r="3249" spans="1:34" hidden="1" x14ac:dyDescent="0.25">
      <c r="A3249" s="8" t="s">
        <v>47</v>
      </c>
      <c r="B3249" s="10">
        <v>0.5784259259259259</v>
      </c>
      <c r="C3249" s="10">
        <v>0.57988425925925924</v>
      </c>
      <c r="D3249" s="10">
        <v>0.58030092592592586</v>
      </c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</row>
    <row r="3250" spans="1:34" ht="33.75" hidden="1" x14ac:dyDescent="0.25">
      <c r="A3250" s="8" t="s">
        <v>223</v>
      </c>
      <c r="B3250" s="9">
        <v>42390</v>
      </c>
      <c r="C3250" s="9">
        <v>42390</v>
      </c>
      <c r="D3250" s="9">
        <v>42390</v>
      </c>
      <c r="E3250" s="8">
        <v>0</v>
      </c>
      <c r="F3250" s="8">
        <v>1</v>
      </c>
      <c r="G3250" s="11">
        <v>1.0763888888888889E-3</v>
      </c>
      <c r="H3250" s="11">
        <v>9.2592592592592588E-5</v>
      </c>
      <c r="I3250" s="11">
        <v>1.1689814814814816E-3</v>
      </c>
      <c r="J3250" s="11">
        <v>1.2962962962962963E-3</v>
      </c>
      <c r="K3250" s="11">
        <v>1.2962962962962963E-3</v>
      </c>
      <c r="L3250" s="11">
        <v>2.4652777777777776E-3</v>
      </c>
      <c r="M3250" s="12" t="s">
        <v>38</v>
      </c>
      <c r="N3250" s="12" t="s">
        <v>39</v>
      </c>
      <c r="O3250" s="12" t="s">
        <v>40</v>
      </c>
      <c r="P3250" s="12" t="s">
        <v>41</v>
      </c>
      <c r="Q3250" s="12" t="s">
        <v>42</v>
      </c>
      <c r="R3250" s="12" t="s">
        <v>524</v>
      </c>
      <c r="S3250" s="8">
        <v>4</v>
      </c>
      <c r="T3250" s="12" t="s">
        <v>49</v>
      </c>
      <c r="U3250" s="12">
        <v>17146063</v>
      </c>
      <c r="V3250" s="12"/>
      <c r="W3250" s="12" t="s">
        <v>1000</v>
      </c>
      <c r="X3250" s="12"/>
      <c r="Y3250" s="12" t="s">
        <v>45</v>
      </c>
      <c r="Z3250" s="12" t="s">
        <v>45</v>
      </c>
      <c r="AA3250" s="12" t="s">
        <v>45</v>
      </c>
      <c r="AB3250" s="12" t="s">
        <v>45</v>
      </c>
      <c r="AC3250" s="12" t="s">
        <v>45</v>
      </c>
      <c r="AD3250" s="12" t="s">
        <v>45</v>
      </c>
      <c r="AE3250" s="12" t="s">
        <v>45</v>
      </c>
      <c r="AF3250" s="12" t="s">
        <v>45</v>
      </c>
      <c r="AG3250" s="12" t="s">
        <v>45</v>
      </c>
      <c r="AH3250" s="12" t="s">
        <v>45</v>
      </c>
    </row>
    <row r="3251" spans="1:34" hidden="1" x14ac:dyDescent="0.25">
      <c r="A3251" s="8" t="s">
        <v>47</v>
      </c>
      <c r="B3251" s="10">
        <v>0.57924768518518521</v>
      </c>
      <c r="C3251" s="10">
        <v>0.58041666666666669</v>
      </c>
      <c r="D3251" s="10">
        <v>0.58171296296296293</v>
      </c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</row>
    <row r="3252" spans="1:34" ht="22.5" hidden="1" x14ac:dyDescent="0.25">
      <c r="A3252" s="3" t="s">
        <v>214</v>
      </c>
      <c r="B3252" s="4">
        <v>42390</v>
      </c>
      <c r="C3252" s="4">
        <v>42390</v>
      </c>
      <c r="D3252" s="6" t="s">
        <v>37</v>
      </c>
      <c r="E3252" s="3">
        <v>1</v>
      </c>
      <c r="F3252" s="3">
        <v>1</v>
      </c>
      <c r="G3252" s="7">
        <v>1.300925925925926E-2</v>
      </c>
      <c r="H3252" s="7">
        <v>0</v>
      </c>
      <c r="I3252" s="7">
        <v>1.300925925925926E-2</v>
      </c>
      <c r="J3252" s="7">
        <v>0</v>
      </c>
      <c r="K3252" s="7">
        <v>0</v>
      </c>
      <c r="L3252" s="7">
        <v>1.300925925925926E-2</v>
      </c>
      <c r="M3252" s="6" t="s">
        <v>52</v>
      </c>
      <c r="N3252" s="6" t="s">
        <v>53</v>
      </c>
      <c r="O3252" s="6" t="s">
        <v>40</v>
      </c>
      <c r="P3252" s="6" t="s">
        <v>41</v>
      </c>
      <c r="Q3252" s="6" t="s">
        <v>78</v>
      </c>
      <c r="R3252" s="6" t="s">
        <v>43</v>
      </c>
      <c r="S3252" s="3">
        <v>4</v>
      </c>
      <c r="T3252" s="6" t="s">
        <v>49</v>
      </c>
      <c r="U3252" s="6">
        <v>111</v>
      </c>
      <c r="V3252" s="6"/>
      <c r="W3252" s="6" t="s">
        <v>348</v>
      </c>
      <c r="X3252" s="6"/>
      <c r="Y3252" s="6" t="s">
        <v>45</v>
      </c>
      <c r="Z3252" s="6" t="s">
        <v>45</v>
      </c>
      <c r="AA3252" s="6" t="s">
        <v>45</v>
      </c>
      <c r="AB3252" s="6" t="s">
        <v>45</v>
      </c>
      <c r="AC3252" s="6" t="s">
        <v>45</v>
      </c>
      <c r="AD3252" s="6" t="s">
        <v>45</v>
      </c>
      <c r="AE3252" s="6" t="s">
        <v>45</v>
      </c>
      <c r="AF3252" s="6" t="s">
        <v>45</v>
      </c>
      <c r="AG3252" s="6" t="s">
        <v>45</v>
      </c>
      <c r="AH3252" s="6" t="s">
        <v>45</v>
      </c>
    </row>
    <row r="3253" spans="1:34" hidden="1" x14ac:dyDescent="0.25">
      <c r="A3253" s="3" t="s">
        <v>679</v>
      </c>
      <c r="B3253" s="5">
        <v>0.57961805555555557</v>
      </c>
      <c r="C3253" s="5">
        <v>0.59262731481481479</v>
      </c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</row>
    <row r="3254" spans="1:34" ht="22.5" hidden="1" x14ac:dyDescent="0.25">
      <c r="A3254" s="3" t="s">
        <v>219</v>
      </c>
      <c r="B3254" s="4">
        <v>42390</v>
      </c>
      <c r="C3254" s="4">
        <v>42390</v>
      </c>
      <c r="D3254" s="4">
        <v>42390</v>
      </c>
      <c r="E3254" s="3">
        <v>1</v>
      </c>
      <c r="F3254" s="3">
        <v>1</v>
      </c>
      <c r="G3254" s="7">
        <v>2.2453703703703702E-3</v>
      </c>
      <c r="H3254" s="7">
        <v>3.7037037037037035E-4</v>
      </c>
      <c r="I3254" s="7">
        <v>2.615740740740741E-3</v>
      </c>
      <c r="J3254" s="7">
        <v>9.0624999999999994E-3</v>
      </c>
      <c r="K3254" s="7">
        <v>9.0624999999999994E-3</v>
      </c>
      <c r="L3254" s="7">
        <v>1.1678240740740741E-2</v>
      </c>
      <c r="M3254" s="6" t="s">
        <v>76</v>
      </c>
      <c r="N3254" s="6" t="s">
        <v>84</v>
      </c>
      <c r="O3254" s="6" t="s">
        <v>40</v>
      </c>
      <c r="P3254" s="6" t="s">
        <v>41</v>
      </c>
      <c r="Q3254" s="6" t="s">
        <v>78</v>
      </c>
      <c r="R3254" s="6" t="s">
        <v>55</v>
      </c>
      <c r="S3254" s="3">
        <v>4</v>
      </c>
      <c r="T3254" s="6" t="s">
        <v>49</v>
      </c>
      <c r="U3254" s="6">
        <v>333</v>
      </c>
      <c r="V3254" s="6"/>
      <c r="W3254" s="6" t="s">
        <v>999</v>
      </c>
      <c r="X3254" s="6"/>
      <c r="Y3254" s="6" t="s">
        <v>45</v>
      </c>
      <c r="Z3254" s="6" t="s">
        <v>45</v>
      </c>
      <c r="AA3254" s="6" t="s">
        <v>45</v>
      </c>
      <c r="AB3254" s="6" t="s">
        <v>45</v>
      </c>
      <c r="AC3254" s="6" t="s">
        <v>45</v>
      </c>
      <c r="AD3254" s="6" t="s">
        <v>45</v>
      </c>
      <c r="AE3254" s="6" t="s">
        <v>45</v>
      </c>
      <c r="AF3254" s="6" t="s">
        <v>45</v>
      </c>
      <c r="AG3254" s="6" t="s">
        <v>45</v>
      </c>
      <c r="AH3254" s="6" t="s">
        <v>45</v>
      </c>
    </row>
    <row r="3255" spans="1:34" hidden="1" x14ac:dyDescent="0.25">
      <c r="A3255" s="3" t="s">
        <v>47</v>
      </c>
      <c r="B3255" s="5">
        <v>0.58030092592592586</v>
      </c>
      <c r="C3255" s="5">
        <v>0.58291666666666664</v>
      </c>
      <c r="D3255" s="5">
        <v>0.59197916666666661</v>
      </c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</row>
    <row r="3256" spans="1:34" ht="33.75" hidden="1" x14ac:dyDescent="0.25">
      <c r="A3256" s="3" t="s">
        <v>252</v>
      </c>
      <c r="B3256" s="4">
        <v>42390</v>
      </c>
      <c r="C3256" s="4">
        <v>42390</v>
      </c>
      <c r="D3256" s="6" t="s">
        <v>37</v>
      </c>
      <c r="E3256" s="3">
        <v>0</v>
      </c>
      <c r="F3256" s="3">
        <v>1</v>
      </c>
      <c r="G3256" s="7">
        <v>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6" t="s">
        <v>72</v>
      </c>
      <c r="N3256" s="6" t="s">
        <v>73</v>
      </c>
      <c r="O3256" s="6" t="s">
        <v>40</v>
      </c>
      <c r="P3256" s="6" t="s">
        <v>41</v>
      </c>
      <c r="Q3256" s="6" t="s">
        <v>74</v>
      </c>
      <c r="R3256" s="6" t="s">
        <v>43</v>
      </c>
      <c r="S3256" s="3">
        <v>4</v>
      </c>
      <c r="T3256" s="6">
        <v>4</v>
      </c>
      <c r="U3256" s="6"/>
      <c r="V3256" s="6"/>
      <c r="W3256" s="6"/>
      <c r="X3256" s="6"/>
      <c r="Y3256" s="6" t="s">
        <v>45</v>
      </c>
      <c r="Z3256" s="6" t="s">
        <v>45</v>
      </c>
      <c r="AA3256" s="6" t="s">
        <v>45</v>
      </c>
      <c r="AB3256" s="6" t="s">
        <v>45</v>
      </c>
      <c r="AC3256" s="6" t="s">
        <v>45</v>
      </c>
      <c r="AD3256" s="6" t="s">
        <v>45</v>
      </c>
      <c r="AE3256" s="6" t="s">
        <v>45</v>
      </c>
      <c r="AF3256" s="6" t="s">
        <v>45</v>
      </c>
      <c r="AG3256" s="6" t="s">
        <v>45</v>
      </c>
      <c r="AH3256" s="6" t="s">
        <v>45</v>
      </c>
    </row>
    <row r="3257" spans="1:34" hidden="1" x14ac:dyDescent="0.25">
      <c r="A3257" s="3" t="s">
        <v>36</v>
      </c>
      <c r="B3257" s="5">
        <v>0.58443287037037039</v>
      </c>
      <c r="C3257" s="5">
        <v>0.58443287037037039</v>
      </c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</row>
    <row r="3258" spans="1:34" ht="22.5" hidden="1" x14ac:dyDescent="0.25">
      <c r="A3258" s="8" t="s">
        <v>324</v>
      </c>
      <c r="B3258" s="9">
        <v>42390</v>
      </c>
      <c r="C3258" s="9">
        <v>42390</v>
      </c>
      <c r="D3258" s="9">
        <v>42390</v>
      </c>
      <c r="E3258" s="8">
        <v>0</v>
      </c>
      <c r="F3258" s="8">
        <v>1</v>
      </c>
      <c r="G3258" s="11">
        <v>5.0925925925925921E-4</v>
      </c>
      <c r="H3258" s="11">
        <v>1.8518518518518518E-4</v>
      </c>
      <c r="I3258" s="11">
        <v>6.9444444444444447E-4</v>
      </c>
      <c r="J3258" s="11">
        <v>2.3263888888888887E-3</v>
      </c>
      <c r="K3258" s="11">
        <v>2.3263888888888887E-3</v>
      </c>
      <c r="L3258" s="11">
        <v>3.0208333333333333E-3</v>
      </c>
      <c r="M3258" s="12" t="s">
        <v>52</v>
      </c>
      <c r="N3258" s="12" t="s">
        <v>53</v>
      </c>
      <c r="O3258" s="12" t="s">
        <v>40</v>
      </c>
      <c r="P3258" s="12" t="s">
        <v>41</v>
      </c>
      <c r="Q3258" s="12" t="s">
        <v>78</v>
      </c>
      <c r="R3258" s="12" t="s">
        <v>106</v>
      </c>
      <c r="S3258" s="8">
        <v>3</v>
      </c>
      <c r="T3258" s="12" t="s">
        <v>49</v>
      </c>
      <c r="U3258" s="12">
        <v>37444447</v>
      </c>
      <c r="V3258" s="12"/>
      <c r="W3258" s="12" t="s">
        <v>1001</v>
      </c>
      <c r="X3258" s="12"/>
      <c r="Y3258" s="12" t="s">
        <v>45</v>
      </c>
      <c r="Z3258" s="12" t="s">
        <v>45</v>
      </c>
      <c r="AA3258" s="12" t="s">
        <v>45</v>
      </c>
      <c r="AB3258" s="12" t="s">
        <v>45</v>
      </c>
      <c r="AC3258" s="12" t="s">
        <v>45</v>
      </c>
      <c r="AD3258" s="12" t="s">
        <v>45</v>
      </c>
      <c r="AE3258" s="12" t="s">
        <v>45</v>
      </c>
      <c r="AF3258" s="12" t="s">
        <v>45</v>
      </c>
      <c r="AG3258" s="12" t="s">
        <v>45</v>
      </c>
      <c r="AH3258" s="12" t="s">
        <v>45</v>
      </c>
    </row>
    <row r="3259" spans="1:34" hidden="1" x14ac:dyDescent="0.25">
      <c r="A3259" s="8" t="s">
        <v>47</v>
      </c>
      <c r="B3259" s="10">
        <v>0.58583333333333332</v>
      </c>
      <c r="C3259" s="10">
        <v>0.58652777777777776</v>
      </c>
      <c r="D3259" s="10">
        <v>0.58885416666666668</v>
      </c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</row>
    <row r="3260" spans="1:34" ht="33.75" hidden="1" x14ac:dyDescent="0.25">
      <c r="A3260" s="3" t="s">
        <v>393</v>
      </c>
      <c r="B3260" s="4">
        <v>42390</v>
      </c>
      <c r="C3260" s="4">
        <v>42390</v>
      </c>
      <c r="D3260" s="6" t="s">
        <v>37</v>
      </c>
      <c r="E3260" s="3">
        <v>0</v>
      </c>
      <c r="F3260" s="3">
        <v>1</v>
      </c>
      <c r="G3260" s="7">
        <v>0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6" t="s">
        <v>72</v>
      </c>
      <c r="N3260" s="6" t="s">
        <v>73</v>
      </c>
      <c r="O3260" s="6" t="s">
        <v>40</v>
      </c>
      <c r="P3260" s="6" t="s">
        <v>41</v>
      </c>
      <c r="Q3260" s="6" t="s">
        <v>74</v>
      </c>
      <c r="R3260" s="6" t="s">
        <v>43</v>
      </c>
      <c r="S3260" s="3">
        <v>4</v>
      </c>
      <c r="T3260" s="6">
        <v>4</v>
      </c>
      <c r="U3260" s="6"/>
      <c r="V3260" s="6"/>
      <c r="W3260" s="6"/>
      <c r="X3260" s="6"/>
      <c r="Y3260" s="6" t="s">
        <v>45</v>
      </c>
      <c r="Z3260" s="6" t="s">
        <v>45</v>
      </c>
      <c r="AA3260" s="6" t="s">
        <v>45</v>
      </c>
      <c r="AB3260" s="6" t="s">
        <v>45</v>
      </c>
      <c r="AC3260" s="6" t="s">
        <v>45</v>
      </c>
      <c r="AD3260" s="6" t="s">
        <v>45</v>
      </c>
      <c r="AE3260" s="6" t="s">
        <v>45</v>
      </c>
      <c r="AF3260" s="6" t="s">
        <v>45</v>
      </c>
      <c r="AG3260" s="6" t="s">
        <v>45</v>
      </c>
      <c r="AH3260" s="6" t="s">
        <v>45</v>
      </c>
    </row>
    <row r="3261" spans="1:34" hidden="1" x14ac:dyDescent="0.25">
      <c r="A3261" s="3" t="s">
        <v>36</v>
      </c>
      <c r="B3261" s="5">
        <v>0.58824074074074073</v>
      </c>
      <c r="C3261" s="5">
        <v>0.58824074074074073</v>
      </c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</row>
    <row r="3262" spans="1:34" ht="33.75" hidden="1" x14ac:dyDescent="0.25">
      <c r="A3262" s="8" t="s">
        <v>224</v>
      </c>
      <c r="B3262" s="9">
        <v>42390</v>
      </c>
      <c r="C3262" s="9">
        <v>42390</v>
      </c>
      <c r="D3262" s="9">
        <v>42390</v>
      </c>
      <c r="E3262" s="8">
        <v>0</v>
      </c>
      <c r="F3262" s="8">
        <v>1</v>
      </c>
      <c r="G3262" s="11">
        <v>0</v>
      </c>
      <c r="H3262" s="11">
        <v>7.8703703703703705E-4</v>
      </c>
      <c r="I3262" s="11">
        <v>7.8703703703703705E-4</v>
      </c>
      <c r="J3262" s="11">
        <v>2.3379629629629631E-3</v>
      </c>
      <c r="K3262" s="11">
        <v>2.3379629629629631E-3</v>
      </c>
      <c r="L3262" s="11">
        <v>3.1249999999999997E-3</v>
      </c>
      <c r="M3262" s="12" t="s">
        <v>38</v>
      </c>
      <c r="N3262" s="12" t="s">
        <v>39</v>
      </c>
      <c r="O3262" s="12" t="s">
        <v>40</v>
      </c>
      <c r="P3262" s="12" t="s">
        <v>41</v>
      </c>
      <c r="Q3262" s="12" t="s">
        <v>42</v>
      </c>
      <c r="R3262" s="12" t="s">
        <v>524</v>
      </c>
      <c r="S3262" s="8">
        <v>4</v>
      </c>
      <c r="T3262" s="12" t="s">
        <v>49</v>
      </c>
      <c r="U3262" s="12">
        <v>41510763</v>
      </c>
      <c r="V3262" s="12"/>
      <c r="W3262" s="12" t="s">
        <v>1002</v>
      </c>
      <c r="X3262" s="12"/>
      <c r="Y3262" s="12" t="s">
        <v>45</v>
      </c>
      <c r="Z3262" s="12" t="s">
        <v>45</v>
      </c>
      <c r="AA3262" s="12" t="s">
        <v>45</v>
      </c>
      <c r="AB3262" s="12" t="s">
        <v>45</v>
      </c>
      <c r="AC3262" s="12" t="s">
        <v>45</v>
      </c>
      <c r="AD3262" s="12" t="s">
        <v>45</v>
      </c>
      <c r="AE3262" s="12" t="s">
        <v>45</v>
      </c>
      <c r="AF3262" s="12" t="s">
        <v>45</v>
      </c>
      <c r="AG3262" s="12" t="s">
        <v>45</v>
      </c>
      <c r="AH3262" s="12" t="s">
        <v>45</v>
      </c>
    </row>
    <row r="3263" spans="1:34" hidden="1" x14ac:dyDescent="0.25">
      <c r="A3263" s="8" t="s">
        <v>47</v>
      </c>
      <c r="B3263" s="10">
        <v>0.58887731481481487</v>
      </c>
      <c r="C3263" s="10">
        <v>0.58966435185185184</v>
      </c>
      <c r="D3263" s="10">
        <v>0.5920023148148148</v>
      </c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</row>
    <row r="3264" spans="1:34" ht="22.5" hidden="1" x14ac:dyDescent="0.25">
      <c r="A3264" s="8" t="s">
        <v>326</v>
      </c>
      <c r="B3264" s="9">
        <v>42390</v>
      </c>
      <c r="C3264" s="9">
        <v>42390</v>
      </c>
      <c r="D3264" s="9">
        <v>42390</v>
      </c>
      <c r="E3264" s="8">
        <v>0</v>
      </c>
      <c r="F3264" s="8">
        <v>1</v>
      </c>
      <c r="G3264" s="11">
        <v>1.7824074074074072E-3</v>
      </c>
      <c r="H3264" s="11">
        <v>1.3888888888888889E-4</v>
      </c>
      <c r="I3264" s="11">
        <v>1.9212962962962962E-3</v>
      </c>
      <c r="J3264" s="11">
        <v>4.9421296296296288E-3</v>
      </c>
      <c r="K3264" s="11">
        <v>4.9421296296296288E-3</v>
      </c>
      <c r="L3264" s="11">
        <v>6.8634259259259256E-3</v>
      </c>
      <c r="M3264" s="12" t="s">
        <v>76</v>
      </c>
      <c r="N3264" s="12" t="s">
        <v>84</v>
      </c>
      <c r="O3264" s="12" t="s">
        <v>40</v>
      </c>
      <c r="P3264" s="12" t="s">
        <v>41</v>
      </c>
      <c r="Q3264" s="12" t="s">
        <v>78</v>
      </c>
      <c r="R3264" s="12" t="s">
        <v>55</v>
      </c>
      <c r="S3264" s="8">
        <v>4</v>
      </c>
      <c r="T3264" s="12" t="s">
        <v>49</v>
      </c>
      <c r="U3264" s="12">
        <v>19229283</v>
      </c>
      <c r="V3264" s="12"/>
      <c r="W3264" s="12">
        <v>19229283</v>
      </c>
      <c r="X3264" s="12"/>
      <c r="Y3264" s="12" t="s">
        <v>45</v>
      </c>
      <c r="Z3264" s="12" t="s">
        <v>45</v>
      </c>
      <c r="AA3264" s="12" t="s">
        <v>45</v>
      </c>
      <c r="AB3264" s="12" t="s">
        <v>45</v>
      </c>
      <c r="AC3264" s="12" t="s">
        <v>45</v>
      </c>
      <c r="AD3264" s="12" t="s">
        <v>45</v>
      </c>
      <c r="AE3264" s="12" t="s">
        <v>45</v>
      </c>
      <c r="AF3264" s="12" t="s">
        <v>45</v>
      </c>
      <c r="AG3264" s="12" t="s">
        <v>45</v>
      </c>
      <c r="AH3264" s="12" t="s">
        <v>45</v>
      </c>
    </row>
    <row r="3265" spans="1:34" hidden="1" x14ac:dyDescent="0.25">
      <c r="A3265" s="8" t="s">
        <v>47</v>
      </c>
      <c r="B3265" s="10">
        <v>0.5901967592592593</v>
      </c>
      <c r="C3265" s="10">
        <v>0.59211805555555552</v>
      </c>
      <c r="D3265" s="10">
        <v>0.59706018518518522</v>
      </c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</row>
    <row r="3266" spans="1:34" ht="22.5" hidden="1" x14ac:dyDescent="0.25">
      <c r="A3266" s="3" t="s">
        <v>327</v>
      </c>
      <c r="B3266" s="4">
        <v>42390</v>
      </c>
      <c r="C3266" s="4">
        <v>42390</v>
      </c>
      <c r="D3266" s="6" t="s">
        <v>37</v>
      </c>
      <c r="E3266" s="3">
        <v>0</v>
      </c>
      <c r="F3266" s="3">
        <v>1</v>
      </c>
      <c r="G3266" s="7">
        <v>2.0949074074074073E-3</v>
      </c>
      <c r="H3266" s="7">
        <v>0</v>
      </c>
      <c r="I3266" s="7">
        <v>2.0949074074074073E-3</v>
      </c>
      <c r="J3266" s="7">
        <v>0</v>
      </c>
      <c r="K3266" s="7">
        <v>0</v>
      </c>
      <c r="L3266" s="7">
        <v>2.0949074074074073E-3</v>
      </c>
      <c r="M3266" s="6" t="s">
        <v>52</v>
      </c>
      <c r="N3266" s="6" t="s">
        <v>53</v>
      </c>
      <c r="O3266" s="6" t="s">
        <v>40</v>
      </c>
      <c r="P3266" s="6" t="s">
        <v>41</v>
      </c>
      <c r="Q3266" s="6" t="s">
        <v>78</v>
      </c>
      <c r="R3266" s="6" t="s">
        <v>43</v>
      </c>
      <c r="S3266" s="3">
        <v>4</v>
      </c>
      <c r="T3266" s="6"/>
      <c r="U3266" s="6"/>
      <c r="V3266" s="6"/>
      <c r="W3266" s="6"/>
      <c r="X3266" s="6"/>
      <c r="Y3266" s="6" t="s">
        <v>45</v>
      </c>
      <c r="Z3266" s="6" t="s">
        <v>45</v>
      </c>
      <c r="AA3266" s="6" t="s">
        <v>45</v>
      </c>
      <c r="AB3266" s="6" t="s">
        <v>45</v>
      </c>
      <c r="AC3266" s="6" t="s">
        <v>45</v>
      </c>
      <c r="AD3266" s="6" t="s">
        <v>45</v>
      </c>
      <c r="AE3266" s="6" t="s">
        <v>45</v>
      </c>
      <c r="AF3266" s="6" t="s">
        <v>45</v>
      </c>
      <c r="AG3266" s="6" t="s">
        <v>45</v>
      </c>
      <c r="AH3266" s="6" t="s">
        <v>45</v>
      </c>
    </row>
    <row r="3267" spans="1:34" hidden="1" x14ac:dyDescent="0.25">
      <c r="A3267" s="3" t="s">
        <v>36</v>
      </c>
      <c r="B3267" s="5">
        <v>0.59064814814814814</v>
      </c>
      <c r="C3267" s="5">
        <v>0.59274305555555562</v>
      </c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</row>
    <row r="3268" spans="1:34" ht="33.75" hidden="1" x14ac:dyDescent="0.25">
      <c r="A3268" s="8" t="s">
        <v>225</v>
      </c>
      <c r="B3268" s="9">
        <v>42390</v>
      </c>
      <c r="C3268" s="9">
        <v>42390</v>
      </c>
      <c r="D3268" s="9">
        <v>42390</v>
      </c>
      <c r="E3268" s="8">
        <v>0</v>
      </c>
      <c r="F3268" s="8">
        <v>1</v>
      </c>
      <c r="G3268" s="11">
        <v>0</v>
      </c>
      <c r="H3268" s="11">
        <v>6.018518518518519E-4</v>
      </c>
      <c r="I3268" s="11">
        <v>6.018518518518519E-4</v>
      </c>
      <c r="J3268" s="11">
        <v>1.6435185185185183E-3</v>
      </c>
      <c r="K3268" s="11">
        <v>1.6435185185185183E-3</v>
      </c>
      <c r="L3268" s="11">
        <v>2.2453703703703702E-3</v>
      </c>
      <c r="M3268" s="12" t="s">
        <v>38</v>
      </c>
      <c r="N3268" s="12" t="s">
        <v>39</v>
      </c>
      <c r="O3268" s="12" t="s">
        <v>40</v>
      </c>
      <c r="P3268" s="12" t="s">
        <v>41</v>
      </c>
      <c r="Q3268" s="12" t="s">
        <v>42</v>
      </c>
      <c r="R3268" s="12" t="s">
        <v>524</v>
      </c>
      <c r="S3268" s="8">
        <v>4</v>
      </c>
      <c r="T3268" s="12" t="s">
        <v>49</v>
      </c>
      <c r="U3268" s="12">
        <v>4925073</v>
      </c>
      <c r="V3268" s="12"/>
      <c r="W3268" s="12" t="s">
        <v>1003</v>
      </c>
      <c r="X3268" s="12"/>
      <c r="Y3268" s="12" t="s">
        <v>45</v>
      </c>
      <c r="Z3268" s="12" t="s">
        <v>45</v>
      </c>
      <c r="AA3268" s="12" t="s">
        <v>45</v>
      </c>
      <c r="AB3268" s="12" t="s">
        <v>45</v>
      </c>
      <c r="AC3268" s="12" t="s">
        <v>45</v>
      </c>
      <c r="AD3268" s="12" t="s">
        <v>45</v>
      </c>
      <c r="AE3268" s="12" t="s">
        <v>45</v>
      </c>
      <c r="AF3268" s="12" t="s">
        <v>45</v>
      </c>
      <c r="AG3268" s="12" t="s">
        <v>45</v>
      </c>
      <c r="AH3268" s="12" t="s">
        <v>45</v>
      </c>
    </row>
    <row r="3269" spans="1:34" hidden="1" x14ac:dyDescent="0.25">
      <c r="A3269" s="8" t="s">
        <v>47</v>
      </c>
      <c r="B3269" s="10">
        <v>0.59275462962962966</v>
      </c>
      <c r="C3269" s="10">
        <v>0.59335648148148146</v>
      </c>
      <c r="D3269" s="10">
        <v>0.59499999999999997</v>
      </c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</row>
    <row r="3270" spans="1:34" ht="33.75" hidden="1" x14ac:dyDescent="0.25">
      <c r="A3270" s="8" t="s">
        <v>227</v>
      </c>
      <c r="B3270" s="9">
        <v>42390</v>
      </c>
      <c r="C3270" s="9">
        <v>42390</v>
      </c>
      <c r="D3270" s="9">
        <v>42390</v>
      </c>
      <c r="E3270" s="8">
        <v>0</v>
      </c>
      <c r="F3270" s="8">
        <v>1</v>
      </c>
      <c r="G3270" s="11">
        <v>1.5972222222222221E-3</v>
      </c>
      <c r="H3270" s="11">
        <v>1.1574074074074073E-4</v>
      </c>
      <c r="I3270" s="11">
        <v>1.712962962962963E-3</v>
      </c>
      <c r="J3270" s="11">
        <v>1.7013888888888892E-3</v>
      </c>
      <c r="K3270" s="11">
        <v>1.7013888888888892E-3</v>
      </c>
      <c r="L3270" s="11">
        <v>3.414351851851852E-3</v>
      </c>
      <c r="M3270" s="12" t="s">
        <v>38</v>
      </c>
      <c r="N3270" s="12" t="s">
        <v>39</v>
      </c>
      <c r="O3270" s="12" t="s">
        <v>40</v>
      </c>
      <c r="P3270" s="12" t="s">
        <v>41</v>
      </c>
      <c r="Q3270" s="12" t="s">
        <v>42</v>
      </c>
      <c r="R3270" s="12" t="s">
        <v>524</v>
      </c>
      <c r="S3270" s="8">
        <v>4</v>
      </c>
      <c r="T3270" s="12" t="s">
        <v>49</v>
      </c>
      <c r="U3270" s="12">
        <v>93358427</v>
      </c>
      <c r="V3270" s="12"/>
      <c r="W3270" s="12" t="s">
        <v>1004</v>
      </c>
      <c r="X3270" s="12"/>
      <c r="Y3270" s="12" t="s">
        <v>45</v>
      </c>
      <c r="Z3270" s="12" t="s">
        <v>45</v>
      </c>
      <c r="AA3270" s="12" t="s">
        <v>45</v>
      </c>
      <c r="AB3270" s="12" t="s">
        <v>45</v>
      </c>
      <c r="AC3270" s="12" t="s">
        <v>45</v>
      </c>
      <c r="AD3270" s="12" t="s">
        <v>45</v>
      </c>
      <c r="AE3270" s="12" t="s">
        <v>45</v>
      </c>
      <c r="AF3270" s="12" t="s">
        <v>45</v>
      </c>
      <c r="AG3270" s="12" t="s">
        <v>45</v>
      </c>
      <c r="AH3270" s="12" t="s">
        <v>45</v>
      </c>
    </row>
    <row r="3271" spans="1:34" hidden="1" x14ac:dyDescent="0.25">
      <c r="A3271" s="8" t="s">
        <v>47</v>
      </c>
      <c r="B3271" s="10">
        <v>0.59340277777777783</v>
      </c>
      <c r="C3271" s="10">
        <v>0.5951157407407407</v>
      </c>
      <c r="D3271" s="10">
        <v>0.59681712962962963</v>
      </c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</row>
    <row r="3272" spans="1:34" ht="22.5" hidden="1" x14ac:dyDescent="0.25">
      <c r="A3272" s="8" t="s">
        <v>329</v>
      </c>
      <c r="B3272" s="9">
        <v>42390</v>
      </c>
      <c r="C3272" s="9">
        <v>42390</v>
      </c>
      <c r="D3272" s="9">
        <v>42390</v>
      </c>
      <c r="E3272" s="8">
        <v>0</v>
      </c>
      <c r="F3272" s="8">
        <v>1</v>
      </c>
      <c r="G3272" s="11">
        <v>1.736111111111111E-3</v>
      </c>
      <c r="H3272" s="11">
        <v>3.2407407407407406E-4</v>
      </c>
      <c r="I3272" s="11">
        <v>2.0601851851851853E-3</v>
      </c>
      <c r="J3272" s="11">
        <v>3.1597222222222222E-3</v>
      </c>
      <c r="K3272" s="11">
        <v>3.1597222222222222E-3</v>
      </c>
      <c r="L3272" s="11">
        <v>5.2199074074074066E-3</v>
      </c>
      <c r="M3272" s="12" t="s">
        <v>76</v>
      </c>
      <c r="N3272" s="12" t="s">
        <v>84</v>
      </c>
      <c r="O3272" s="12" t="s">
        <v>40</v>
      </c>
      <c r="P3272" s="12" t="s">
        <v>41</v>
      </c>
      <c r="Q3272" s="12" t="s">
        <v>78</v>
      </c>
      <c r="R3272" s="12" t="s">
        <v>55</v>
      </c>
      <c r="S3272" s="8">
        <v>4</v>
      </c>
      <c r="T3272" s="12" t="s">
        <v>49</v>
      </c>
      <c r="U3272" s="12">
        <v>19229283</v>
      </c>
      <c r="V3272" s="12"/>
      <c r="W3272" s="12">
        <v>19229283</v>
      </c>
      <c r="X3272" s="12"/>
      <c r="Y3272" s="12" t="s">
        <v>45</v>
      </c>
      <c r="Z3272" s="12" t="s">
        <v>45</v>
      </c>
      <c r="AA3272" s="12" t="s">
        <v>45</v>
      </c>
      <c r="AB3272" s="12" t="s">
        <v>45</v>
      </c>
      <c r="AC3272" s="12" t="s">
        <v>45</v>
      </c>
      <c r="AD3272" s="12" t="s">
        <v>45</v>
      </c>
      <c r="AE3272" s="12" t="s">
        <v>45</v>
      </c>
      <c r="AF3272" s="12" t="s">
        <v>45</v>
      </c>
      <c r="AG3272" s="12" t="s">
        <v>45</v>
      </c>
      <c r="AH3272" s="12" t="s">
        <v>45</v>
      </c>
    </row>
    <row r="3273" spans="1:34" hidden="1" x14ac:dyDescent="0.25">
      <c r="A3273" s="8" t="s">
        <v>47</v>
      </c>
      <c r="B3273" s="10">
        <v>0.59532407407407406</v>
      </c>
      <c r="C3273" s="10">
        <v>0.5973842592592592</v>
      </c>
      <c r="D3273" s="10">
        <v>0.60054398148148147</v>
      </c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</row>
    <row r="3274" spans="1:34" ht="22.5" hidden="1" x14ac:dyDescent="0.25">
      <c r="A3274" s="8" t="s">
        <v>330</v>
      </c>
      <c r="B3274" s="9">
        <v>42390</v>
      </c>
      <c r="C3274" s="9">
        <v>42390</v>
      </c>
      <c r="D3274" s="9">
        <v>42390</v>
      </c>
      <c r="E3274" s="8">
        <v>0</v>
      </c>
      <c r="F3274" s="8">
        <v>1</v>
      </c>
      <c r="G3274" s="11">
        <v>5.1736111111111115E-3</v>
      </c>
      <c r="H3274" s="11">
        <v>1.6203703703703703E-4</v>
      </c>
      <c r="I3274" s="11">
        <v>5.3356481481481484E-3</v>
      </c>
      <c r="J3274" s="11">
        <v>3.9930555555555561E-3</v>
      </c>
      <c r="K3274" s="11">
        <v>3.9930555555555561E-3</v>
      </c>
      <c r="L3274" s="11">
        <v>9.3287037037037036E-3</v>
      </c>
      <c r="M3274" s="12" t="s">
        <v>76</v>
      </c>
      <c r="N3274" s="12" t="s">
        <v>84</v>
      </c>
      <c r="O3274" s="12" t="s">
        <v>40</v>
      </c>
      <c r="P3274" s="12" t="s">
        <v>41</v>
      </c>
      <c r="Q3274" s="12" t="s">
        <v>78</v>
      </c>
      <c r="R3274" s="12" t="s">
        <v>55</v>
      </c>
      <c r="S3274" s="8">
        <v>4</v>
      </c>
      <c r="T3274" s="12" t="s">
        <v>49</v>
      </c>
      <c r="U3274" s="12">
        <v>79557977</v>
      </c>
      <c r="V3274" s="12"/>
      <c r="W3274" s="12">
        <v>79557977</v>
      </c>
      <c r="X3274" s="12"/>
      <c r="Y3274" s="12" t="s">
        <v>45</v>
      </c>
      <c r="Z3274" s="12" t="s">
        <v>45</v>
      </c>
      <c r="AA3274" s="12" t="s">
        <v>45</v>
      </c>
      <c r="AB3274" s="12" t="s">
        <v>45</v>
      </c>
      <c r="AC3274" s="12" t="s">
        <v>45</v>
      </c>
      <c r="AD3274" s="12" t="s">
        <v>45</v>
      </c>
      <c r="AE3274" s="12" t="s">
        <v>45</v>
      </c>
      <c r="AF3274" s="12" t="s">
        <v>45</v>
      </c>
      <c r="AG3274" s="12" t="s">
        <v>45</v>
      </c>
      <c r="AH3274" s="12" t="s">
        <v>45</v>
      </c>
    </row>
    <row r="3275" spans="1:34" hidden="1" x14ac:dyDescent="0.25">
      <c r="A3275" s="8" t="s">
        <v>47</v>
      </c>
      <c r="B3275" s="10">
        <v>0.59537037037037044</v>
      </c>
      <c r="C3275" s="10">
        <v>0.60070601851851857</v>
      </c>
      <c r="D3275" s="10">
        <v>0.60469907407407408</v>
      </c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</row>
    <row r="3276" spans="1:34" ht="33.75" hidden="1" x14ac:dyDescent="0.25">
      <c r="A3276" s="3" t="s">
        <v>396</v>
      </c>
      <c r="B3276" s="4">
        <v>42390</v>
      </c>
      <c r="C3276" s="4">
        <v>42390</v>
      </c>
      <c r="D3276" s="6" t="s">
        <v>37</v>
      </c>
      <c r="E3276" s="3">
        <v>0</v>
      </c>
      <c r="F3276" s="3">
        <v>1</v>
      </c>
      <c r="G3276" s="7">
        <v>1.0300925925925926E-3</v>
      </c>
      <c r="H3276" s="7">
        <v>0</v>
      </c>
      <c r="I3276" s="7">
        <v>1.0300925925925926E-3</v>
      </c>
      <c r="J3276" s="7">
        <v>0</v>
      </c>
      <c r="K3276" s="7">
        <v>0</v>
      </c>
      <c r="L3276" s="7">
        <v>1.0300925925925926E-3</v>
      </c>
      <c r="M3276" s="6" t="s">
        <v>72</v>
      </c>
      <c r="N3276" s="6" t="s">
        <v>73</v>
      </c>
      <c r="O3276" s="6" t="s">
        <v>40</v>
      </c>
      <c r="P3276" s="6" t="s">
        <v>41</v>
      </c>
      <c r="Q3276" s="6" t="s">
        <v>74</v>
      </c>
      <c r="R3276" s="6" t="s">
        <v>43</v>
      </c>
      <c r="S3276" s="3">
        <v>4</v>
      </c>
      <c r="T3276" s="6">
        <v>4</v>
      </c>
      <c r="U3276" s="6"/>
      <c r="V3276" s="6"/>
      <c r="W3276" s="6"/>
      <c r="X3276" s="6"/>
      <c r="Y3276" s="6" t="s">
        <v>45</v>
      </c>
      <c r="Z3276" s="6" t="s">
        <v>45</v>
      </c>
      <c r="AA3276" s="6" t="s">
        <v>45</v>
      </c>
      <c r="AB3276" s="6" t="s">
        <v>45</v>
      </c>
      <c r="AC3276" s="6" t="s">
        <v>45</v>
      </c>
      <c r="AD3276" s="6" t="s">
        <v>45</v>
      </c>
      <c r="AE3276" s="6" t="s">
        <v>45</v>
      </c>
      <c r="AF3276" s="6" t="s">
        <v>45</v>
      </c>
      <c r="AG3276" s="6" t="s">
        <v>45</v>
      </c>
      <c r="AH3276" s="6" t="s">
        <v>45</v>
      </c>
    </row>
    <row r="3277" spans="1:34" hidden="1" x14ac:dyDescent="0.25">
      <c r="A3277" s="3" t="s">
        <v>36</v>
      </c>
      <c r="B3277" s="5">
        <v>0.60101851851851851</v>
      </c>
      <c r="C3277" s="5">
        <v>0.60204861111111108</v>
      </c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</row>
    <row r="3278" spans="1:34" ht="22.5" hidden="1" x14ac:dyDescent="0.25">
      <c r="A3278" s="8" t="s">
        <v>333</v>
      </c>
      <c r="B3278" s="9">
        <v>42390</v>
      </c>
      <c r="C3278" s="9">
        <v>42390</v>
      </c>
      <c r="D3278" s="9">
        <v>42390</v>
      </c>
      <c r="E3278" s="8">
        <v>0</v>
      </c>
      <c r="F3278" s="8">
        <v>1</v>
      </c>
      <c r="G3278" s="11">
        <v>3.2291666666666666E-3</v>
      </c>
      <c r="H3278" s="11">
        <v>1.7361111111111112E-4</v>
      </c>
      <c r="I3278" s="11">
        <v>3.4027777777777784E-3</v>
      </c>
      <c r="J3278" s="11">
        <v>2.3032407407407407E-3</v>
      </c>
      <c r="K3278" s="11">
        <v>2.3032407407407407E-3</v>
      </c>
      <c r="L3278" s="11">
        <v>5.7060185185185191E-3</v>
      </c>
      <c r="M3278" s="12" t="s">
        <v>76</v>
      </c>
      <c r="N3278" s="12" t="s">
        <v>84</v>
      </c>
      <c r="O3278" s="12" t="s">
        <v>40</v>
      </c>
      <c r="P3278" s="12" t="s">
        <v>41</v>
      </c>
      <c r="Q3278" s="12" t="s">
        <v>78</v>
      </c>
      <c r="R3278" s="12" t="s">
        <v>55</v>
      </c>
      <c r="S3278" s="8">
        <v>4</v>
      </c>
      <c r="T3278" s="12" t="s">
        <v>49</v>
      </c>
      <c r="U3278" s="12" t="s">
        <v>1005</v>
      </c>
      <c r="V3278" s="12"/>
      <c r="W3278" s="12">
        <v>24196155</v>
      </c>
      <c r="X3278" s="12"/>
      <c r="Y3278" s="12" t="s">
        <v>45</v>
      </c>
      <c r="Z3278" s="12" t="s">
        <v>45</v>
      </c>
      <c r="AA3278" s="12" t="s">
        <v>45</v>
      </c>
      <c r="AB3278" s="12" t="s">
        <v>45</v>
      </c>
      <c r="AC3278" s="12" t="s">
        <v>45</v>
      </c>
      <c r="AD3278" s="12" t="s">
        <v>45</v>
      </c>
      <c r="AE3278" s="12" t="s">
        <v>45</v>
      </c>
      <c r="AF3278" s="12" t="s">
        <v>45</v>
      </c>
      <c r="AG3278" s="12" t="s">
        <v>45</v>
      </c>
      <c r="AH3278" s="12" t="s">
        <v>45</v>
      </c>
    </row>
    <row r="3279" spans="1:34" hidden="1" x14ac:dyDescent="0.25">
      <c r="A3279" s="8" t="s">
        <v>47</v>
      </c>
      <c r="B3279" s="10">
        <v>0.60146990740740736</v>
      </c>
      <c r="C3279" s="10">
        <v>0.60487268518518522</v>
      </c>
      <c r="D3279" s="10">
        <v>0.60717592592592595</v>
      </c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</row>
    <row r="3280" spans="1:34" ht="45" hidden="1" x14ac:dyDescent="0.25">
      <c r="A3280" s="8" t="s">
        <v>228</v>
      </c>
      <c r="B3280" s="9">
        <v>42390</v>
      </c>
      <c r="C3280" s="9">
        <v>42390</v>
      </c>
      <c r="D3280" s="9">
        <v>42390</v>
      </c>
      <c r="E3280" s="8">
        <v>0</v>
      </c>
      <c r="F3280" s="8">
        <v>1</v>
      </c>
      <c r="G3280" s="11">
        <v>0</v>
      </c>
      <c r="H3280" s="11">
        <v>3.7037037037037035E-4</v>
      </c>
      <c r="I3280" s="11">
        <v>3.7037037037037035E-4</v>
      </c>
      <c r="J3280" s="11">
        <v>1.8055555555555557E-3</v>
      </c>
      <c r="K3280" s="11">
        <v>1.8055555555555557E-3</v>
      </c>
      <c r="L3280" s="11">
        <v>2.1759259259259258E-3</v>
      </c>
      <c r="M3280" s="12" t="s">
        <v>38</v>
      </c>
      <c r="N3280" s="12" t="s">
        <v>39</v>
      </c>
      <c r="O3280" s="12" t="s">
        <v>40</v>
      </c>
      <c r="P3280" s="12" t="s">
        <v>41</v>
      </c>
      <c r="Q3280" s="12" t="s">
        <v>42</v>
      </c>
      <c r="R3280" s="12" t="s">
        <v>524</v>
      </c>
      <c r="S3280" s="8">
        <v>4</v>
      </c>
      <c r="T3280" s="12" t="s">
        <v>49</v>
      </c>
      <c r="U3280" s="12">
        <v>17179096</v>
      </c>
      <c r="V3280" s="12"/>
      <c r="W3280" s="12" t="s">
        <v>1006</v>
      </c>
      <c r="X3280" s="12"/>
      <c r="Y3280" s="12" t="s">
        <v>45</v>
      </c>
      <c r="Z3280" s="12" t="s">
        <v>45</v>
      </c>
      <c r="AA3280" s="12" t="s">
        <v>45</v>
      </c>
      <c r="AB3280" s="12" t="s">
        <v>45</v>
      </c>
      <c r="AC3280" s="12" t="s">
        <v>45</v>
      </c>
      <c r="AD3280" s="12" t="s">
        <v>45</v>
      </c>
      <c r="AE3280" s="12" t="s">
        <v>45</v>
      </c>
      <c r="AF3280" s="12" t="s">
        <v>45</v>
      </c>
      <c r="AG3280" s="12" t="s">
        <v>45</v>
      </c>
      <c r="AH3280" s="12" t="s">
        <v>45</v>
      </c>
    </row>
    <row r="3281" spans="1:34" hidden="1" x14ac:dyDescent="0.25">
      <c r="A3281" s="8" t="s">
        <v>47</v>
      </c>
      <c r="B3281" s="10">
        <v>0.60151620370370373</v>
      </c>
      <c r="C3281" s="10">
        <v>0.60188657407407409</v>
      </c>
      <c r="D3281" s="10">
        <v>0.6036921296296297</v>
      </c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</row>
    <row r="3282" spans="1:34" ht="45" hidden="1" x14ac:dyDescent="0.25">
      <c r="A3282" s="8" t="s">
        <v>231</v>
      </c>
      <c r="B3282" s="9">
        <v>42390</v>
      </c>
      <c r="C3282" s="9">
        <v>42390</v>
      </c>
      <c r="D3282" s="9">
        <v>42390</v>
      </c>
      <c r="E3282" s="8">
        <v>0</v>
      </c>
      <c r="F3282" s="8">
        <v>1</v>
      </c>
      <c r="G3282" s="11">
        <v>0</v>
      </c>
      <c r="H3282" s="11">
        <v>8.1018518518518516E-4</v>
      </c>
      <c r="I3282" s="11">
        <v>8.1018518518518516E-4</v>
      </c>
      <c r="J3282" s="11">
        <v>2.2337962962962967E-3</v>
      </c>
      <c r="K3282" s="11">
        <v>2.2337962962962967E-3</v>
      </c>
      <c r="L3282" s="11">
        <v>3.0439814814814821E-3</v>
      </c>
      <c r="M3282" s="12" t="s">
        <v>38</v>
      </c>
      <c r="N3282" s="12" t="s">
        <v>39</v>
      </c>
      <c r="O3282" s="12" t="s">
        <v>40</v>
      </c>
      <c r="P3282" s="12" t="s">
        <v>41</v>
      </c>
      <c r="Q3282" s="12" t="s">
        <v>42</v>
      </c>
      <c r="R3282" s="12" t="s">
        <v>61</v>
      </c>
      <c r="S3282" s="8">
        <v>4</v>
      </c>
      <c r="T3282" s="12" t="s">
        <v>49</v>
      </c>
      <c r="U3282" s="12">
        <v>20577301</v>
      </c>
      <c r="V3282" s="12"/>
      <c r="W3282" s="12" t="s">
        <v>1007</v>
      </c>
      <c r="X3282" s="12"/>
      <c r="Y3282" s="12" t="s">
        <v>45</v>
      </c>
      <c r="Z3282" s="12" t="s">
        <v>45</v>
      </c>
      <c r="AA3282" s="12" t="s">
        <v>45</v>
      </c>
      <c r="AB3282" s="12" t="s">
        <v>45</v>
      </c>
      <c r="AC3282" s="12" t="s">
        <v>45</v>
      </c>
      <c r="AD3282" s="12" t="s">
        <v>45</v>
      </c>
      <c r="AE3282" s="12" t="s">
        <v>45</v>
      </c>
      <c r="AF3282" s="12" t="s">
        <v>45</v>
      </c>
      <c r="AG3282" s="12" t="s">
        <v>45</v>
      </c>
      <c r="AH3282" s="12" t="s">
        <v>45</v>
      </c>
    </row>
    <row r="3283" spans="1:34" hidden="1" x14ac:dyDescent="0.25">
      <c r="A3283" s="8" t="s">
        <v>47</v>
      </c>
      <c r="B3283" s="10">
        <v>0.60376157407407405</v>
      </c>
      <c r="C3283" s="10">
        <v>0.60457175925925932</v>
      </c>
      <c r="D3283" s="10">
        <v>0.60680555555555549</v>
      </c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</row>
    <row r="3284" spans="1:34" ht="45" hidden="1" x14ac:dyDescent="0.25">
      <c r="A3284" s="8" t="s">
        <v>234</v>
      </c>
      <c r="B3284" s="9">
        <v>42390</v>
      </c>
      <c r="C3284" s="9">
        <v>42390</v>
      </c>
      <c r="D3284" s="9">
        <v>42390</v>
      </c>
      <c r="E3284" s="8">
        <v>0</v>
      </c>
      <c r="F3284" s="8">
        <v>2</v>
      </c>
      <c r="G3284" s="11">
        <v>1.4004629629629629E-3</v>
      </c>
      <c r="H3284" s="11">
        <v>1.1574074074074073E-4</v>
      </c>
      <c r="I3284" s="11">
        <v>1.5162037037037036E-3</v>
      </c>
      <c r="J3284" s="11">
        <v>1.4178240740740741E-2</v>
      </c>
      <c r="K3284" s="11">
        <v>7.083333333333333E-3</v>
      </c>
      <c r="L3284" s="11">
        <v>1.5694444444444445E-2</v>
      </c>
      <c r="M3284" s="12" t="s">
        <v>38</v>
      </c>
      <c r="N3284" s="12" t="s">
        <v>39</v>
      </c>
      <c r="O3284" s="12" t="s">
        <v>40</v>
      </c>
      <c r="P3284" s="12" t="s">
        <v>41</v>
      </c>
      <c r="Q3284" s="12" t="s">
        <v>42</v>
      </c>
      <c r="R3284" s="12" t="s">
        <v>69</v>
      </c>
      <c r="S3284" s="8">
        <v>4</v>
      </c>
      <c r="T3284" s="12" t="s">
        <v>49</v>
      </c>
      <c r="U3284" s="12">
        <v>79570162</v>
      </c>
      <c r="V3284" s="12"/>
      <c r="W3284" s="12" t="s">
        <v>1008</v>
      </c>
      <c r="X3284" s="12"/>
      <c r="Y3284" s="12" t="s">
        <v>45</v>
      </c>
      <c r="Z3284" s="12" t="s">
        <v>45</v>
      </c>
      <c r="AA3284" s="12" t="s">
        <v>45</v>
      </c>
      <c r="AB3284" s="12" t="s">
        <v>45</v>
      </c>
      <c r="AC3284" s="12" t="s">
        <v>45</v>
      </c>
      <c r="AD3284" s="12" t="s">
        <v>45</v>
      </c>
      <c r="AE3284" s="12" t="s">
        <v>45</v>
      </c>
      <c r="AF3284" s="12" t="s">
        <v>45</v>
      </c>
      <c r="AG3284" s="12" t="s">
        <v>45</v>
      </c>
      <c r="AH3284" s="12" t="s">
        <v>45</v>
      </c>
    </row>
    <row r="3285" spans="1:34" hidden="1" x14ac:dyDescent="0.25">
      <c r="A3285" s="8" t="s">
        <v>47</v>
      </c>
      <c r="B3285" s="10">
        <v>0.60540509259259256</v>
      </c>
      <c r="C3285" s="10">
        <v>0.60692129629629632</v>
      </c>
      <c r="D3285" s="10">
        <v>0.62109953703703702</v>
      </c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</row>
    <row r="3286" spans="1:34" ht="22.5" hidden="1" x14ac:dyDescent="0.25">
      <c r="A3286" s="8" t="s">
        <v>334</v>
      </c>
      <c r="B3286" s="9">
        <v>42390</v>
      </c>
      <c r="C3286" s="9">
        <v>42390</v>
      </c>
      <c r="D3286" s="9">
        <v>42390</v>
      </c>
      <c r="E3286" s="8">
        <v>0</v>
      </c>
      <c r="F3286" s="8">
        <v>1</v>
      </c>
      <c r="G3286" s="11">
        <v>1.0763888888888889E-3</v>
      </c>
      <c r="H3286" s="11">
        <v>2.3148148148148146E-4</v>
      </c>
      <c r="I3286" s="11">
        <v>1.3078703703703705E-3</v>
      </c>
      <c r="J3286" s="11">
        <v>1.8865740740740742E-3</v>
      </c>
      <c r="K3286" s="11">
        <v>1.8865740740740742E-3</v>
      </c>
      <c r="L3286" s="11">
        <v>3.1944444444444442E-3</v>
      </c>
      <c r="M3286" s="12" t="s">
        <v>76</v>
      </c>
      <c r="N3286" s="12" t="s">
        <v>84</v>
      </c>
      <c r="O3286" s="12" t="s">
        <v>40</v>
      </c>
      <c r="P3286" s="12" t="s">
        <v>41</v>
      </c>
      <c r="Q3286" s="12" t="s">
        <v>78</v>
      </c>
      <c r="R3286" s="12" t="s">
        <v>109</v>
      </c>
      <c r="S3286" s="8">
        <v>4</v>
      </c>
      <c r="T3286" s="12" t="s">
        <v>49</v>
      </c>
      <c r="U3286" s="12">
        <v>24196155</v>
      </c>
      <c r="V3286" s="12"/>
      <c r="W3286" s="12">
        <v>24196155</v>
      </c>
      <c r="X3286" s="12"/>
      <c r="Y3286" s="12" t="s">
        <v>45</v>
      </c>
      <c r="Z3286" s="12" t="s">
        <v>45</v>
      </c>
      <c r="AA3286" s="12" t="s">
        <v>45</v>
      </c>
      <c r="AB3286" s="12" t="s">
        <v>45</v>
      </c>
      <c r="AC3286" s="12" t="s">
        <v>45</v>
      </c>
      <c r="AD3286" s="12" t="s">
        <v>45</v>
      </c>
      <c r="AE3286" s="12" t="s">
        <v>45</v>
      </c>
      <c r="AF3286" s="12" t="s">
        <v>45</v>
      </c>
      <c r="AG3286" s="12" t="s">
        <v>45</v>
      </c>
      <c r="AH3286" s="12" t="s">
        <v>45</v>
      </c>
    </row>
    <row r="3287" spans="1:34" hidden="1" x14ac:dyDescent="0.25">
      <c r="A3287" s="8" t="s">
        <v>47</v>
      </c>
      <c r="B3287" s="10">
        <v>0.60609953703703701</v>
      </c>
      <c r="C3287" s="10">
        <v>0.6074074074074074</v>
      </c>
      <c r="D3287" s="10">
        <v>0.60929398148148151</v>
      </c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</row>
    <row r="3288" spans="1:34" ht="33.75" hidden="1" x14ac:dyDescent="0.25">
      <c r="A3288" s="8" t="s">
        <v>239</v>
      </c>
      <c r="B3288" s="9">
        <v>42390</v>
      </c>
      <c r="C3288" s="9">
        <v>42390</v>
      </c>
      <c r="D3288" s="9">
        <v>42390</v>
      </c>
      <c r="E3288" s="8">
        <v>0</v>
      </c>
      <c r="F3288" s="8">
        <v>1</v>
      </c>
      <c r="G3288" s="11">
        <v>1.2511574074074073E-2</v>
      </c>
      <c r="H3288" s="11">
        <v>9.2592592592592588E-5</v>
      </c>
      <c r="I3288" s="11">
        <v>1.2604166666666666E-2</v>
      </c>
      <c r="J3288" s="11">
        <v>1.8402777777777777E-3</v>
      </c>
      <c r="K3288" s="11">
        <v>1.8402777777777777E-3</v>
      </c>
      <c r="L3288" s="11">
        <v>1.4444444444444446E-2</v>
      </c>
      <c r="M3288" s="12" t="s">
        <v>38</v>
      </c>
      <c r="N3288" s="12" t="s">
        <v>39</v>
      </c>
      <c r="O3288" s="12" t="s">
        <v>40</v>
      </c>
      <c r="P3288" s="12" t="s">
        <v>41</v>
      </c>
      <c r="Q3288" s="12" t="s">
        <v>42</v>
      </c>
      <c r="R3288" s="12" t="s">
        <v>524</v>
      </c>
      <c r="S3288" s="8">
        <v>4</v>
      </c>
      <c r="T3288" s="12" t="s">
        <v>49</v>
      </c>
      <c r="U3288" s="12">
        <v>35323108</v>
      </c>
      <c r="V3288" s="12"/>
      <c r="W3288" s="12" t="s">
        <v>1009</v>
      </c>
      <c r="X3288" s="12"/>
      <c r="Y3288" s="12" t="s">
        <v>45</v>
      </c>
      <c r="Z3288" s="12" t="s">
        <v>45</v>
      </c>
      <c r="AA3288" s="12" t="s">
        <v>45</v>
      </c>
      <c r="AB3288" s="12" t="s">
        <v>45</v>
      </c>
      <c r="AC3288" s="12" t="s">
        <v>45</v>
      </c>
      <c r="AD3288" s="12" t="s">
        <v>45</v>
      </c>
      <c r="AE3288" s="12" t="s">
        <v>45</v>
      </c>
      <c r="AF3288" s="12" t="s">
        <v>45</v>
      </c>
      <c r="AG3288" s="12" t="s">
        <v>45</v>
      </c>
      <c r="AH3288" s="12" t="s">
        <v>45</v>
      </c>
    </row>
    <row r="3289" spans="1:34" hidden="1" x14ac:dyDescent="0.25">
      <c r="A3289" s="8" t="s">
        <v>47</v>
      </c>
      <c r="B3289" s="10">
        <v>0.60865740740740748</v>
      </c>
      <c r="C3289" s="10">
        <v>0.62126157407407401</v>
      </c>
      <c r="D3289" s="10">
        <v>0.62310185185185185</v>
      </c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</row>
    <row r="3290" spans="1:34" ht="45" hidden="1" x14ac:dyDescent="0.25">
      <c r="A3290" s="8" t="s">
        <v>201</v>
      </c>
      <c r="B3290" s="9">
        <v>42390</v>
      </c>
      <c r="C3290" s="9">
        <v>42390</v>
      </c>
      <c r="D3290" s="9">
        <v>42390</v>
      </c>
      <c r="E3290" s="8">
        <v>0</v>
      </c>
      <c r="F3290" s="8">
        <v>1</v>
      </c>
      <c r="G3290" s="11">
        <v>0</v>
      </c>
      <c r="H3290" s="11">
        <v>4.9768518518518521E-4</v>
      </c>
      <c r="I3290" s="11">
        <v>4.9768518518518521E-4</v>
      </c>
      <c r="J3290" s="11">
        <v>1.1921296296296296E-3</v>
      </c>
      <c r="K3290" s="11">
        <v>1.1921296296296296E-3</v>
      </c>
      <c r="L3290" s="11">
        <v>1.689814814814815E-3</v>
      </c>
      <c r="M3290" s="12" t="s">
        <v>942</v>
      </c>
      <c r="N3290" s="12" t="s">
        <v>77</v>
      </c>
      <c r="O3290" s="12" t="s">
        <v>40</v>
      </c>
      <c r="P3290" s="12" t="s">
        <v>41</v>
      </c>
      <c r="Q3290" s="12" t="s">
        <v>78</v>
      </c>
      <c r="R3290" s="12" t="s">
        <v>89</v>
      </c>
      <c r="S3290" s="8">
        <v>4</v>
      </c>
      <c r="T3290" s="12" t="s">
        <v>49</v>
      </c>
      <c r="U3290" s="12">
        <v>23</v>
      </c>
      <c r="V3290" s="12"/>
      <c r="W3290" s="12" t="s">
        <v>1010</v>
      </c>
      <c r="X3290" s="12"/>
      <c r="Y3290" s="12" t="s">
        <v>45</v>
      </c>
      <c r="Z3290" s="12" t="s">
        <v>45</v>
      </c>
      <c r="AA3290" s="12" t="s">
        <v>45</v>
      </c>
      <c r="AB3290" s="12" t="s">
        <v>45</v>
      </c>
      <c r="AC3290" s="12" t="s">
        <v>45</v>
      </c>
      <c r="AD3290" s="12" t="s">
        <v>45</v>
      </c>
      <c r="AE3290" s="12" t="s">
        <v>45</v>
      </c>
      <c r="AF3290" s="12" t="s">
        <v>45</v>
      </c>
      <c r="AG3290" s="12" t="s">
        <v>45</v>
      </c>
      <c r="AH3290" s="12" t="s">
        <v>45</v>
      </c>
    </row>
    <row r="3291" spans="1:34" hidden="1" x14ac:dyDescent="0.25">
      <c r="A3291" s="8" t="s">
        <v>47</v>
      </c>
      <c r="B3291" s="10">
        <v>0.61165509259259265</v>
      </c>
      <c r="C3291" s="10">
        <v>0.61215277777777777</v>
      </c>
      <c r="D3291" s="10">
        <v>0.61334490740740744</v>
      </c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</row>
    <row r="3292" spans="1:34" ht="22.5" hidden="1" x14ac:dyDescent="0.25">
      <c r="A3292" s="8" t="s">
        <v>336</v>
      </c>
      <c r="B3292" s="9">
        <v>42390</v>
      </c>
      <c r="C3292" s="9">
        <v>42390</v>
      </c>
      <c r="D3292" s="9">
        <v>42390</v>
      </c>
      <c r="E3292" s="8">
        <v>0</v>
      </c>
      <c r="F3292" s="8">
        <v>1</v>
      </c>
      <c r="G3292" s="11">
        <v>0</v>
      </c>
      <c r="H3292" s="11">
        <v>3.5879629629629635E-4</v>
      </c>
      <c r="I3292" s="11">
        <v>3.5879629629629635E-4</v>
      </c>
      <c r="J3292" s="11">
        <v>2.6620370370370374E-3</v>
      </c>
      <c r="K3292" s="11">
        <v>2.6620370370370374E-3</v>
      </c>
      <c r="L3292" s="11">
        <v>3.0208333333333333E-3</v>
      </c>
      <c r="M3292" s="12" t="s">
        <v>76</v>
      </c>
      <c r="N3292" s="12" t="s">
        <v>84</v>
      </c>
      <c r="O3292" s="12" t="s">
        <v>40</v>
      </c>
      <c r="P3292" s="12" t="s">
        <v>41</v>
      </c>
      <c r="Q3292" s="12" t="s">
        <v>78</v>
      </c>
      <c r="R3292" s="12" t="s">
        <v>109</v>
      </c>
      <c r="S3292" s="8">
        <v>4</v>
      </c>
      <c r="T3292" s="12" t="s">
        <v>49</v>
      </c>
      <c r="U3292" s="12">
        <v>24196155</v>
      </c>
      <c r="V3292" s="12"/>
      <c r="W3292" s="12">
        <v>24196155</v>
      </c>
      <c r="X3292" s="12"/>
      <c r="Y3292" s="12" t="s">
        <v>45</v>
      </c>
      <c r="Z3292" s="12" t="s">
        <v>45</v>
      </c>
      <c r="AA3292" s="12" t="s">
        <v>45</v>
      </c>
      <c r="AB3292" s="12" t="s">
        <v>45</v>
      </c>
      <c r="AC3292" s="12" t="s">
        <v>45</v>
      </c>
      <c r="AD3292" s="12" t="s">
        <v>45</v>
      </c>
      <c r="AE3292" s="12" t="s">
        <v>45</v>
      </c>
      <c r="AF3292" s="12" t="s">
        <v>45</v>
      </c>
      <c r="AG3292" s="12" t="s">
        <v>45</v>
      </c>
      <c r="AH3292" s="12" t="s">
        <v>45</v>
      </c>
    </row>
    <row r="3293" spans="1:34" hidden="1" x14ac:dyDescent="0.25">
      <c r="A3293" s="8" t="s">
        <v>47</v>
      </c>
      <c r="B3293" s="10">
        <v>0.61207175925925927</v>
      </c>
      <c r="C3293" s="10">
        <v>0.61243055555555559</v>
      </c>
      <c r="D3293" s="10">
        <v>0.61509259259259264</v>
      </c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</row>
    <row r="3294" spans="1:34" ht="33.75" hidden="1" x14ac:dyDescent="0.25">
      <c r="A3294" s="8" t="s">
        <v>242</v>
      </c>
      <c r="B3294" s="9">
        <v>42390</v>
      </c>
      <c r="C3294" s="9">
        <v>42390</v>
      </c>
      <c r="D3294" s="9">
        <v>42390</v>
      </c>
      <c r="E3294" s="8">
        <v>0</v>
      </c>
      <c r="F3294" s="8">
        <v>1</v>
      </c>
      <c r="G3294" s="11">
        <v>9.5486111111111101E-3</v>
      </c>
      <c r="H3294" s="11">
        <v>1.5046296296296297E-4</v>
      </c>
      <c r="I3294" s="11">
        <v>9.6990740740740735E-3</v>
      </c>
      <c r="J3294" s="11">
        <v>2.0023148148148148E-3</v>
      </c>
      <c r="K3294" s="11">
        <v>2.0023148148148148E-3</v>
      </c>
      <c r="L3294" s="11">
        <v>1.1701388888888891E-2</v>
      </c>
      <c r="M3294" s="12" t="s">
        <v>38</v>
      </c>
      <c r="N3294" s="12" t="s">
        <v>39</v>
      </c>
      <c r="O3294" s="12" t="s">
        <v>40</v>
      </c>
      <c r="P3294" s="12" t="s">
        <v>41</v>
      </c>
      <c r="Q3294" s="12" t="s">
        <v>42</v>
      </c>
      <c r="R3294" s="12" t="s">
        <v>524</v>
      </c>
      <c r="S3294" s="8">
        <v>4</v>
      </c>
      <c r="T3294" s="12" t="s">
        <v>49</v>
      </c>
      <c r="U3294" s="12">
        <v>34998744</v>
      </c>
      <c r="V3294" s="12"/>
      <c r="W3294" s="12" t="s">
        <v>1011</v>
      </c>
      <c r="X3294" s="12"/>
      <c r="Y3294" s="12" t="s">
        <v>45</v>
      </c>
      <c r="Z3294" s="12" t="s">
        <v>45</v>
      </c>
      <c r="AA3294" s="12" t="s">
        <v>45</v>
      </c>
      <c r="AB3294" s="12" t="s">
        <v>45</v>
      </c>
      <c r="AC3294" s="12" t="s">
        <v>45</v>
      </c>
      <c r="AD3294" s="12" t="s">
        <v>45</v>
      </c>
      <c r="AE3294" s="12" t="s">
        <v>45</v>
      </c>
      <c r="AF3294" s="12" t="s">
        <v>45</v>
      </c>
      <c r="AG3294" s="12" t="s">
        <v>45</v>
      </c>
      <c r="AH3294" s="12" t="s">
        <v>45</v>
      </c>
    </row>
    <row r="3295" spans="1:34" hidden="1" x14ac:dyDescent="0.25">
      <c r="A3295" s="8" t="s">
        <v>47</v>
      </c>
      <c r="B3295" s="10">
        <v>0.6135532407407408</v>
      </c>
      <c r="C3295" s="10">
        <v>0.6232523148148148</v>
      </c>
      <c r="D3295" s="10">
        <v>0.62525462962962963</v>
      </c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</row>
    <row r="3296" spans="1:34" ht="45" hidden="1" x14ac:dyDescent="0.25">
      <c r="A3296" s="8" t="s">
        <v>642</v>
      </c>
      <c r="B3296" s="9">
        <v>42390</v>
      </c>
      <c r="C3296" s="9">
        <v>42390</v>
      </c>
      <c r="D3296" s="9">
        <v>42390</v>
      </c>
      <c r="E3296" s="8">
        <v>0</v>
      </c>
      <c r="F3296" s="8">
        <v>2</v>
      </c>
      <c r="G3296" s="11">
        <v>1.1041666666666667E-2</v>
      </c>
      <c r="H3296" s="11">
        <v>3.0092592592592595E-4</v>
      </c>
      <c r="I3296" s="11">
        <v>1.1342592592592592E-2</v>
      </c>
      <c r="J3296" s="11">
        <v>3.7615740740740739E-3</v>
      </c>
      <c r="K3296" s="11">
        <v>1.8750000000000001E-3</v>
      </c>
      <c r="L3296" s="11">
        <v>1.5104166666666667E-2</v>
      </c>
      <c r="M3296" s="12" t="s">
        <v>38</v>
      </c>
      <c r="N3296" s="12" t="s">
        <v>39</v>
      </c>
      <c r="O3296" s="12" t="s">
        <v>40</v>
      </c>
      <c r="P3296" s="12" t="s">
        <v>41</v>
      </c>
      <c r="Q3296" s="12" t="s">
        <v>42</v>
      </c>
      <c r="R3296" s="12" t="s">
        <v>61</v>
      </c>
      <c r="S3296" s="8">
        <v>4</v>
      </c>
      <c r="T3296" s="12" t="s">
        <v>49</v>
      </c>
      <c r="U3296" s="12">
        <v>35502853</v>
      </c>
      <c r="V3296" s="12"/>
      <c r="W3296" s="12" t="s">
        <v>1012</v>
      </c>
      <c r="X3296" s="12"/>
      <c r="Y3296" s="12" t="s">
        <v>45</v>
      </c>
      <c r="Z3296" s="12" t="s">
        <v>45</v>
      </c>
      <c r="AA3296" s="12" t="s">
        <v>45</v>
      </c>
      <c r="AB3296" s="12" t="s">
        <v>45</v>
      </c>
      <c r="AC3296" s="12" t="s">
        <v>45</v>
      </c>
      <c r="AD3296" s="12" t="s">
        <v>45</v>
      </c>
      <c r="AE3296" s="12" t="s">
        <v>45</v>
      </c>
      <c r="AF3296" s="12" t="s">
        <v>45</v>
      </c>
      <c r="AG3296" s="12" t="s">
        <v>45</v>
      </c>
      <c r="AH3296" s="12" t="s">
        <v>45</v>
      </c>
    </row>
    <row r="3297" spans="1:34" hidden="1" x14ac:dyDescent="0.25">
      <c r="A3297" s="8" t="s">
        <v>47</v>
      </c>
      <c r="B3297" s="10">
        <v>0.61421296296296302</v>
      </c>
      <c r="C3297" s="10">
        <v>0.62555555555555553</v>
      </c>
      <c r="D3297" s="10">
        <v>0.6293171296296296</v>
      </c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</row>
    <row r="3298" spans="1:34" ht="22.5" hidden="1" x14ac:dyDescent="0.25">
      <c r="A3298" s="8" t="s">
        <v>692</v>
      </c>
      <c r="B3298" s="9">
        <v>42390</v>
      </c>
      <c r="C3298" s="9">
        <v>42390</v>
      </c>
      <c r="D3298" s="9">
        <v>42390</v>
      </c>
      <c r="E3298" s="8">
        <v>0</v>
      </c>
      <c r="F3298" s="8">
        <v>1</v>
      </c>
      <c r="G3298" s="11">
        <v>9.2592592592592588E-5</v>
      </c>
      <c r="H3298" s="11">
        <v>1.0995370370370371E-3</v>
      </c>
      <c r="I3298" s="11">
        <v>1.1921296296296296E-3</v>
      </c>
      <c r="J3298" s="11">
        <v>1.273148148148148E-4</v>
      </c>
      <c r="K3298" s="11">
        <v>1.273148148148148E-4</v>
      </c>
      <c r="L3298" s="11">
        <v>1.3194444444444443E-3</v>
      </c>
      <c r="M3298" s="12" t="s">
        <v>76</v>
      </c>
      <c r="N3298" s="12" t="s">
        <v>84</v>
      </c>
      <c r="O3298" s="12" t="s">
        <v>40</v>
      </c>
      <c r="P3298" s="12" t="s">
        <v>41</v>
      </c>
      <c r="Q3298" s="12" t="s">
        <v>54</v>
      </c>
      <c r="R3298" s="12" t="s">
        <v>109</v>
      </c>
      <c r="S3298" s="8">
        <v>4</v>
      </c>
      <c r="T3298" s="12" t="s">
        <v>49</v>
      </c>
      <c r="U3298" s="12">
        <v>111</v>
      </c>
      <c r="V3298" s="12"/>
      <c r="W3298" s="12" t="s">
        <v>934</v>
      </c>
      <c r="X3298" s="12"/>
      <c r="Y3298" s="12" t="s">
        <v>45</v>
      </c>
      <c r="Z3298" s="12" t="s">
        <v>45</v>
      </c>
      <c r="AA3298" s="12" t="s">
        <v>45</v>
      </c>
      <c r="AB3298" s="12" t="s">
        <v>45</v>
      </c>
      <c r="AC3298" s="12" t="s">
        <v>45</v>
      </c>
      <c r="AD3298" s="12" t="s">
        <v>45</v>
      </c>
      <c r="AE3298" s="12" t="s">
        <v>45</v>
      </c>
      <c r="AF3298" s="12" t="s">
        <v>45</v>
      </c>
      <c r="AG3298" s="12" t="s">
        <v>45</v>
      </c>
      <c r="AH3298" s="12" t="s">
        <v>45</v>
      </c>
    </row>
    <row r="3299" spans="1:34" hidden="1" x14ac:dyDescent="0.25">
      <c r="A3299" s="8" t="s">
        <v>47</v>
      </c>
      <c r="B3299" s="10">
        <v>0.61499999999999999</v>
      </c>
      <c r="C3299" s="10">
        <v>0.61619212962962966</v>
      </c>
      <c r="D3299" s="10">
        <v>0.61631944444444442</v>
      </c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</row>
    <row r="3300" spans="1:34" ht="22.5" hidden="1" x14ac:dyDescent="0.25">
      <c r="A3300" s="8" t="s">
        <v>337</v>
      </c>
      <c r="B3300" s="9">
        <v>42390</v>
      </c>
      <c r="C3300" s="9">
        <v>42390</v>
      </c>
      <c r="D3300" s="9">
        <v>42390</v>
      </c>
      <c r="E3300" s="8">
        <v>0</v>
      </c>
      <c r="F3300" s="8">
        <v>1</v>
      </c>
      <c r="G3300" s="11">
        <v>6.7129629629629625E-4</v>
      </c>
      <c r="H3300" s="11">
        <v>6.9444444444444444E-5</v>
      </c>
      <c r="I3300" s="11">
        <v>7.407407407407407E-4</v>
      </c>
      <c r="J3300" s="11">
        <v>9.0162037037037034E-3</v>
      </c>
      <c r="K3300" s="11">
        <v>9.0162037037037034E-3</v>
      </c>
      <c r="L3300" s="11">
        <v>9.7569444444444448E-3</v>
      </c>
      <c r="M3300" s="12" t="s">
        <v>76</v>
      </c>
      <c r="N3300" s="12" t="s">
        <v>84</v>
      </c>
      <c r="O3300" s="12" t="s">
        <v>40</v>
      </c>
      <c r="P3300" s="12" t="s">
        <v>41</v>
      </c>
      <c r="Q3300" s="12" t="s">
        <v>78</v>
      </c>
      <c r="R3300" s="12" t="s">
        <v>55</v>
      </c>
      <c r="S3300" s="8">
        <v>4</v>
      </c>
      <c r="T3300" s="12" t="s">
        <v>49</v>
      </c>
      <c r="U3300" s="12" t="s">
        <v>1013</v>
      </c>
      <c r="V3300" s="12"/>
      <c r="W3300" s="12" t="s">
        <v>1014</v>
      </c>
      <c r="X3300" s="12"/>
      <c r="Y3300" s="12" t="s">
        <v>45</v>
      </c>
      <c r="Z3300" s="12" t="s">
        <v>45</v>
      </c>
      <c r="AA3300" s="12" t="s">
        <v>45</v>
      </c>
      <c r="AB3300" s="12" t="s">
        <v>45</v>
      </c>
      <c r="AC3300" s="12" t="s">
        <v>45</v>
      </c>
      <c r="AD3300" s="12" t="s">
        <v>45</v>
      </c>
      <c r="AE3300" s="12" t="s">
        <v>45</v>
      </c>
      <c r="AF3300" s="12" t="s">
        <v>45</v>
      </c>
      <c r="AG3300" s="12" t="s">
        <v>45</v>
      </c>
      <c r="AH3300" s="12" t="s">
        <v>45</v>
      </c>
    </row>
    <row r="3301" spans="1:34" hidden="1" x14ac:dyDescent="0.25">
      <c r="A3301" s="8" t="s">
        <v>47</v>
      </c>
      <c r="B3301" s="10">
        <v>0.61564814814814817</v>
      </c>
      <c r="C3301" s="10">
        <v>0.61638888888888888</v>
      </c>
      <c r="D3301" s="10">
        <v>0.62540509259259258</v>
      </c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</row>
    <row r="3302" spans="1:34" ht="22.5" hidden="1" x14ac:dyDescent="0.25">
      <c r="A3302" s="8" t="s">
        <v>338</v>
      </c>
      <c r="B3302" s="9">
        <v>42390</v>
      </c>
      <c r="C3302" s="9">
        <v>42390</v>
      </c>
      <c r="D3302" s="9">
        <v>42390</v>
      </c>
      <c r="E3302" s="8">
        <v>0</v>
      </c>
      <c r="F3302" s="8">
        <v>1</v>
      </c>
      <c r="G3302" s="11">
        <v>7.5462962962962966E-3</v>
      </c>
      <c r="H3302" s="11">
        <v>1.6087962962962963E-3</v>
      </c>
      <c r="I3302" s="11">
        <v>9.1550925925925931E-3</v>
      </c>
      <c r="J3302" s="11">
        <v>1.3888888888888889E-4</v>
      </c>
      <c r="K3302" s="11">
        <v>1.3888888888888889E-4</v>
      </c>
      <c r="L3302" s="11">
        <v>9.2939814814814812E-3</v>
      </c>
      <c r="M3302" s="12" t="s">
        <v>76</v>
      </c>
      <c r="N3302" s="12" t="s">
        <v>84</v>
      </c>
      <c r="O3302" s="12" t="s">
        <v>40</v>
      </c>
      <c r="P3302" s="12" t="s">
        <v>41</v>
      </c>
      <c r="Q3302" s="12" t="s">
        <v>78</v>
      </c>
      <c r="R3302" s="12" t="s">
        <v>55</v>
      </c>
      <c r="S3302" s="8">
        <v>4</v>
      </c>
      <c r="T3302" s="12" t="s">
        <v>49</v>
      </c>
      <c r="U3302" s="12">
        <v>111</v>
      </c>
      <c r="V3302" s="12"/>
      <c r="W3302" s="12">
        <v>5555</v>
      </c>
      <c r="X3302" s="12"/>
      <c r="Y3302" s="12" t="s">
        <v>45</v>
      </c>
      <c r="Z3302" s="12" t="s">
        <v>45</v>
      </c>
      <c r="AA3302" s="12" t="s">
        <v>45</v>
      </c>
      <c r="AB3302" s="12" t="s">
        <v>45</v>
      </c>
      <c r="AC3302" s="12" t="s">
        <v>45</v>
      </c>
      <c r="AD3302" s="12" t="s">
        <v>45</v>
      </c>
      <c r="AE3302" s="12" t="s">
        <v>45</v>
      </c>
      <c r="AF3302" s="12" t="s">
        <v>45</v>
      </c>
      <c r="AG3302" s="12" t="s">
        <v>45</v>
      </c>
      <c r="AH3302" s="12" t="s">
        <v>45</v>
      </c>
    </row>
    <row r="3303" spans="1:34" hidden="1" x14ac:dyDescent="0.25">
      <c r="A3303" s="8" t="s">
        <v>47</v>
      </c>
      <c r="B3303" s="10">
        <v>0.61785879629629636</v>
      </c>
      <c r="C3303" s="10">
        <v>0.62701388888888887</v>
      </c>
      <c r="D3303" s="10">
        <v>0.62715277777777778</v>
      </c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</row>
    <row r="3304" spans="1:34" ht="22.5" hidden="1" x14ac:dyDescent="0.25">
      <c r="A3304" s="8" t="s">
        <v>750</v>
      </c>
      <c r="B3304" s="9">
        <v>42390</v>
      </c>
      <c r="C3304" s="9">
        <v>42390</v>
      </c>
      <c r="D3304" s="9">
        <v>42390</v>
      </c>
      <c r="E3304" s="8">
        <v>0</v>
      </c>
      <c r="F3304" s="8">
        <v>1</v>
      </c>
      <c r="G3304" s="11">
        <v>7.719907407407408E-3</v>
      </c>
      <c r="H3304" s="11">
        <v>2.3148148148148146E-4</v>
      </c>
      <c r="I3304" s="11">
        <v>7.951388888888888E-3</v>
      </c>
      <c r="J3304" s="11">
        <v>3.2638888888888891E-3</v>
      </c>
      <c r="K3304" s="11">
        <v>3.2638888888888891E-3</v>
      </c>
      <c r="L3304" s="11">
        <v>1.1215277777777777E-2</v>
      </c>
      <c r="M3304" s="12" t="s">
        <v>76</v>
      </c>
      <c r="N3304" s="12" t="s">
        <v>84</v>
      </c>
      <c r="O3304" s="12" t="s">
        <v>40</v>
      </c>
      <c r="P3304" s="12" t="s">
        <v>41</v>
      </c>
      <c r="Q3304" s="12" t="s">
        <v>54</v>
      </c>
      <c r="R3304" s="12" t="s">
        <v>55</v>
      </c>
      <c r="S3304" s="8">
        <v>4</v>
      </c>
      <c r="T3304" s="12" t="s">
        <v>49</v>
      </c>
      <c r="U3304" s="12">
        <v>13166286</v>
      </c>
      <c r="V3304" s="12"/>
      <c r="W3304" s="12">
        <v>13166286</v>
      </c>
      <c r="X3304" s="12"/>
      <c r="Y3304" s="12" t="s">
        <v>45</v>
      </c>
      <c r="Z3304" s="12" t="s">
        <v>45</v>
      </c>
      <c r="AA3304" s="12" t="s">
        <v>45</v>
      </c>
      <c r="AB3304" s="12" t="s">
        <v>45</v>
      </c>
      <c r="AC3304" s="12" t="s">
        <v>45</v>
      </c>
      <c r="AD3304" s="12" t="s">
        <v>45</v>
      </c>
      <c r="AE3304" s="12" t="s">
        <v>45</v>
      </c>
      <c r="AF3304" s="12" t="s">
        <v>45</v>
      </c>
      <c r="AG3304" s="12" t="s">
        <v>45</v>
      </c>
      <c r="AH3304" s="12" t="s">
        <v>45</v>
      </c>
    </row>
    <row r="3305" spans="1:34" hidden="1" x14ac:dyDescent="0.25">
      <c r="A3305" s="8" t="s">
        <v>47</v>
      </c>
      <c r="B3305" s="10">
        <v>0.61943287037037031</v>
      </c>
      <c r="C3305" s="10">
        <v>0.62738425925925922</v>
      </c>
      <c r="D3305" s="10">
        <v>0.63064814814814818</v>
      </c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</row>
    <row r="3306" spans="1:34" ht="33.75" hidden="1" x14ac:dyDescent="0.25">
      <c r="A3306" s="8" t="s">
        <v>646</v>
      </c>
      <c r="B3306" s="9">
        <v>42390</v>
      </c>
      <c r="C3306" s="9">
        <v>42390</v>
      </c>
      <c r="D3306" s="9">
        <v>42390</v>
      </c>
      <c r="E3306" s="8">
        <v>0</v>
      </c>
      <c r="F3306" s="8">
        <v>1</v>
      </c>
      <c r="G3306" s="11">
        <v>9.3518518518518525E-3</v>
      </c>
      <c r="H3306" s="11">
        <v>1.273148148148148E-4</v>
      </c>
      <c r="I3306" s="11">
        <v>9.479166666666667E-3</v>
      </c>
      <c r="J3306" s="11">
        <v>1.7708333333333332E-3</v>
      </c>
      <c r="K3306" s="11">
        <v>1.7708333333333332E-3</v>
      </c>
      <c r="L3306" s="11">
        <v>1.1249999999999998E-2</v>
      </c>
      <c r="M3306" s="12" t="s">
        <v>38</v>
      </c>
      <c r="N3306" s="12" t="s">
        <v>39</v>
      </c>
      <c r="O3306" s="12" t="s">
        <v>40</v>
      </c>
      <c r="P3306" s="12" t="s">
        <v>41</v>
      </c>
      <c r="Q3306" s="12" t="s">
        <v>42</v>
      </c>
      <c r="R3306" s="12" t="s">
        <v>524</v>
      </c>
      <c r="S3306" s="8">
        <v>4</v>
      </c>
      <c r="T3306" s="12" t="s">
        <v>49</v>
      </c>
      <c r="U3306" s="12">
        <v>79849789</v>
      </c>
      <c r="V3306" s="12"/>
      <c r="W3306" s="12" t="s">
        <v>1015</v>
      </c>
      <c r="X3306" s="12"/>
      <c r="Y3306" s="12" t="s">
        <v>45</v>
      </c>
      <c r="Z3306" s="12" t="s">
        <v>45</v>
      </c>
      <c r="AA3306" s="12" t="s">
        <v>45</v>
      </c>
      <c r="AB3306" s="12" t="s">
        <v>45</v>
      </c>
      <c r="AC3306" s="12" t="s">
        <v>45</v>
      </c>
      <c r="AD3306" s="12" t="s">
        <v>45</v>
      </c>
      <c r="AE3306" s="12" t="s">
        <v>45</v>
      </c>
      <c r="AF3306" s="12" t="s">
        <v>45</v>
      </c>
      <c r="AG3306" s="12" t="s">
        <v>45</v>
      </c>
      <c r="AH3306" s="12" t="s">
        <v>45</v>
      </c>
    </row>
    <row r="3307" spans="1:34" hidden="1" x14ac:dyDescent="0.25">
      <c r="A3307" s="8" t="s">
        <v>47</v>
      </c>
      <c r="B3307" s="10">
        <v>0.61996527777777777</v>
      </c>
      <c r="C3307" s="10">
        <v>0.62944444444444447</v>
      </c>
      <c r="D3307" s="10">
        <v>0.63121527777777775</v>
      </c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</row>
    <row r="3308" spans="1:34" ht="33.75" hidden="1" x14ac:dyDescent="0.25">
      <c r="A3308" s="8" t="s">
        <v>702</v>
      </c>
      <c r="B3308" s="9">
        <v>42390</v>
      </c>
      <c r="C3308" s="9">
        <v>42390</v>
      </c>
      <c r="D3308" s="9">
        <v>42390</v>
      </c>
      <c r="E3308" s="8">
        <v>0</v>
      </c>
      <c r="F3308" s="8">
        <v>1</v>
      </c>
      <c r="G3308" s="11">
        <v>1.1111111111111112E-2</v>
      </c>
      <c r="H3308" s="11">
        <v>2.7777777777777778E-4</v>
      </c>
      <c r="I3308" s="11">
        <v>1.1388888888888888E-2</v>
      </c>
      <c r="J3308" s="11">
        <v>2.9976851851851848E-3</v>
      </c>
      <c r="K3308" s="11">
        <v>2.9976851851851848E-3</v>
      </c>
      <c r="L3308" s="11">
        <v>1.4386574074074072E-2</v>
      </c>
      <c r="M3308" s="12" t="s">
        <v>38</v>
      </c>
      <c r="N3308" s="12" t="s">
        <v>39</v>
      </c>
      <c r="O3308" s="12" t="s">
        <v>40</v>
      </c>
      <c r="P3308" s="12" t="s">
        <v>41</v>
      </c>
      <c r="Q3308" s="12" t="s">
        <v>42</v>
      </c>
      <c r="R3308" s="12" t="s">
        <v>48</v>
      </c>
      <c r="S3308" s="8">
        <v>4</v>
      </c>
      <c r="T3308" s="12" t="s">
        <v>49</v>
      </c>
      <c r="U3308" s="12">
        <v>80372970</v>
      </c>
      <c r="V3308" s="12"/>
      <c r="W3308" s="12" t="s">
        <v>1016</v>
      </c>
      <c r="X3308" s="12"/>
      <c r="Y3308" s="12" t="s">
        <v>45</v>
      </c>
      <c r="Z3308" s="12" t="s">
        <v>45</v>
      </c>
      <c r="AA3308" s="12" t="s">
        <v>45</v>
      </c>
      <c r="AB3308" s="12" t="s">
        <v>45</v>
      </c>
      <c r="AC3308" s="12" t="s">
        <v>45</v>
      </c>
      <c r="AD3308" s="12" t="s">
        <v>45</v>
      </c>
      <c r="AE3308" s="12" t="s">
        <v>45</v>
      </c>
      <c r="AF3308" s="12" t="s">
        <v>45</v>
      </c>
      <c r="AG3308" s="12" t="s">
        <v>45</v>
      </c>
      <c r="AH3308" s="12" t="s">
        <v>45</v>
      </c>
    </row>
    <row r="3309" spans="1:34" hidden="1" x14ac:dyDescent="0.25">
      <c r="A3309" s="8" t="s">
        <v>47</v>
      </c>
      <c r="B3309" s="10">
        <v>0.62010416666666668</v>
      </c>
      <c r="C3309" s="10">
        <v>0.63149305555555557</v>
      </c>
      <c r="D3309" s="10">
        <v>0.63449074074074074</v>
      </c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</row>
    <row r="3310" spans="1:34" ht="45" hidden="1" x14ac:dyDescent="0.25">
      <c r="A3310" s="8" t="s">
        <v>705</v>
      </c>
      <c r="B3310" s="9">
        <v>42390</v>
      </c>
      <c r="C3310" s="9">
        <v>42390</v>
      </c>
      <c r="D3310" s="9">
        <v>42390</v>
      </c>
      <c r="E3310" s="8">
        <v>0</v>
      </c>
      <c r="F3310" s="8">
        <v>1</v>
      </c>
      <c r="G3310" s="11">
        <v>1.8460648148148146E-2</v>
      </c>
      <c r="H3310" s="11">
        <v>6.4814814814814813E-4</v>
      </c>
      <c r="I3310" s="11">
        <v>1.9108796296296294E-2</v>
      </c>
      <c r="J3310" s="11">
        <v>4.2824074074074075E-4</v>
      </c>
      <c r="K3310" s="11">
        <v>4.2824074074074075E-4</v>
      </c>
      <c r="L3310" s="11">
        <v>1.9537037037037037E-2</v>
      </c>
      <c r="M3310" s="12" t="s">
        <v>76</v>
      </c>
      <c r="N3310" s="12" t="s">
        <v>84</v>
      </c>
      <c r="O3310" s="12" t="s">
        <v>40</v>
      </c>
      <c r="P3310" s="12" t="s">
        <v>41</v>
      </c>
      <c r="Q3310" s="12" t="s">
        <v>42</v>
      </c>
      <c r="R3310" s="12" t="s">
        <v>148</v>
      </c>
      <c r="S3310" s="8">
        <v>4</v>
      </c>
      <c r="T3310" s="12" t="s">
        <v>49</v>
      </c>
      <c r="U3310" s="12" t="s">
        <v>1017</v>
      </c>
      <c r="V3310" s="12"/>
      <c r="W3310" s="12">
        <v>4444</v>
      </c>
      <c r="X3310" s="12"/>
      <c r="Y3310" s="12" t="s">
        <v>45</v>
      </c>
      <c r="Z3310" s="12" t="s">
        <v>45</v>
      </c>
      <c r="AA3310" s="12" t="s">
        <v>45</v>
      </c>
      <c r="AB3310" s="12" t="s">
        <v>45</v>
      </c>
      <c r="AC3310" s="12" t="s">
        <v>45</v>
      </c>
      <c r="AD3310" s="12" t="s">
        <v>45</v>
      </c>
      <c r="AE3310" s="12" t="s">
        <v>45</v>
      </c>
      <c r="AF3310" s="12" t="s">
        <v>45</v>
      </c>
      <c r="AG3310" s="12" t="s">
        <v>45</v>
      </c>
      <c r="AH3310" s="12" t="s">
        <v>45</v>
      </c>
    </row>
    <row r="3311" spans="1:34" hidden="1" x14ac:dyDescent="0.25">
      <c r="A3311" s="8" t="s">
        <v>47</v>
      </c>
      <c r="B3311" s="10">
        <v>0.62060185185185179</v>
      </c>
      <c r="C3311" s="10">
        <v>0.63971064814814815</v>
      </c>
      <c r="D3311" s="10">
        <v>0.64013888888888892</v>
      </c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</row>
    <row r="3312" spans="1:34" ht="33.75" hidden="1" x14ac:dyDescent="0.25">
      <c r="A3312" s="3" t="s">
        <v>234</v>
      </c>
      <c r="B3312" s="4">
        <v>42390</v>
      </c>
      <c r="C3312" s="4">
        <v>42390</v>
      </c>
      <c r="D3312" s="4">
        <v>42390</v>
      </c>
      <c r="E3312" s="3">
        <v>1</v>
      </c>
      <c r="F3312" s="3">
        <v>1</v>
      </c>
      <c r="G3312" s="7">
        <v>0</v>
      </c>
      <c r="H3312" s="7">
        <v>0</v>
      </c>
      <c r="I3312" s="7">
        <v>0</v>
      </c>
      <c r="J3312" s="7">
        <v>6.9444444444444444E-5</v>
      </c>
      <c r="K3312" s="7">
        <v>6.9444444444444444E-5</v>
      </c>
      <c r="L3312" s="7">
        <v>6.9444444444444444E-5</v>
      </c>
      <c r="M3312" s="6" t="s">
        <v>38</v>
      </c>
      <c r="N3312" s="6" t="s">
        <v>39</v>
      </c>
      <c r="O3312" s="6" t="s">
        <v>40</v>
      </c>
      <c r="P3312" s="6" t="s">
        <v>41</v>
      </c>
      <c r="Q3312" s="6" t="s">
        <v>42</v>
      </c>
      <c r="R3312" s="6" t="s">
        <v>142</v>
      </c>
      <c r="S3312" s="3">
        <v>4</v>
      </c>
      <c r="T3312" s="6" t="s">
        <v>49</v>
      </c>
      <c r="U3312" s="6">
        <v>79570162</v>
      </c>
      <c r="V3312" s="6"/>
      <c r="W3312" s="6" t="s">
        <v>1008</v>
      </c>
      <c r="X3312" s="6"/>
      <c r="Y3312" s="6" t="s">
        <v>45</v>
      </c>
      <c r="Z3312" s="6" t="s">
        <v>45</v>
      </c>
      <c r="AA3312" s="6" t="s">
        <v>45</v>
      </c>
      <c r="AB3312" s="6" t="s">
        <v>45</v>
      </c>
      <c r="AC3312" s="6" t="s">
        <v>45</v>
      </c>
      <c r="AD3312" s="6" t="s">
        <v>45</v>
      </c>
      <c r="AE3312" s="6" t="s">
        <v>45</v>
      </c>
      <c r="AF3312" s="6" t="s">
        <v>45</v>
      </c>
      <c r="AG3312" s="6" t="s">
        <v>45</v>
      </c>
      <c r="AH3312" s="6" t="s">
        <v>45</v>
      </c>
    </row>
    <row r="3313" spans="1:34" hidden="1" x14ac:dyDescent="0.25">
      <c r="A3313" s="3" t="s">
        <v>47</v>
      </c>
      <c r="B3313" s="5">
        <v>0.62109953703703702</v>
      </c>
      <c r="C3313" s="5">
        <v>0.62109953703703702</v>
      </c>
      <c r="D3313" s="5">
        <v>0.62116898148148147</v>
      </c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</row>
    <row r="3314" spans="1:34" ht="33.75" hidden="1" x14ac:dyDescent="0.25">
      <c r="A3314" s="3" t="s">
        <v>397</v>
      </c>
      <c r="B3314" s="4">
        <v>42390</v>
      </c>
      <c r="C3314" s="4">
        <v>42390</v>
      </c>
      <c r="D3314" s="6" t="s">
        <v>37</v>
      </c>
      <c r="E3314" s="3">
        <v>0</v>
      </c>
      <c r="F3314" s="3">
        <v>1</v>
      </c>
      <c r="G3314" s="7">
        <v>1.1574074074074073E-5</v>
      </c>
      <c r="H3314" s="7">
        <v>0</v>
      </c>
      <c r="I3314" s="7">
        <v>1.1574074074074073E-5</v>
      </c>
      <c r="J3314" s="7">
        <v>0</v>
      </c>
      <c r="K3314" s="7">
        <v>0</v>
      </c>
      <c r="L3314" s="7">
        <v>1.1574074074074073E-5</v>
      </c>
      <c r="M3314" s="6" t="s">
        <v>72</v>
      </c>
      <c r="N3314" s="6" t="s">
        <v>73</v>
      </c>
      <c r="O3314" s="6" t="s">
        <v>40</v>
      </c>
      <c r="P3314" s="6" t="s">
        <v>41</v>
      </c>
      <c r="Q3314" s="6" t="s">
        <v>74</v>
      </c>
      <c r="R3314" s="6" t="s">
        <v>43</v>
      </c>
      <c r="S3314" s="3">
        <v>4</v>
      </c>
      <c r="T3314" s="6"/>
      <c r="U3314" s="6"/>
      <c r="V3314" s="6"/>
      <c r="W3314" s="6"/>
      <c r="X3314" s="6"/>
      <c r="Y3314" s="6" t="s">
        <v>45</v>
      </c>
      <c r="Z3314" s="6" t="s">
        <v>45</v>
      </c>
      <c r="AA3314" s="6" t="s">
        <v>45</v>
      </c>
      <c r="AB3314" s="6" t="s">
        <v>45</v>
      </c>
      <c r="AC3314" s="6" t="s">
        <v>45</v>
      </c>
      <c r="AD3314" s="6" t="s">
        <v>45</v>
      </c>
      <c r="AE3314" s="6" t="s">
        <v>45</v>
      </c>
      <c r="AF3314" s="6" t="s">
        <v>45</v>
      </c>
      <c r="AG3314" s="6" t="s">
        <v>45</v>
      </c>
      <c r="AH3314" s="6" t="s">
        <v>45</v>
      </c>
    </row>
    <row r="3315" spans="1:34" hidden="1" x14ac:dyDescent="0.25">
      <c r="A3315" s="3" t="s">
        <v>36</v>
      </c>
      <c r="B3315" s="5">
        <v>0.62113425925925925</v>
      </c>
      <c r="C3315" s="5">
        <v>0.6211458333333334</v>
      </c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</row>
    <row r="3316" spans="1:34" ht="22.5" hidden="1" x14ac:dyDescent="0.25">
      <c r="A3316" s="8" t="s">
        <v>339</v>
      </c>
      <c r="B3316" s="9">
        <v>42390</v>
      </c>
      <c r="C3316" s="9">
        <v>42390</v>
      </c>
      <c r="D3316" s="9">
        <v>42390</v>
      </c>
      <c r="E3316" s="8">
        <v>0</v>
      </c>
      <c r="F3316" s="8">
        <v>1</v>
      </c>
      <c r="G3316" s="11">
        <v>9.2939814814814812E-3</v>
      </c>
      <c r="H3316" s="11">
        <v>6.3657407407407402E-4</v>
      </c>
      <c r="I3316" s="11">
        <v>9.9305555555555553E-3</v>
      </c>
      <c r="J3316" s="11">
        <v>2.0833333333333333E-3</v>
      </c>
      <c r="K3316" s="11">
        <v>2.0833333333333333E-3</v>
      </c>
      <c r="L3316" s="11">
        <v>1.2013888888888888E-2</v>
      </c>
      <c r="M3316" s="12" t="s">
        <v>76</v>
      </c>
      <c r="N3316" s="12" t="s">
        <v>84</v>
      </c>
      <c r="O3316" s="12" t="s">
        <v>40</v>
      </c>
      <c r="P3316" s="12" t="s">
        <v>41</v>
      </c>
      <c r="Q3316" s="12" t="s">
        <v>78</v>
      </c>
      <c r="R3316" s="12" t="s">
        <v>89</v>
      </c>
      <c r="S3316" s="8">
        <v>4</v>
      </c>
      <c r="T3316" s="12" t="s">
        <v>49</v>
      </c>
      <c r="U3316" s="12">
        <v>13166286</v>
      </c>
      <c r="V3316" s="12"/>
      <c r="W3316" s="12">
        <v>13166286</v>
      </c>
      <c r="X3316" s="12"/>
      <c r="Y3316" s="12" t="s">
        <v>45</v>
      </c>
      <c r="Z3316" s="12" t="s">
        <v>45</v>
      </c>
      <c r="AA3316" s="12" t="s">
        <v>45</v>
      </c>
      <c r="AB3316" s="12" t="s">
        <v>45</v>
      </c>
      <c r="AC3316" s="12" t="s">
        <v>45</v>
      </c>
      <c r="AD3316" s="12" t="s">
        <v>45</v>
      </c>
      <c r="AE3316" s="12" t="s">
        <v>45</v>
      </c>
      <c r="AF3316" s="12" t="s">
        <v>45</v>
      </c>
      <c r="AG3316" s="12" t="s">
        <v>45</v>
      </c>
      <c r="AH3316" s="12" t="s">
        <v>45</v>
      </c>
    </row>
    <row r="3317" spans="1:34" hidden="1" x14ac:dyDescent="0.25">
      <c r="A3317" s="8" t="s">
        <v>47</v>
      </c>
      <c r="B3317" s="10">
        <v>0.62135416666666665</v>
      </c>
      <c r="C3317" s="10">
        <v>0.63128472222222221</v>
      </c>
      <c r="D3317" s="10">
        <v>0.63336805555555553</v>
      </c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</row>
    <row r="3318" spans="1:34" ht="22.5" hidden="1" x14ac:dyDescent="0.25">
      <c r="A3318" s="8" t="s">
        <v>340</v>
      </c>
      <c r="B3318" s="9">
        <v>42390</v>
      </c>
      <c r="C3318" s="9">
        <v>42390</v>
      </c>
      <c r="D3318" s="9">
        <v>42390</v>
      </c>
      <c r="E3318" s="8">
        <v>0</v>
      </c>
      <c r="F3318" s="8">
        <v>1</v>
      </c>
      <c r="G3318" s="11">
        <v>1.1226851851851854E-2</v>
      </c>
      <c r="H3318" s="11">
        <v>7.407407407407407E-4</v>
      </c>
      <c r="I3318" s="11">
        <v>1.1967592592592592E-2</v>
      </c>
      <c r="J3318" s="11">
        <v>1.3888888888888889E-4</v>
      </c>
      <c r="K3318" s="11">
        <v>1.3888888888888889E-4</v>
      </c>
      <c r="L3318" s="11">
        <v>1.2106481481481482E-2</v>
      </c>
      <c r="M3318" s="12" t="s">
        <v>76</v>
      </c>
      <c r="N3318" s="12" t="s">
        <v>84</v>
      </c>
      <c r="O3318" s="12" t="s">
        <v>40</v>
      </c>
      <c r="P3318" s="12" t="s">
        <v>41</v>
      </c>
      <c r="Q3318" s="12" t="s">
        <v>78</v>
      </c>
      <c r="R3318" s="12" t="s">
        <v>55</v>
      </c>
      <c r="S3318" s="8">
        <v>4</v>
      </c>
      <c r="T3318" s="12" t="s">
        <v>49</v>
      </c>
      <c r="U3318" s="12">
        <v>13166286</v>
      </c>
      <c r="V3318" s="12"/>
      <c r="W3318" s="12">
        <v>13166286</v>
      </c>
      <c r="X3318" s="12"/>
      <c r="Y3318" s="12" t="s">
        <v>45</v>
      </c>
      <c r="Z3318" s="12" t="s">
        <v>45</v>
      </c>
      <c r="AA3318" s="12" t="s">
        <v>45</v>
      </c>
      <c r="AB3318" s="12" t="s">
        <v>45</v>
      </c>
      <c r="AC3318" s="12" t="s">
        <v>45</v>
      </c>
      <c r="AD3318" s="12" t="s">
        <v>45</v>
      </c>
      <c r="AE3318" s="12" t="s">
        <v>45</v>
      </c>
      <c r="AF3318" s="12" t="s">
        <v>45</v>
      </c>
      <c r="AG3318" s="12" t="s">
        <v>45</v>
      </c>
      <c r="AH3318" s="12" t="s">
        <v>45</v>
      </c>
    </row>
    <row r="3319" spans="1:34" hidden="1" x14ac:dyDescent="0.25">
      <c r="A3319" s="8" t="s">
        <v>47</v>
      </c>
      <c r="B3319" s="10">
        <v>0.62214120370370374</v>
      </c>
      <c r="C3319" s="10">
        <v>0.63410879629629624</v>
      </c>
      <c r="D3319" s="10">
        <v>0.63424768518518515</v>
      </c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</row>
    <row r="3320" spans="1:34" ht="22.5" hidden="1" x14ac:dyDescent="0.25">
      <c r="A3320" s="8" t="s">
        <v>341</v>
      </c>
      <c r="B3320" s="9">
        <v>42390</v>
      </c>
      <c r="C3320" s="9">
        <v>42390</v>
      </c>
      <c r="D3320" s="9">
        <v>42390</v>
      </c>
      <c r="E3320" s="8">
        <v>0</v>
      </c>
      <c r="F3320" s="8">
        <v>1</v>
      </c>
      <c r="G3320" s="11">
        <v>1.1944444444444445E-2</v>
      </c>
      <c r="H3320" s="11">
        <v>1.0416666666666667E-4</v>
      </c>
      <c r="I3320" s="11">
        <v>1.2048611111111112E-2</v>
      </c>
      <c r="J3320" s="11">
        <v>4.7106481481481478E-3</v>
      </c>
      <c r="K3320" s="11">
        <v>4.7106481481481478E-3</v>
      </c>
      <c r="L3320" s="11">
        <v>1.6759259259259258E-2</v>
      </c>
      <c r="M3320" s="12" t="s">
        <v>76</v>
      </c>
      <c r="N3320" s="12" t="s">
        <v>84</v>
      </c>
      <c r="O3320" s="12" t="s">
        <v>40</v>
      </c>
      <c r="P3320" s="12" t="s">
        <v>41</v>
      </c>
      <c r="Q3320" s="12" t="s">
        <v>78</v>
      </c>
      <c r="R3320" s="12" t="s">
        <v>55</v>
      </c>
      <c r="S3320" s="8">
        <v>4</v>
      </c>
      <c r="T3320" s="12" t="s">
        <v>49</v>
      </c>
      <c r="U3320" s="12">
        <v>13166286</v>
      </c>
      <c r="V3320" s="12"/>
      <c r="W3320" s="12">
        <v>13166286</v>
      </c>
      <c r="X3320" s="12"/>
      <c r="Y3320" s="12" t="s">
        <v>45</v>
      </c>
      <c r="Z3320" s="12" t="s">
        <v>45</v>
      </c>
      <c r="AA3320" s="12" t="s">
        <v>45</v>
      </c>
      <c r="AB3320" s="12" t="s">
        <v>45</v>
      </c>
      <c r="AC3320" s="12" t="s">
        <v>45</v>
      </c>
      <c r="AD3320" s="12" t="s">
        <v>45</v>
      </c>
      <c r="AE3320" s="12" t="s">
        <v>45</v>
      </c>
      <c r="AF3320" s="12" t="s">
        <v>45</v>
      </c>
      <c r="AG3320" s="12" t="s">
        <v>45</v>
      </c>
      <c r="AH3320" s="12" t="s">
        <v>45</v>
      </c>
    </row>
    <row r="3321" spans="1:34" hidden="1" x14ac:dyDescent="0.25">
      <c r="A3321" s="8" t="s">
        <v>47</v>
      </c>
      <c r="B3321" s="10">
        <v>0.62230324074074073</v>
      </c>
      <c r="C3321" s="10">
        <v>0.63435185185185183</v>
      </c>
      <c r="D3321" s="10">
        <v>0.63906249999999998</v>
      </c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</row>
    <row r="3322" spans="1:34" ht="22.5" hidden="1" x14ac:dyDescent="0.25">
      <c r="A3322" s="8" t="s">
        <v>342</v>
      </c>
      <c r="B3322" s="9">
        <v>42390</v>
      </c>
      <c r="C3322" s="9">
        <v>42390</v>
      </c>
      <c r="D3322" s="9">
        <v>42390</v>
      </c>
      <c r="E3322" s="8">
        <v>0</v>
      </c>
      <c r="F3322" s="8">
        <v>1</v>
      </c>
      <c r="G3322" s="11">
        <v>1.6643518518518519E-2</v>
      </c>
      <c r="H3322" s="11">
        <v>9.2592592592592588E-5</v>
      </c>
      <c r="I3322" s="11">
        <v>1.6736111111111111E-2</v>
      </c>
      <c r="J3322" s="11">
        <v>3.7962962962962963E-3</v>
      </c>
      <c r="K3322" s="11">
        <v>3.7962962962962963E-3</v>
      </c>
      <c r="L3322" s="11">
        <v>2.0532407407407405E-2</v>
      </c>
      <c r="M3322" s="12" t="s">
        <v>76</v>
      </c>
      <c r="N3322" s="12" t="s">
        <v>84</v>
      </c>
      <c r="O3322" s="12" t="s">
        <v>40</v>
      </c>
      <c r="P3322" s="12" t="s">
        <v>41</v>
      </c>
      <c r="Q3322" s="12" t="s">
        <v>78</v>
      </c>
      <c r="R3322" s="12" t="s">
        <v>55</v>
      </c>
      <c r="S3322" s="8">
        <v>3</v>
      </c>
      <c r="T3322" s="12" t="s">
        <v>49</v>
      </c>
      <c r="U3322" s="12" t="s">
        <v>1018</v>
      </c>
      <c r="V3322" s="12"/>
      <c r="W3322" s="12" t="s">
        <v>1018</v>
      </c>
      <c r="X3322" s="12"/>
      <c r="Y3322" s="12" t="s">
        <v>45</v>
      </c>
      <c r="Z3322" s="12" t="s">
        <v>45</v>
      </c>
      <c r="AA3322" s="12" t="s">
        <v>45</v>
      </c>
      <c r="AB3322" s="12" t="s">
        <v>45</v>
      </c>
      <c r="AC3322" s="12" t="s">
        <v>45</v>
      </c>
      <c r="AD3322" s="12" t="s">
        <v>45</v>
      </c>
      <c r="AE3322" s="12" t="s">
        <v>45</v>
      </c>
      <c r="AF3322" s="12" t="s">
        <v>45</v>
      </c>
      <c r="AG3322" s="12" t="s">
        <v>45</v>
      </c>
      <c r="AH3322" s="12" t="s">
        <v>45</v>
      </c>
    </row>
    <row r="3323" spans="1:34" hidden="1" x14ac:dyDescent="0.25">
      <c r="A3323" s="8" t="s">
        <v>47</v>
      </c>
      <c r="B3323" s="10">
        <v>0.62349537037037039</v>
      </c>
      <c r="C3323" s="10">
        <v>0.64023148148148146</v>
      </c>
      <c r="D3323" s="10">
        <v>0.64402777777777775</v>
      </c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</row>
    <row r="3324" spans="1:34" ht="33.75" hidden="1" x14ac:dyDescent="0.25">
      <c r="A3324" s="8" t="s">
        <v>771</v>
      </c>
      <c r="B3324" s="9">
        <v>42390</v>
      </c>
      <c r="C3324" s="9">
        <v>42390</v>
      </c>
      <c r="D3324" s="9">
        <v>42390</v>
      </c>
      <c r="E3324" s="8">
        <v>0</v>
      </c>
      <c r="F3324" s="8">
        <v>1</v>
      </c>
      <c r="G3324" s="11">
        <v>1.1145833333333334E-2</v>
      </c>
      <c r="H3324" s="11">
        <v>1.1574074074074073E-4</v>
      </c>
      <c r="I3324" s="11">
        <v>1.1261574074074071E-2</v>
      </c>
      <c r="J3324" s="11">
        <v>1.6435185185185183E-3</v>
      </c>
      <c r="K3324" s="11">
        <v>1.6435185185185183E-3</v>
      </c>
      <c r="L3324" s="11">
        <v>1.2905092592592591E-2</v>
      </c>
      <c r="M3324" s="12" t="s">
        <v>38</v>
      </c>
      <c r="N3324" s="12" t="s">
        <v>39</v>
      </c>
      <c r="O3324" s="12" t="s">
        <v>40</v>
      </c>
      <c r="P3324" s="12" t="s">
        <v>41</v>
      </c>
      <c r="Q3324" s="12" t="s">
        <v>42</v>
      </c>
      <c r="R3324" s="12" t="s">
        <v>524</v>
      </c>
      <c r="S3324" s="8">
        <v>4</v>
      </c>
      <c r="T3324" s="12" t="s">
        <v>49</v>
      </c>
      <c r="U3324" s="12">
        <v>19087373</v>
      </c>
      <c r="V3324" s="12"/>
      <c r="W3324" s="12" t="s">
        <v>1019</v>
      </c>
      <c r="X3324" s="12"/>
      <c r="Y3324" s="12" t="s">
        <v>45</v>
      </c>
      <c r="Z3324" s="12" t="s">
        <v>45</v>
      </c>
      <c r="AA3324" s="12" t="s">
        <v>45</v>
      </c>
      <c r="AB3324" s="12" t="s">
        <v>45</v>
      </c>
      <c r="AC3324" s="12" t="s">
        <v>45</v>
      </c>
      <c r="AD3324" s="12" t="s">
        <v>45</v>
      </c>
      <c r="AE3324" s="12" t="s">
        <v>45</v>
      </c>
      <c r="AF3324" s="12" t="s">
        <v>45</v>
      </c>
      <c r="AG3324" s="12" t="s">
        <v>45</v>
      </c>
      <c r="AH3324" s="12" t="s">
        <v>45</v>
      </c>
    </row>
    <row r="3325" spans="1:34" hidden="1" x14ac:dyDescent="0.25">
      <c r="A3325" s="8" t="s">
        <v>47</v>
      </c>
      <c r="B3325" s="10">
        <v>0.62358796296296293</v>
      </c>
      <c r="C3325" s="10">
        <v>0.63484953703703706</v>
      </c>
      <c r="D3325" s="10">
        <v>0.63649305555555558</v>
      </c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</row>
    <row r="3326" spans="1:34" ht="22.5" hidden="1" x14ac:dyDescent="0.25">
      <c r="A3326" s="8" t="s">
        <v>343</v>
      </c>
      <c r="B3326" s="9">
        <v>42390</v>
      </c>
      <c r="C3326" s="9">
        <v>42390</v>
      </c>
      <c r="D3326" s="9">
        <v>42390</v>
      </c>
      <c r="E3326" s="8">
        <v>0</v>
      </c>
      <c r="F3326" s="8">
        <v>1</v>
      </c>
      <c r="G3326" s="11">
        <v>1.8888888888888889E-2</v>
      </c>
      <c r="H3326" s="11">
        <v>1.0648148148148147E-3</v>
      </c>
      <c r="I3326" s="11">
        <v>1.9953703703703706E-2</v>
      </c>
      <c r="J3326" s="11">
        <v>1.7476851851851852E-3</v>
      </c>
      <c r="K3326" s="11">
        <v>1.7476851851851852E-3</v>
      </c>
      <c r="L3326" s="11">
        <v>2.1701388888888892E-2</v>
      </c>
      <c r="M3326" s="12" t="s">
        <v>76</v>
      </c>
      <c r="N3326" s="12" t="s">
        <v>84</v>
      </c>
      <c r="O3326" s="12" t="s">
        <v>40</v>
      </c>
      <c r="P3326" s="12" t="s">
        <v>41</v>
      </c>
      <c r="Q3326" s="12" t="s">
        <v>78</v>
      </c>
      <c r="R3326" s="12" t="s">
        <v>55</v>
      </c>
      <c r="S3326" s="8">
        <v>4</v>
      </c>
      <c r="T3326" s="12" t="s">
        <v>49</v>
      </c>
      <c r="U3326" s="12" t="s">
        <v>1018</v>
      </c>
      <c r="V3326" s="12"/>
      <c r="W3326" s="12" t="s">
        <v>1018</v>
      </c>
      <c r="X3326" s="12"/>
      <c r="Y3326" s="12" t="s">
        <v>45</v>
      </c>
      <c r="Z3326" s="12" t="s">
        <v>45</v>
      </c>
      <c r="AA3326" s="12" t="s">
        <v>45</v>
      </c>
      <c r="AB3326" s="12" t="s">
        <v>45</v>
      </c>
      <c r="AC3326" s="12" t="s">
        <v>45</v>
      </c>
      <c r="AD3326" s="12" t="s">
        <v>45</v>
      </c>
      <c r="AE3326" s="12" t="s">
        <v>45</v>
      </c>
      <c r="AF3326" s="12" t="s">
        <v>45</v>
      </c>
      <c r="AG3326" s="12" t="s">
        <v>45</v>
      </c>
      <c r="AH3326" s="12" t="s">
        <v>45</v>
      </c>
    </row>
    <row r="3327" spans="1:34" hidden="1" x14ac:dyDescent="0.25">
      <c r="A3327" s="8" t="s">
        <v>47</v>
      </c>
      <c r="B3327" s="10">
        <v>0.62515046296296295</v>
      </c>
      <c r="C3327" s="10">
        <v>0.6451041666666667</v>
      </c>
      <c r="D3327" s="10">
        <v>0.6468518518518519</v>
      </c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</row>
    <row r="3328" spans="1:34" ht="45" hidden="1" x14ac:dyDescent="0.25">
      <c r="A3328" s="8" t="s">
        <v>776</v>
      </c>
      <c r="B3328" s="9">
        <v>42390</v>
      </c>
      <c r="C3328" s="9">
        <v>42390</v>
      </c>
      <c r="D3328" s="9">
        <v>42390</v>
      </c>
      <c r="E3328" s="8">
        <v>0</v>
      </c>
      <c r="F3328" s="8">
        <v>1</v>
      </c>
      <c r="G3328" s="11">
        <v>1.0347222222222223E-2</v>
      </c>
      <c r="H3328" s="11">
        <v>3.1250000000000001E-4</v>
      </c>
      <c r="I3328" s="11">
        <v>1.0659722222222221E-2</v>
      </c>
      <c r="J3328" s="11">
        <v>1.0266203703703703E-2</v>
      </c>
      <c r="K3328" s="11">
        <v>1.0266203703703703E-2</v>
      </c>
      <c r="L3328" s="11">
        <v>2.0925925925925928E-2</v>
      </c>
      <c r="M3328" s="12" t="s">
        <v>38</v>
      </c>
      <c r="N3328" s="12" t="s">
        <v>39</v>
      </c>
      <c r="O3328" s="12" t="s">
        <v>40</v>
      </c>
      <c r="P3328" s="12" t="s">
        <v>41</v>
      </c>
      <c r="Q3328" s="12" t="s">
        <v>42</v>
      </c>
      <c r="R3328" s="12" t="s">
        <v>69</v>
      </c>
      <c r="S3328" s="8">
        <v>4</v>
      </c>
      <c r="T3328" s="12" t="s">
        <v>49</v>
      </c>
      <c r="U3328" s="12">
        <v>52032814</v>
      </c>
      <c r="V3328" s="12"/>
      <c r="W3328" s="12" t="s">
        <v>1020</v>
      </c>
      <c r="X3328" s="12"/>
      <c r="Y3328" s="12" t="s">
        <v>45</v>
      </c>
      <c r="Z3328" s="12" t="s">
        <v>45</v>
      </c>
      <c r="AA3328" s="12" t="s">
        <v>45</v>
      </c>
      <c r="AB3328" s="12" t="s">
        <v>45</v>
      </c>
      <c r="AC3328" s="12" t="s">
        <v>45</v>
      </c>
      <c r="AD3328" s="12" t="s">
        <v>45</v>
      </c>
      <c r="AE3328" s="12" t="s">
        <v>45</v>
      </c>
      <c r="AF3328" s="12" t="s">
        <v>45</v>
      </c>
      <c r="AG3328" s="12" t="s">
        <v>45</v>
      </c>
      <c r="AH3328" s="12" t="s">
        <v>45</v>
      </c>
    </row>
    <row r="3329" spans="1:34" hidden="1" x14ac:dyDescent="0.25">
      <c r="A3329" s="8" t="s">
        <v>47</v>
      </c>
      <c r="B3329" s="10">
        <v>0.62614583333333329</v>
      </c>
      <c r="C3329" s="10">
        <v>0.63680555555555551</v>
      </c>
      <c r="D3329" s="10">
        <v>0.6470717592592593</v>
      </c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</row>
    <row r="3330" spans="1:34" ht="45" hidden="1" x14ac:dyDescent="0.25">
      <c r="A3330" s="8" t="s">
        <v>778</v>
      </c>
      <c r="B3330" s="9">
        <v>42390</v>
      </c>
      <c r="C3330" s="9">
        <v>42390</v>
      </c>
      <c r="D3330" s="9">
        <v>42390</v>
      </c>
      <c r="E3330" s="8">
        <v>0</v>
      </c>
      <c r="F3330" s="8">
        <v>1</v>
      </c>
      <c r="G3330" s="11">
        <v>1.7094907407407409E-2</v>
      </c>
      <c r="H3330" s="11">
        <v>4.7453703703703704E-4</v>
      </c>
      <c r="I3330" s="11">
        <v>1.7569444444444447E-2</v>
      </c>
      <c r="J3330" s="11">
        <v>4.2708333333333339E-3</v>
      </c>
      <c r="K3330" s="11">
        <v>4.2708333333333339E-3</v>
      </c>
      <c r="L3330" s="11">
        <v>2.1840277777777778E-2</v>
      </c>
      <c r="M3330" s="12" t="s">
        <v>38</v>
      </c>
      <c r="N3330" s="12" t="s">
        <v>39</v>
      </c>
      <c r="O3330" s="12" t="s">
        <v>40</v>
      </c>
      <c r="P3330" s="12" t="s">
        <v>41</v>
      </c>
      <c r="Q3330" s="12" t="s">
        <v>42</v>
      </c>
      <c r="R3330" s="12" t="s">
        <v>69</v>
      </c>
      <c r="S3330" s="8">
        <v>4</v>
      </c>
      <c r="T3330" s="12" t="s">
        <v>49</v>
      </c>
      <c r="U3330" s="12">
        <v>20209949</v>
      </c>
      <c r="V3330" s="12"/>
      <c r="W3330" s="12" t="s">
        <v>1021</v>
      </c>
      <c r="X3330" s="12"/>
      <c r="Y3330" s="12" t="s">
        <v>45</v>
      </c>
      <c r="Z3330" s="12" t="s">
        <v>45</v>
      </c>
      <c r="AA3330" s="12" t="s">
        <v>45</v>
      </c>
      <c r="AB3330" s="12" t="s">
        <v>45</v>
      </c>
      <c r="AC3330" s="12" t="s">
        <v>45</v>
      </c>
      <c r="AD3330" s="12" t="s">
        <v>45</v>
      </c>
      <c r="AE3330" s="12" t="s">
        <v>45</v>
      </c>
      <c r="AF3330" s="12" t="s">
        <v>45</v>
      </c>
      <c r="AG3330" s="12" t="s">
        <v>45</v>
      </c>
      <c r="AH3330" s="12" t="s">
        <v>45</v>
      </c>
    </row>
    <row r="3331" spans="1:34" hidden="1" x14ac:dyDescent="0.25">
      <c r="A3331" s="8" t="s">
        <v>47</v>
      </c>
      <c r="B3331" s="10">
        <v>0.62997685185185182</v>
      </c>
      <c r="C3331" s="10">
        <v>0.64754629629629623</v>
      </c>
      <c r="D3331" s="10">
        <v>0.65181712962962968</v>
      </c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</row>
    <row r="3332" spans="1:34" ht="45" hidden="1" x14ac:dyDescent="0.25">
      <c r="A3332" s="8" t="s">
        <v>779</v>
      </c>
      <c r="B3332" s="9">
        <v>42390</v>
      </c>
      <c r="C3332" s="9">
        <v>42390</v>
      </c>
      <c r="D3332" s="9">
        <v>42390</v>
      </c>
      <c r="E3332" s="8">
        <v>0</v>
      </c>
      <c r="F3332" s="8">
        <v>1</v>
      </c>
      <c r="G3332" s="11">
        <v>2.0092592592592592E-2</v>
      </c>
      <c r="H3332" s="11">
        <v>4.6296296296296293E-4</v>
      </c>
      <c r="I3332" s="11">
        <v>2.0555555555555556E-2</v>
      </c>
      <c r="J3332" s="11">
        <v>5.6412037037037038E-2</v>
      </c>
      <c r="K3332" s="11">
        <v>5.6412037037037038E-2</v>
      </c>
      <c r="L3332" s="11">
        <v>7.6967592592592601E-2</v>
      </c>
      <c r="M3332" s="12" t="s">
        <v>38</v>
      </c>
      <c r="N3332" s="12" t="s">
        <v>39</v>
      </c>
      <c r="O3332" s="12" t="s">
        <v>40</v>
      </c>
      <c r="P3332" s="12" t="s">
        <v>41</v>
      </c>
      <c r="Q3332" s="12" t="s">
        <v>42</v>
      </c>
      <c r="R3332" s="12" t="s">
        <v>69</v>
      </c>
      <c r="S3332" s="8">
        <v>4</v>
      </c>
      <c r="T3332" s="12" t="s">
        <v>49</v>
      </c>
      <c r="U3332" s="12">
        <v>80062110</v>
      </c>
      <c r="V3332" s="12"/>
      <c r="W3332" s="12" t="s">
        <v>1022</v>
      </c>
      <c r="X3332" s="12"/>
      <c r="Y3332" s="12" t="s">
        <v>45</v>
      </c>
      <c r="Z3332" s="12" t="s">
        <v>45</v>
      </c>
      <c r="AA3332" s="12" t="s">
        <v>45</v>
      </c>
      <c r="AB3332" s="12" t="s">
        <v>45</v>
      </c>
      <c r="AC3332" s="12" t="s">
        <v>45</v>
      </c>
      <c r="AD3332" s="12" t="s">
        <v>45</v>
      </c>
      <c r="AE3332" s="12" t="s">
        <v>45</v>
      </c>
      <c r="AF3332" s="12" t="s">
        <v>45</v>
      </c>
      <c r="AG3332" s="12" t="s">
        <v>45</v>
      </c>
      <c r="AH3332" s="12" t="s">
        <v>45</v>
      </c>
    </row>
    <row r="3333" spans="1:34" hidden="1" x14ac:dyDescent="0.25">
      <c r="A3333" s="8" t="s">
        <v>47</v>
      </c>
      <c r="B3333" s="10">
        <v>0.63172453703703701</v>
      </c>
      <c r="C3333" s="10">
        <v>0.65228009259259256</v>
      </c>
      <c r="D3333" s="10">
        <v>0.70869212962962969</v>
      </c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</row>
    <row r="3334" spans="1:34" ht="33.75" hidden="1" x14ac:dyDescent="0.25">
      <c r="A3334" s="3" t="s">
        <v>781</v>
      </c>
      <c r="B3334" s="4">
        <v>42390</v>
      </c>
      <c r="C3334" s="4">
        <v>42390</v>
      </c>
      <c r="D3334" s="6" t="s">
        <v>37</v>
      </c>
      <c r="E3334" s="3">
        <v>0</v>
      </c>
      <c r="F3334" s="3">
        <v>1</v>
      </c>
      <c r="G3334" s="7">
        <v>7.5671296296296306E-2</v>
      </c>
      <c r="H3334" s="7">
        <v>0</v>
      </c>
      <c r="I3334" s="7">
        <v>7.5671296296296306E-2</v>
      </c>
      <c r="J3334" s="7">
        <v>0</v>
      </c>
      <c r="K3334" s="7">
        <v>0</v>
      </c>
      <c r="L3334" s="7">
        <v>7.5671296296296306E-2</v>
      </c>
      <c r="M3334" s="6" t="s">
        <v>38</v>
      </c>
      <c r="N3334" s="6" t="s">
        <v>39</v>
      </c>
      <c r="O3334" s="6" t="s">
        <v>40</v>
      </c>
      <c r="P3334" s="6" t="s">
        <v>41</v>
      </c>
      <c r="Q3334" s="6" t="s">
        <v>42</v>
      </c>
      <c r="R3334" s="6" t="s">
        <v>43</v>
      </c>
      <c r="S3334" s="3">
        <v>4</v>
      </c>
      <c r="T3334" s="6"/>
      <c r="U3334" s="6"/>
      <c r="V3334" s="6"/>
      <c r="W3334" s="6"/>
      <c r="X3334" s="6"/>
      <c r="Y3334" s="6" t="s">
        <v>45</v>
      </c>
      <c r="Z3334" s="6" t="s">
        <v>45</v>
      </c>
      <c r="AA3334" s="6" t="s">
        <v>45</v>
      </c>
      <c r="AB3334" s="6" t="s">
        <v>45</v>
      </c>
      <c r="AC3334" s="6" t="s">
        <v>45</v>
      </c>
      <c r="AD3334" s="6" t="s">
        <v>45</v>
      </c>
      <c r="AE3334" s="6" t="s">
        <v>45</v>
      </c>
      <c r="AF3334" s="6" t="s">
        <v>45</v>
      </c>
      <c r="AG3334" s="6" t="s">
        <v>45</v>
      </c>
      <c r="AH3334" s="6" t="s">
        <v>45</v>
      </c>
    </row>
    <row r="3335" spans="1:34" hidden="1" x14ac:dyDescent="0.25">
      <c r="A3335" s="3" t="s">
        <v>36</v>
      </c>
      <c r="B3335" s="5">
        <v>0.63302083333333337</v>
      </c>
      <c r="C3335" s="5">
        <v>0.70869212962962969</v>
      </c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</row>
    <row r="3336" spans="1:34" ht="33.75" hidden="1" x14ac:dyDescent="0.25">
      <c r="A3336" s="3" t="s">
        <v>783</v>
      </c>
      <c r="B3336" s="4">
        <v>42390</v>
      </c>
      <c r="C3336" s="4">
        <v>42390</v>
      </c>
      <c r="D3336" s="6" t="s">
        <v>37</v>
      </c>
      <c r="E3336" s="3">
        <v>0</v>
      </c>
      <c r="F3336" s="3">
        <v>1</v>
      </c>
      <c r="G3336" s="7">
        <v>7.3506944444444444E-2</v>
      </c>
      <c r="H3336" s="7">
        <v>0</v>
      </c>
      <c r="I3336" s="7">
        <v>7.3506944444444444E-2</v>
      </c>
      <c r="J3336" s="7">
        <v>0</v>
      </c>
      <c r="K3336" s="7">
        <v>0</v>
      </c>
      <c r="L3336" s="7">
        <v>7.3506944444444444E-2</v>
      </c>
      <c r="M3336" s="6" t="s">
        <v>38</v>
      </c>
      <c r="N3336" s="6" t="s">
        <v>39</v>
      </c>
      <c r="O3336" s="6" t="s">
        <v>40</v>
      </c>
      <c r="P3336" s="6" t="s">
        <v>41</v>
      </c>
      <c r="Q3336" s="6" t="s">
        <v>42</v>
      </c>
      <c r="R3336" s="6" t="s">
        <v>43</v>
      </c>
      <c r="S3336" s="3">
        <v>4</v>
      </c>
      <c r="T3336" s="6"/>
      <c r="U3336" s="6"/>
      <c r="V3336" s="6"/>
      <c r="W3336" s="6"/>
      <c r="X3336" s="6"/>
      <c r="Y3336" s="6" t="s">
        <v>45</v>
      </c>
      <c r="Z3336" s="6" t="s">
        <v>45</v>
      </c>
      <c r="AA3336" s="6" t="s">
        <v>45</v>
      </c>
      <c r="AB3336" s="6" t="s">
        <v>45</v>
      </c>
      <c r="AC3336" s="6" t="s">
        <v>45</v>
      </c>
      <c r="AD3336" s="6" t="s">
        <v>45</v>
      </c>
      <c r="AE3336" s="6" t="s">
        <v>45</v>
      </c>
      <c r="AF3336" s="6" t="s">
        <v>45</v>
      </c>
      <c r="AG3336" s="6" t="s">
        <v>45</v>
      </c>
      <c r="AH3336" s="6" t="s">
        <v>45</v>
      </c>
    </row>
    <row r="3337" spans="1:34" hidden="1" x14ac:dyDescent="0.25">
      <c r="A3337" s="3" t="s">
        <v>36</v>
      </c>
      <c r="B3337" s="5">
        <v>0.6352430555555556</v>
      </c>
      <c r="C3337" s="5">
        <v>0.7087500000000001</v>
      </c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</row>
    <row r="3338" spans="1:34" ht="33.75" hidden="1" x14ac:dyDescent="0.25">
      <c r="A3338" s="3" t="s">
        <v>786</v>
      </c>
      <c r="B3338" s="4">
        <v>42390</v>
      </c>
      <c r="C3338" s="4">
        <v>42390</v>
      </c>
      <c r="D3338" s="6" t="s">
        <v>37</v>
      </c>
      <c r="E3338" s="3">
        <v>0</v>
      </c>
      <c r="F3338" s="3">
        <v>1</v>
      </c>
      <c r="G3338" s="7">
        <v>7.1307870370370369E-2</v>
      </c>
      <c r="H3338" s="7">
        <v>0</v>
      </c>
      <c r="I3338" s="7">
        <v>7.1307870370370369E-2</v>
      </c>
      <c r="J3338" s="7">
        <v>0</v>
      </c>
      <c r="K3338" s="7">
        <v>0</v>
      </c>
      <c r="L3338" s="7">
        <v>7.1307870370370369E-2</v>
      </c>
      <c r="M3338" s="6" t="s">
        <v>38</v>
      </c>
      <c r="N3338" s="6" t="s">
        <v>39</v>
      </c>
      <c r="O3338" s="6" t="s">
        <v>40</v>
      </c>
      <c r="P3338" s="6" t="s">
        <v>41</v>
      </c>
      <c r="Q3338" s="6" t="s">
        <v>42</v>
      </c>
      <c r="R3338" s="6" t="s">
        <v>43</v>
      </c>
      <c r="S3338" s="3">
        <v>4</v>
      </c>
      <c r="T3338" s="6"/>
      <c r="U3338" s="6"/>
      <c r="V3338" s="6"/>
      <c r="W3338" s="6"/>
      <c r="X3338" s="6"/>
      <c r="Y3338" s="6" t="s">
        <v>45</v>
      </c>
      <c r="Z3338" s="6" t="s">
        <v>45</v>
      </c>
      <c r="AA3338" s="6" t="s">
        <v>45</v>
      </c>
      <c r="AB3338" s="6" t="s">
        <v>45</v>
      </c>
      <c r="AC3338" s="6" t="s">
        <v>45</v>
      </c>
      <c r="AD3338" s="6" t="s">
        <v>45</v>
      </c>
      <c r="AE3338" s="6" t="s">
        <v>45</v>
      </c>
      <c r="AF3338" s="6" t="s">
        <v>45</v>
      </c>
      <c r="AG3338" s="6" t="s">
        <v>45</v>
      </c>
      <c r="AH3338" s="6" t="s">
        <v>45</v>
      </c>
    </row>
    <row r="3339" spans="1:34" hidden="1" x14ac:dyDescent="0.25">
      <c r="A3339" s="3" t="s">
        <v>36</v>
      </c>
      <c r="B3339" s="5">
        <v>0.6375925925925926</v>
      </c>
      <c r="C3339" s="5">
        <v>0.70890046296296294</v>
      </c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</row>
    <row r="3340" spans="1:34" ht="33.75" hidden="1" x14ac:dyDescent="0.25">
      <c r="A3340" s="3" t="s">
        <v>788</v>
      </c>
      <c r="B3340" s="4">
        <v>42390</v>
      </c>
      <c r="C3340" s="4">
        <v>42390</v>
      </c>
      <c r="D3340" s="6" t="s">
        <v>37</v>
      </c>
      <c r="E3340" s="3">
        <v>0</v>
      </c>
      <c r="F3340" s="3">
        <v>1</v>
      </c>
      <c r="G3340" s="7">
        <v>7.03125E-2</v>
      </c>
      <c r="H3340" s="7">
        <v>0</v>
      </c>
      <c r="I3340" s="7">
        <v>7.03125E-2</v>
      </c>
      <c r="J3340" s="7">
        <v>0</v>
      </c>
      <c r="K3340" s="7">
        <v>0</v>
      </c>
      <c r="L3340" s="7">
        <v>7.03125E-2</v>
      </c>
      <c r="M3340" s="6" t="s">
        <v>38</v>
      </c>
      <c r="N3340" s="6" t="s">
        <v>39</v>
      </c>
      <c r="O3340" s="6" t="s">
        <v>40</v>
      </c>
      <c r="P3340" s="6" t="s">
        <v>41</v>
      </c>
      <c r="Q3340" s="6" t="s">
        <v>42</v>
      </c>
      <c r="R3340" s="6" t="s">
        <v>43</v>
      </c>
      <c r="S3340" s="3">
        <v>4</v>
      </c>
      <c r="T3340" s="6"/>
      <c r="U3340" s="6"/>
      <c r="V3340" s="6"/>
      <c r="W3340" s="6"/>
      <c r="X3340" s="6"/>
      <c r="Y3340" s="6" t="s">
        <v>45</v>
      </c>
      <c r="Z3340" s="6" t="s">
        <v>45</v>
      </c>
      <c r="AA3340" s="6" t="s">
        <v>45</v>
      </c>
      <c r="AB3340" s="6" t="s">
        <v>45</v>
      </c>
      <c r="AC3340" s="6" t="s">
        <v>45</v>
      </c>
      <c r="AD3340" s="6" t="s">
        <v>45</v>
      </c>
      <c r="AE3340" s="6" t="s">
        <v>45</v>
      </c>
      <c r="AF3340" s="6" t="s">
        <v>45</v>
      </c>
      <c r="AG3340" s="6" t="s">
        <v>45</v>
      </c>
      <c r="AH3340" s="6" t="s">
        <v>45</v>
      </c>
    </row>
    <row r="3341" spans="1:34" hidden="1" x14ac:dyDescent="0.25">
      <c r="A3341" s="3" t="s">
        <v>36</v>
      </c>
      <c r="B3341" s="5">
        <v>0.638738425925926</v>
      </c>
      <c r="C3341" s="5">
        <v>0.709050925925926</v>
      </c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</row>
    <row r="3342" spans="1:34" ht="33.75" hidden="1" x14ac:dyDescent="0.25">
      <c r="A3342" s="3" t="s">
        <v>398</v>
      </c>
      <c r="B3342" s="4">
        <v>42390</v>
      </c>
      <c r="C3342" s="4">
        <v>42390</v>
      </c>
      <c r="D3342" s="6" t="s">
        <v>37</v>
      </c>
      <c r="E3342" s="3">
        <v>0</v>
      </c>
      <c r="F3342" s="3">
        <v>1</v>
      </c>
      <c r="G3342" s="7">
        <v>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6" t="s">
        <v>72</v>
      </c>
      <c r="N3342" s="6" t="s">
        <v>73</v>
      </c>
      <c r="O3342" s="6" t="s">
        <v>40</v>
      </c>
      <c r="P3342" s="6" t="s">
        <v>41</v>
      </c>
      <c r="Q3342" s="6" t="s">
        <v>74</v>
      </c>
      <c r="R3342" s="6" t="s">
        <v>43</v>
      </c>
      <c r="S3342" s="3">
        <v>4</v>
      </c>
      <c r="T3342" s="6"/>
      <c r="U3342" s="6"/>
      <c r="V3342" s="6"/>
      <c r="W3342" s="6"/>
      <c r="X3342" s="6"/>
      <c r="Y3342" s="6" t="s">
        <v>45</v>
      </c>
      <c r="Z3342" s="6" t="s">
        <v>45</v>
      </c>
      <c r="AA3342" s="6" t="s">
        <v>45</v>
      </c>
      <c r="AB3342" s="6" t="s">
        <v>45</v>
      </c>
      <c r="AC3342" s="6" t="s">
        <v>45</v>
      </c>
      <c r="AD3342" s="6" t="s">
        <v>45</v>
      </c>
      <c r="AE3342" s="6" t="s">
        <v>45</v>
      </c>
      <c r="AF3342" s="6" t="s">
        <v>45</v>
      </c>
      <c r="AG3342" s="6" t="s">
        <v>45</v>
      </c>
      <c r="AH3342" s="6" t="s">
        <v>45</v>
      </c>
    </row>
    <row r="3343" spans="1:34" hidden="1" x14ac:dyDescent="0.25">
      <c r="A3343" s="3" t="s">
        <v>36</v>
      </c>
      <c r="B3343" s="5">
        <v>0.63898148148148148</v>
      </c>
      <c r="C3343" s="5">
        <v>0.63898148148148148</v>
      </c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</row>
    <row r="3344" spans="1:34" ht="22.5" hidden="1" x14ac:dyDescent="0.25">
      <c r="A3344" s="8" t="s">
        <v>344</v>
      </c>
      <c r="B3344" s="9">
        <v>42390</v>
      </c>
      <c r="C3344" s="9">
        <v>42390</v>
      </c>
      <c r="D3344" s="9">
        <v>42390</v>
      </c>
      <c r="E3344" s="8">
        <v>0</v>
      </c>
      <c r="F3344" s="8">
        <v>1</v>
      </c>
      <c r="G3344" s="11">
        <v>5.8333333333333336E-3</v>
      </c>
      <c r="H3344" s="11">
        <v>3.1250000000000001E-4</v>
      </c>
      <c r="I3344" s="11">
        <v>6.145833333333333E-3</v>
      </c>
      <c r="J3344" s="11">
        <v>1.9444444444444442E-3</v>
      </c>
      <c r="K3344" s="11">
        <v>1.9444444444444442E-3</v>
      </c>
      <c r="L3344" s="11">
        <v>8.0902777777777778E-3</v>
      </c>
      <c r="M3344" s="12" t="s">
        <v>76</v>
      </c>
      <c r="N3344" s="12" t="s">
        <v>84</v>
      </c>
      <c r="O3344" s="12" t="s">
        <v>40</v>
      </c>
      <c r="P3344" s="12" t="s">
        <v>41</v>
      </c>
      <c r="Q3344" s="12" t="s">
        <v>78</v>
      </c>
      <c r="R3344" s="12" t="s">
        <v>55</v>
      </c>
      <c r="S3344" s="8">
        <v>4</v>
      </c>
      <c r="T3344" s="12" t="s">
        <v>49</v>
      </c>
      <c r="U3344" s="12">
        <v>31276956</v>
      </c>
      <c r="V3344" s="12"/>
      <c r="W3344" s="12">
        <v>31276956</v>
      </c>
      <c r="X3344" s="12"/>
      <c r="Y3344" s="12" t="s">
        <v>45</v>
      </c>
      <c r="Z3344" s="12" t="s">
        <v>45</v>
      </c>
      <c r="AA3344" s="12" t="s">
        <v>45</v>
      </c>
      <c r="AB3344" s="12" t="s">
        <v>45</v>
      </c>
      <c r="AC3344" s="12" t="s">
        <v>45</v>
      </c>
      <c r="AD3344" s="12" t="s">
        <v>45</v>
      </c>
      <c r="AE3344" s="12" t="s">
        <v>45</v>
      </c>
      <c r="AF3344" s="12" t="s">
        <v>45</v>
      </c>
      <c r="AG3344" s="12" t="s">
        <v>45</v>
      </c>
      <c r="AH3344" s="12" t="s">
        <v>45</v>
      </c>
    </row>
    <row r="3345" spans="1:34" hidden="1" x14ac:dyDescent="0.25">
      <c r="A3345" s="8" t="s">
        <v>47</v>
      </c>
      <c r="B3345" s="10">
        <v>0.64101851851851854</v>
      </c>
      <c r="C3345" s="10">
        <v>0.64716435185185184</v>
      </c>
      <c r="D3345" s="10">
        <v>0.64910879629629636</v>
      </c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</row>
    <row r="3346" spans="1:34" ht="33.75" hidden="1" x14ac:dyDescent="0.25">
      <c r="A3346" s="3" t="s">
        <v>790</v>
      </c>
      <c r="B3346" s="4">
        <v>42390</v>
      </c>
      <c r="C3346" s="4">
        <v>42390</v>
      </c>
      <c r="D3346" s="6" t="s">
        <v>37</v>
      </c>
      <c r="E3346" s="3">
        <v>0</v>
      </c>
      <c r="F3346" s="3">
        <v>1</v>
      </c>
      <c r="G3346" s="7">
        <v>6.6481481481481489E-2</v>
      </c>
      <c r="H3346" s="7">
        <v>0</v>
      </c>
      <c r="I3346" s="7">
        <v>6.6481481481481489E-2</v>
      </c>
      <c r="J3346" s="7">
        <v>0</v>
      </c>
      <c r="K3346" s="7">
        <v>0</v>
      </c>
      <c r="L3346" s="7">
        <v>6.6481481481481489E-2</v>
      </c>
      <c r="M3346" s="6" t="s">
        <v>38</v>
      </c>
      <c r="N3346" s="6" t="s">
        <v>39</v>
      </c>
      <c r="O3346" s="6" t="s">
        <v>40</v>
      </c>
      <c r="P3346" s="6" t="s">
        <v>41</v>
      </c>
      <c r="Q3346" s="6" t="s">
        <v>42</v>
      </c>
      <c r="R3346" s="6" t="s">
        <v>43</v>
      </c>
      <c r="S3346" s="3">
        <v>4</v>
      </c>
      <c r="T3346" s="6"/>
      <c r="U3346" s="6"/>
      <c r="V3346" s="6"/>
      <c r="W3346" s="6"/>
      <c r="X3346" s="6"/>
      <c r="Y3346" s="6" t="s">
        <v>45</v>
      </c>
      <c r="Z3346" s="6" t="s">
        <v>45</v>
      </c>
      <c r="AA3346" s="6" t="s">
        <v>45</v>
      </c>
      <c r="AB3346" s="6" t="s">
        <v>45</v>
      </c>
      <c r="AC3346" s="6" t="s">
        <v>45</v>
      </c>
      <c r="AD3346" s="6" t="s">
        <v>45</v>
      </c>
      <c r="AE3346" s="6" t="s">
        <v>45</v>
      </c>
      <c r="AF3346" s="6" t="s">
        <v>45</v>
      </c>
      <c r="AG3346" s="6" t="s">
        <v>45</v>
      </c>
      <c r="AH3346" s="6" t="s">
        <v>45</v>
      </c>
    </row>
    <row r="3347" spans="1:34" hidden="1" x14ac:dyDescent="0.25">
      <c r="A3347" s="3" t="s">
        <v>36</v>
      </c>
      <c r="B3347" s="5">
        <v>0.64262731481481483</v>
      </c>
      <c r="C3347" s="5">
        <v>0.7091087962962962</v>
      </c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</row>
    <row r="3348" spans="1:34" ht="33.75" hidden="1" x14ac:dyDescent="0.25">
      <c r="A3348" s="3" t="s">
        <v>792</v>
      </c>
      <c r="B3348" s="4">
        <v>42390</v>
      </c>
      <c r="C3348" s="4">
        <v>42390</v>
      </c>
      <c r="D3348" s="6" t="s">
        <v>37</v>
      </c>
      <c r="E3348" s="3">
        <v>0</v>
      </c>
      <c r="F3348" s="3">
        <v>1</v>
      </c>
      <c r="G3348" s="7">
        <v>6.5162037037037032E-2</v>
      </c>
      <c r="H3348" s="7">
        <v>0</v>
      </c>
      <c r="I3348" s="7">
        <v>6.5162037037037032E-2</v>
      </c>
      <c r="J3348" s="7">
        <v>0</v>
      </c>
      <c r="K3348" s="7">
        <v>0</v>
      </c>
      <c r="L3348" s="7">
        <v>6.5162037037037032E-2</v>
      </c>
      <c r="M3348" s="6" t="s">
        <v>38</v>
      </c>
      <c r="N3348" s="6" t="s">
        <v>39</v>
      </c>
      <c r="O3348" s="6" t="s">
        <v>40</v>
      </c>
      <c r="P3348" s="6" t="s">
        <v>41</v>
      </c>
      <c r="Q3348" s="6" t="s">
        <v>42</v>
      </c>
      <c r="R3348" s="6" t="s">
        <v>43</v>
      </c>
      <c r="S3348" s="3">
        <v>4</v>
      </c>
      <c r="T3348" s="6"/>
      <c r="U3348" s="6"/>
      <c r="V3348" s="6"/>
      <c r="W3348" s="6"/>
      <c r="X3348" s="6"/>
      <c r="Y3348" s="6" t="s">
        <v>45</v>
      </c>
      <c r="Z3348" s="6" t="s">
        <v>45</v>
      </c>
      <c r="AA3348" s="6" t="s">
        <v>45</v>
      </c>
      <c r="AB3348" s="6" t="s">
        <v>45</v>
      </c>
      <c r="AC3348" s="6" t="s">
        <v>45</v>
      </c>
      <c r="AD3348" s="6" t="s">
        <v>45</v>
      </c>
      <c r="AE3348" s="6" t="s">
        <v>45</v>
      </c>
      <c r="AF3348" s="6" t="s">
        <v>45</v>
      </c>
      <c r="AG3348" s="6" t="s">
        <v>45</v>
      </c>
      <c r="AH3348" s="6" t="s">
        <v>45</v>
      </c>
    </row>
    <row r="3349" spans="1:34" hidden="1" x14ac:dyDescent="0.25">
      <c r="A3349" s="3" t="s">
        <v>36</v>
      </c>
      <c r="B3349" s="5">
        <v>0.64401620370370372</v>
      </c>
      <c r="C3349" s="5">
        <v>0.70917824074074076</v>
      </c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</row>
    <row r="3350" spans="1:34" ht="33.75" hidden="1" x14ac:dyDescent="0.25">
      <c r="A3350" s="3" t="s">
        <v>402</v>
      </c>
      <c r="B3350" s="4">
        <v>42390</v>
      </c>
      <c r="C3350" s="4">
        <v>42390</v>
      </c>
      <c r="D3350" s="6" t="s">
        <v>37</v>
      </c>
      <c r="E3350" s="3">
        <v>0</v>
      </c>
      <c r="F3350" s="3">
        <v>1</v>
      </c>
      <c r="G3350" s="7">
        <v>1.4930555555555556E-3</v>
      </c>
      <c r="H3350" s="7">
        <v>0</v>
      </c>
      <c r="I3350" s="7">
        <v>1.4930555555555556E-3</v>
      </c>
      <c r="J3350" s="7">
        <v>0</v>
      </c>
      <c r="K3350" s="7">
        <v>0</v>
      </c>
      <c r="L3350" s="7">
        <v>1.4930555555555556E-3</v>
      </c>
      <c r="M3350" s="6" t="s">
        <v>72</v>
      </c>
      <c r="N3350" s="6" t="s">
        <v>73</v>
      </c>
      <c r="O3350" s="6" t="s">
        <v>40</v>
      </c>
      <c r="P3350" s="6" t="s">
        <v>41</v>
      </c>
      <c r="Q3350" s="6" t="s">
        <v>74</v>
      </c>
      <c r="R3350" s="6" t="s">
        <v>43</v>
      </c>
      <c r="S3350" s="3">
        <v>4</v>
      </c>
      <c r="T3350" s="6"/>
      <c r="U3350" s="6"/>
      <c r="V3350" s="6"/>
      <c r="W3350" s="6"/>
      <c r="X3350" s="6"/>
      <c r="Y3350" s="6" t="s">
        <v>45</v>
      </c>
      <c r="Z3350" s="6" t="s">
        <v>45</v>
      </c>
      <c r="AA3350" s="6" t="s">
        <v>45</v>
      </c>
      <c r="AB3350" s="6" t="s">
        <v>45</v>
      </c>
      <c r="AC3350" s="6" t="s">
        <v>45</v>
      </c>
      <c r="AD3350" s="6" t="s">
        <v>45</v>
      </c>
      <c r="AE3350" s="6" t="s">
        <v>45</v>
      </c>
      <c r="AF3350" s="6" t="s">
        <v>45</v>
      </c>
      <c r="AG3350" s="6" t="s">
        <v>45</v>
      </c>
      <c r="AH3350" s="6" t="s">
        <v>45</v>
      </c>
    </row>
    <row r="3351" spans="1:34" hidden="1" x14ac:dyDescent="0.25">
      <c r="A3351" s="3" t="s">
        <v>36</v>
      </c>
      <c r="B3351" s="5">
        <v>0.65045138888888887</v>
      </c>
      <c r="C3351" s="5">
        <v>0.65194444444444444</v>
      </c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</row>
    <row r="3352" spans="1:34" ht="33.75" hidden="1" x14ac:dyDescent="0.25">
      <c r="A3352" s="3" t="s">
        <v>406</v>
      </c>
      <c r="B3352" s="4">
        <v>42390</v>
      </c>
      <c r="C3352" s="4">
        <v>42390</v>
      </c>
      <c r="D3352" s="6" t="s">
        <v>37</v>
      </c>
      <c r="E3352" s="3">
        <v>0</v>
      </c>
      <c r="F3352" s="3">
        <v>1</v>
      </c>
      <c r="G3352" s="7">
        <v>4.0856481481481481E-3</v>
      </c>
      <c r="H3352" s="7">
        <v>0</v>
      </c>
      <c r="I3352" s="7">
        <v>4.0856481481481481E-3</v>
      </c>
      <c r="J3352" s="7">
        <v>0</v>
      </c>
      <c r="K3352" s="7">
        <v>0</v>
      </c>
      <c r="L3352" s="7">
        <v>4.0856481481481481E-3</v>
      </c>
      <c r="M3352" s="6" t="s">
        <v>72</v>
      </c>
      <c r="N3352" s="6" t="s">
        <v>73</v>
      </c>
      <c r="O3352" s="6" t="s">
        <v>40</v>
      </c>
      <c r="P3352" s="6" t="s">
        <v>41</v>
      </c>
      <c r="Q3352" s="6" t="s">
        <v>74</v>
      </c>
      <c r="R3352" s="6" t="s">
        <v>43</v>
      </c>
      <c r="S3352" s="3">
        <v>4</v>
      </c>
      <c r="T3352" s="6"/>
      <c r="U3352" s="6"/>
      <c r="V3352" s="6"/>
      <c r="W3352" s="6"/>
      <c r="X3352" s="6"/>
      <c r="Y3352" s="6" t="s">
        <v>45</v>
      </c>
      <c r="Z3352" s="6" t="s">
        <v>45</v>
      </c>
      <c r="AA3352" s="6" t="s">
        <v>45</v>
      </c>
      <c r="AB3352" s="6" t="s">
        <v>45</v>
      </c>
      <c r="AC3352" s="6" t="s">
        <v>45</v>
      </c>
      <c r="AD3352" s="6" t="s">
        <v>45</v>
      </c>
      <c r="AE3352" s="6" t="s">
        <v>45</v>
      </c>
      <c r="AF3352" s="6" t="s">
        <v>45</v>
      </c>
      <c r="AG3352" s="6" t="s">
        <v>45</v>
      </c>
      <c r="AH3352" s="6" t="s">
        <v>45</v>
      </c>
    </row>
    <row r="3353" spans="1:34" hidden="1" x14ac:dyDescent="0.25">
      <c r="A3353" s="3" t="s">
        <v>36</v>
      </c>
      <c r="B3353" s="5">
        <v>0.65049768518518525</v>
      </c>
      <c r="C3353" s="5">
        <v>0.65458333333333341</v>
      </c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</row>
    <row r="3354" spans="1:34" ht="22.5" hidden="1" x14ac:dyDescent="0.25">
      <c r="A3354" s="8" t="s">
        <v>408</v>
      </c>
      <c r="B3354" s="9">
        <v>42390</v>
      </c>
      <c r="C3354" s="9">
        <v>42390</v>
      </c>
      <c r="D3354" s="9">
        <v>42390</v>
      </c>
      <c r="E3354" s="8">
        <v>0</v>
      </c>
      <c r="F3354" s="8">
        <v>1</v>
      </c>
      <c r="G3354" s="11">
        <v>0</v>
      </c>
      <c r="H3354" s="11">
        <v>4.1666666666666669E-4</v>
      </c>
      <c r="I3354" s="11">
        <v>4.1666666666666669E-4</v>
      </c>
      <c r="J3354" s="11">
        <v>1.8750000000000001E-3</v>
      </c>
      <c r="K3354" s="11">
        <v>1.8750000000000001E-3</v>
      </c>
      <c r="L3354" s="11">
        <v>2.2916666666666667E-3</v>
      </c>
      <c r="M3354" s="12" t="s">
        <v>76</v>
      </c>
      <c r="N3354" s="12" t="s">
        <v>84</v>
      </c>
      <c r="O3354" s="12" t="s">
        <v>40</v>
      </c>
      <c r="P3354" s="12" t="s">
        <v>41</v>
      </c>
      <c r="Q3354" s="12" t="s">
        <v>78</v>
      </c>
      <c r="R3354" s="12" t="s">
        <v>55</v>
      </c>
      <c r="S3354" s="8">
        <v>4</v>
      </c>
      <c r="T3354" s="12" t="s">
        <v>49</v>
      </c>
      <c r="U3354" s="12">
        <v>31276956</v>
      </c>
      <c r="V3354" s="12"/>
      <c r="W3354" s="12">
        <v>31276956</v>
      </c>
      <c r="X3354" s="12"/>
      <c r="Y3354" s="12" t="s">
        <v>45</v>
      </c>
      <c r="Z3354" s="12" t="s">
        <v>45</v>
      </c>
      <c r="AA3354" s="12" t="s">
        <v>45</v>
      </c>
      <c r="AB3354" s="12" t="s">
        <v>45</v>
      </c>
      <c r="AC3354" s="12" t="s">
        <v>45</v>
      </c>
      <c r="AD3354" s="12" t="s">
        <v>45</v>
      </c>
      <c r="AE3354" s="12" t="s">
        <v>45</v>
      </c>
      <c r="AF3354" s="12" t="s">
        <v>45</v>
      </c>
      <c r="AG3354" s="12" t="s">
        <v>45</v>
      </c>
      <c r="AH3354" s="12" t="s">
        <v>45</v>
      </c>
    </row>
    <row r="3355" spans="1:34" hidden="1" x14ac:dyDescent="0.25">
      <c r="A3355" s="8" t="s">
        <v>47</v>
      </c>
      <c r="B3355" s="10">
        <v>0.65160879629629631</v>
      </c>
      <c r="C3355" s="10">
        <v>0.65202546296296293</v>
      </c>
      <c r="D3355" s="10">
        <v>0.65390046296296289</v>
      </c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</row>
    <row r="3356" spans="1:34" ht="22.5" hidden="1" x14ac:dyDescent="0.25">
      <c r="A3356" s="8" t="s">
        <v>413</v>
      </c>
      <c r="B3356" s="9">
        <v>42390</v>
      </c>
      <c r="C3356" s="9">
        <v>42390</v>
      </c>
      <c r="D3356" s="9">
        <v>42390</v>
      </c>
      <c r="E3356" s="8">
        <v>0</v>
      </c>
      <c r="F3356" s="8">
        <v>1</v>
      </c>
      <c r="G3356" s="11">
        <v>8.2175925925925917E-4</v>
      </c>
      <c r="H3356" s="11">
        <v>5.5555555555555556E-4</v>
      </c>
      <c r="I3356" s="11">
        <v>1.3773148148148147E-3</v>
      </c>
      <c r="J3356" s="11">
        <v>1.3773148148148147E-3</v>
      </c>
      <c r="K3356" s="11">
        <v>1.3773148148148147E-3</v>
      </c>
      <c r="L3356" s="11">
        <v>2.7546296296296294E-3</v>
      </c>
      <c r="M3356" s="12" t="s">
        <v>76</v>
      </c>
      <c r="N3356" s="12" t="s">
        <v>84</v>
      </c>
      <c r="O3356" s="12" t="s">
        <v>40</v>
      </c>
      <c r="P3356" s="12" t="s">
        <v>41</v>
      </c>
      <c r="Q3356" s="12" t="s">
        <v>78</v>
      </c>
      <c r="R3356" s="12" t="s">
        <v>55</v>
      </c>
      <c r="S3356" s="8">
        <v>4</v>
      </c>
      <c r="T3356" s="12" t="s">
        <v>49</v>
      </c>
      <c r="U3356" s="12">
        <v>31276956</v>
      </c>
      <c r="V3356" s="12"/>
      <c r="W3356" s="12" t="s">
        <v>934</v>
      </c>
      <c r="X3356" s="12"/>
      <c r="Y3356" s="12" t="s">
        <v>45</v>
      </c>
      <c r="Z3356" s="12" t="s">
        <v>45</v>
      </c>
      <c r="AA3356" s="12" t="s">
        <v>45</v>
      </c>
      <c r="AB3356" s="12" t="s">
        <v>45</v>
      </c>
      <c r="AC3356" s="12" t="s">
        <v>45</v>
      </c>
      <c r="AD3356" s="12" t="s">
        <v>45</v>
      </c>
      <c r="AE3356" s="12" t="s">
        <v>45</v>
      </c>
      <c r="AF3356" s="12" t="s">
        <v>45</v>
      </c>
      <c r="AG3356" s="12" t="s">
        <v>45</v>
      </c>
      <c r="AH3356" s="12" t="s">
        <v>45</v>
      </c>
    </row>
    <row r="3357" spans="1:34" hidden="1" x14ac:dyDescent="0.25">
      <c r="A3357" s="8" t="s">
        <v>47</v>
      </c>
      <c r="B3357" s="10">
        <v>0.65307870370370369</v>
      </c>
      <c r="C3357" s="10">
        <v>0.65445601851851853</v>
      </c>
      <c r="D3357" s="10">
        <v>0.65583333333333338</v>
      </c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</row>
    <row r="3358" spans="1:34" ht="22.5" hidden="1" x14ac:dyDescent="0.25">
      <c r="A3358" s="8" t="s">
        <v>418</v>
      </c>
      <c r="B3358" s="9">
        <v>42390</v>
      </c>
      <c r="C3358" s="9">
        <v>42390</v>
      </c>
      <c r="D3358" s="9">
        <v>42390</v>
      </c>
      <c r="E3358" s="8">
        <v>0</v>
      </c>
      <c r="F3358" s="8">
        <v>1</v>
      </c>
      <c r="G3358" s="11">
        <v>0</v>
      </c>
      <c r="H3358" s="11">
        <v>8.564814814814815E-4</v>
      </c>
      <c r="I3358" s="11">
        <v>8.564814814814815E-4</v>
      </c>
      <c r="J3358" s="11">
        <v>9.3171296296296283E-3</v>
      </c>
      <c r="K3358" s="11">
        <v>9.3171296296296283E-3</v>
      </c>
      <c r="L3358" s="11">
        <v>1.0173611111111111E-2</v>
      </c>
      <c r="M3358" s="12" t="s">
        <v>76</v>
      </c>
      <c r="N3358" s="12" t="s">
        <v>84</v>
      </c>
      <c r="O3358" s="12" t="s">
        <v>40</v>
      </c>
      <c r="P3358" s="12" t="s">
        <v>41</v>
      </c>
      <c r="Q3358" s="12" t="s">
        <v>78</v>
      </c>
      <c r="R3358" s="12" t="s">
        <v>55</v>
      </c>
      <c r="S3358" s="8">
        <v>4</v>
      </c>
      <c r="T3358" s="12" t="s">
        <v>49</v>
      </c>
      <c r="U3358" s="12">
        <v>31276956</v>
      </c>
      <c r="V3358" s="12"/>
      <c r="W3358" s="12">
        <v>31276956</v>
      </c>
      <c r="X3358" s="12"/>
      <c r="Y3358" s="12" t="s">
        <v>45</v>
      </c>
      <c r="Z3358" s="12" t="s">
        <v>45</v>
      </c>
      <c r="AA3358" s="12" t="s">
        <v>45</v>
      </c>
      <c r="AB3358" s="12" t="s">
        <v>45</v>
      </c>
      <c r="AC3358" s="12" t="s">
        <v>45</v>
      </c>
      <c r="AD3358" s="12" t="s">
        <v>45</v>
      </c>
      <c r="AE3358" s="12" t="s">
        <v>45</v>
      </c>
      <c r="AF3358" s="12" t="s">
        <v>45</v>
      </c>
      <c r="AG3358" s="12" t="s">
        <v>45</v>
      </c>
      <c r="AH3358" s="12" t="s">
        <v>45</v>
      </c>
    </row>
    <row r="3359" spans="1:34" hidden="1" x14ac:dyDescent="0.25">
      <c r="A3359" s="8" t="s">
        <v>47</v>
      </c>
      <c r="B3359" s="10">
        <v>0.65634259259259264</v>
      </c>
      <c r="C3359" s="10">
        <v>0.65719907407407407</v>
      </c>
      <c r="D3359" s="10">
        <v>0.66651620370370368</v>
      </c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</row>
    <row r="3360" spans="1:34" ht="33.75" hidden="1" x14ac:dyDescent="0.25">
      <c r="A3360" s="3" t="s">
        <v>794</v>
      </c>
      <c r="B3360" s="4">
        <v>42390</v>
      </c>
      <c r="C3360" s="4">
        <v>42390</v>
      </c>
      <c r="D3360" s="6" t="s">
        <v>37</v>
      </c>
      <c r="E3360" s="3">
        <v>0</v>
      </c>
      <c r="F3360" s="3">
        <v>1</v>
      </c>
      <c r="G3360" s="7">
        <v>5.0312500000000003E-2</v>
      </c>
      <c r="H3360" s="7">
        <v>0</v>
      </c>
      <c r="I3360" s="7">
        <v>5.0312500000000003E-2</v>
      </c>
      <c r="J3360" s="7">
        <v>0</v>
      </c>
      <c r="K3360" s="7">
        <v>0</v>
      </c>
      <c r="L3360" s="7">
        <v>5.0312500000000003E-2</v>
      </c>
      <c r="M3360" s="6" t="s">
        <v>38</v>
      </c>
      <c r="N3360" s="6" t="s">
        <v>39</v>
      </c>
      <c r="O3360" s="6" t="s">
        <v>40</v>
      </c>
      <c r="P3360" s="6" t="s">
        <v>41</v>
      </c>
      <c r="Q3360" s="6" t="s">
        <v>42</v>
      </c>
      <c r="R3360" s="6" t="s">
        <v>43</v>
      </c>
      <c r="S3360" s="3">
        <v>4</v>
      </c>
      <c r="T3360" s="6"/>
      <c r="U3360" s="6"/>
      <c r="V3360" s="6"/>
      <c r="W3360" s="6"/>
      <c r="X3360" s="6"/>
      <c r="Y3360" s="6" t="s">
        <v>45</v>
      </c>
      <c r="Z3360" s="6" t="s">
        <v>45</v>
      </c>
      <c r="AA3360" s="6" t="s">
        <v>45</v>
      </c>
      <c r="AB3360" s="6" t="s">
        <v>45</v>
      </c>
      <c r="AC3360" s="6" t="s">
        <v>45</v>
      </c>
      <c r="AD3360" s="6" t="s">
        <v>45</v>
      </c>
      <c r="AE3360" s="6" t="s">
        <v>45</v>
      </c>
      <c r="AF3360" s="6" t="s">
        <v>45</v>
      </c>
      <c r="AG3360" s="6" t="s">
        <v>45</v>
      </c>
      <c r="AH3360" s="6" t="s">
        <v>45</v>
      </c>
    </row>
    <row r="3361" spans="1:34" hidden="1" x14ac:dyDescent="0.25">
      <c r="A3361" s="3" t="s">
        <v>36</v>
      </c>
      <c r="B3361" s="5">
        <v>0.65891203703703705</v>
      </c>
      <c r="C3361" s="5">
        <v>0.70922453703703703</v>
      </c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</row>
    <row r="3362" spans="1:34" ht="22.5" hidden="1" x14ac:dyDescent="0.25">
      <c r="A3362" s="8" t="s">
        <v>421</v>
      </c>
      <c r="B3362" s="9">
        <v>42390</v>
      </c>
      <c r="C3362" s="9">
        <v>42390</v>
      </c>
      <c r="D3362" s="9">
        <v>42390</v>
      </c>
      <c r="E3362" s="8">
        <v>0</v>
      </c>
      <c r="F3362" s="8">
        <v>1</v>
      </c>
      <c r="G3362" s="11">
        <v>7.5578703703703702E-3</v>
      </c>
      <c r="H3362" s="11">
        <v>4.1666666666666669E-4</v>
      </c>
      <c r="I3362" s="11">
        <v>7.9745370370370369E-3</v>
      </c>
      <c r="J3362" s="11">
        <v>4.340277777777778E-3</v>
      </c>
      <c r="K3362" s="11">
        <v>4.340277777777778E-3</v>
      </c>
      <c r="L3362" s="11">
        <v>1.2314814814814815E-2</v>
      </c>
      <c r="M3362" s="12" t="s">
        <v>76</v>
      </c>
      <c r="N3362" s="12" t="s">
        <v>84</v>
      </c>
      <c r="O3362" s="12" t="s">
        <v>40</v>
      </c>
      <c r="P3362" s="12" t="s">
        <v>41</v>
      </c>
      <c r="Q3362" s="12" t="s">
        <v>78</v>
      </c>
      <c r="R3362" s="12" t="s">
        <v>55</v>
      </c>
      <c r="S3362" s="8">
        <v>4</v>
      </c>
      <c r="T3362" s="12" t="s">
        <v>49</v>
      </c>
      <c r="U3362" s="12">
        <v>51586771</v>
      </c>
      <c r="V3362" s="12"/>
      <c r="W3362" s="12" t="s">
        <v>1023</v>
      </c>
      <c r="X3362" s="12"/>
      <c r="Y3362" s="12" t="s">
        <v>45</v>
      </c>
      <c r="Z3362" s="12" t="s">
        <v>45</v>
      </c>
      <c r="AA3362" s="12" t="s">
        <v>45</v>
      </c>
      <c r="AB3362" s="12" t="s">
        <v>45</v>
      </c>
      <c r="AC3362" s="12" t="s">
        <v>45</v>
      </c>
      <c r="AD3362" s="12" t="s">
        <v>45</v>
      </c>
      <c r="AE3362" s="12" t="s">
        <v>45</v>
      </c>
      <c r="AF3362" s="12" t="s">
        <v>45</v>
      </c>
      <c r="AG3362" s="12" t="s">
        <v>45</v>
      </c>
      <c r="AH3362" s="12" t="s">
        <v>45</v>
      </c>
    </row>
    <row r="3363" spans="1:34" hidden="1" x14ac:dyDescent="0.25">
      <c r="A3363" s="8" t="s">
        <v>47</v>
      </c>
      <c r="B3363" s="10">
        <v>0.65895833333333331</v>
      </c>
      <c r="C3363" s="10">
        <v>0.66693287037037041</v>
      </c>
      <c r="D3363" s="10">
        <v>0.6712731481481482</v>
      </c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</row>
    <row r="3364" spans="1:34" ht="33.75" hidden="1" x14ac:dyDescent="0.25">
      <c r="A3364" s="3" t="s">
        <v>410</v>
      </c>
      <c r="B3364" s="4">
        <v>42390</v>
      </c>
      <c r="C3364" s="4">
        <v>42390</v>
      </c>
      <c r="D3364" s="6" t="s">
        <v>37</v>
      </c>
      <c r="E3364" s="3">
        <v>0</v>
      </c>
      <c r="F3364" s="3">
        <v>1</v>
      </c>
      <c r="G3364" s="7">
        <v>0</v>
      </c>
      <c r="H3364" s="7">
        <v>0</v>
      </c>
      <c r="I3364" s="7">
        <v>0</v>
      </c>
      <c r="J3364" s="7">
        <v>0</v>
      </c>
      <c r="K3364" s="7">
        <v>0</v>
      </c>
      <c r="L3364" s="7">
        <v>0</v>
      </c>
      <c r="M3364" s="6" t="s">
        <v>72</v>
      </c>
      <c r="N3364" s="6" t="s">
        <v>73</v>
      </c>
      <c r="O3364" s="6" t="s">
        <v>40</v>
      </c>
      <c r="P3364" s="6" t="s">
        <v>41</v>
      </c>
      <c r="Q3364" s="6" t="s">
        <v>74</v>
      </c>
      <c r="R3364" s="6" t="s">
        <v>43</v>
      </c>
      <c r="S3364" s="3">
        <v>4</v>
      </c>
      <c r="T3364" s="6"/>
      <c r="U3364" s="6"/>
      <c r="V3364" s="6"/>
      <c r="W3364" s="6"/>
      <c r="X3364" s="6"/>
      <c r="Y3364" s="6" t="s">
        <v>45</v>
      </c>
      <c r="Z3364" s="6" t="s">
        <v>45</v>
      </c>
      <c r="AA3364" s="6" t="s">
        <v>45</v>
      </c>
      <c r="AB3364" s="6" t="s">
        <v>45</v>
      </c>
      <c r="AC3364" s="6" t="s">
        <v>45</v>
      </c>
      <c r="AD3364" s="6" t="s">
        <v>45</v>
      </c>
      <c r="AE3364" s="6" t="s">
        <v>45</v>
      </c>
      <c r="AF3364" s="6" t="s">
        <v>45</v>
      </c>
      <c r="AG3364" s="6" t="s">
        <v>45</v>
      </c>
      <c r="AH3364" s="6" t="s">
        <v>45</v>
      </c>
    </row>
    <row r="3365" spans="1:34" hidden="1" x14ac:dyDescent="0.25">
      <c r="A3365" s="3" t="s">
        <v>36</v>
      </c>
      <c r="B3365" s="5">
        <v>0.65903935185185192</v>
      </c>
      <c r="C3365" s="5">
        <v>0.65903935185185192</v>
      </c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</row>
    <row r="3366" spans="1:34" ht="33.75" hidden="1" x14ac:dyDescent="0.25">
      <c r="A3366" s="3" t="s">
        <v>411</v>
      </c>
      <c r="B3366" s="4">
        <v>42390</v>
      </c>
      <c r="C3366" s="4">
        <v>42390</v>
      </c>
      <c r="D3366" s="6" t="s">
        <v>37</v>
      </c>
      <c r="E3366" s="3">
        <v>0</v>
      </c>
      <c r="F3366" s="3">
        <v>1</v>
      </c>
      <c r="G3366" s="7">
        <v>8.8078703703703704E-3</v>
      </c>
      <c r="H3366" s="7">
        <v>0</v>
      </c>
      <c r="I3366" s="7">
        <v>8.8078703703703704E-3</v>
      </c>
      <c r="J3366" s="7">
        <v>0</v>
      </c>
      <c r="K3366" s="7">
        <v>0</v>
      </c>
      <c r="L3366" s="7">
        <v>8.8078703703703704E-3</v>
      </c>
      <c r="M3366" s="6" t="s">
        <v>72</v>
      </c>
      <c r="N3366" s="6" t="s">
        <v>73</v>
      </c>
      <c r="O3366" s="6" t="s">
        <v>40</v>
      </c>
      <c r="P3366" s="6" t="s">
        <v>41</v>
      </c>
      <c r="Q3366" s="6" t="s">
        <v>74</v>
      </c>
      <c r="R3366" s="6" t="s">
        <v>43</v>
      </c>
      <c r="S3366" s="3">
        <v>4</v>
      </c>
      <c r="T3366" s="6"/>
      <c r="U3366" s="6"/>
      <c r="V3366" s="6"/>
      <c r="W3366" s="6"/>
      <c r="X3366" s="6"/>
      <c r="Y3366" s="6" t="s">
        <v>45</v>
      </c>
      <c r="Z3366" s="6" t="s">
        <v>45</v>
      </c>
      <c r="AA3366" s="6" t="s">
        <v>45</v>
      </c>
      <c r="AB3366" s="6" t="s">
        <v>45</v>
      </c>
      <c r="AC3366" s="6" t="s">
        <v>45</v>
      </c>
      <c r="AD3366" s="6" t="s">
        <v>45</v>
      </c>
      <c r="AE3366" s="6" t="s">
        <v>45</v>
      </c>
      <c r="AF3366" s="6" t="s">
        <v>45</v>
      </c>
      <c r="AG3366" s="6" t="s">
        <v>45</v>
      </c>
      <c r="AH3366" s="6" t="s">
        <v>45</v>
      </c>
    </row>
    <row r="3367" spans="1:34" hidden="1" x14ac:dyDescent="0.25">
      <c r="A3367" s="3" t="s">
        <v>36</v>
      </c>
      <c r="B3367" s="5">
        <v>0.65982638888888889</v>
      </c>
      <c r="C3367" s="5">
        <v>0.66863425925925923</v>
      </c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</row>
    <row r="3368" spans="1:34" ht="22.5" hidden="1" x14ac:dyDescent="0.25">
      <c r="A3368" s="8" t="s">
        <v>528</v>
      </c>
      <c r="B3368" s="9">
        <v>42390</v>
      </c>
      <c r="C3368" s="9">
        <v>42390</v>
      </c>
      <c r="D3368" s="9">
        <v>42390</v>
      </c>
      <c r="E3368" s="8">
        <v>0</v>
      </c>
      <c r="F3368" s="8">
        <v>1</v>
      </c>
      <c r="G3368" s="11">
        <v>1.1030092592592591E-2</v>
      </c>
      <c r="H3368" s="11">
        <v>9.6064814814814808E-4</v>
      </c>
      <c r="I3368" s="11">
        <v>1.1990740740740739E-2</v>
      </c>
      <c r="J3368" s="11">
        <v>1.5046296296296297E-4</v>
      </c>
      <c r="K3368" s="11">
        <v>1.5046296296296297E-4</v>
      </c>
      <c r="L3368" s="11">
        <v>1.2141203703703704E-2</v>
      </c>
      <c r="M3368" s="12" t="s">
        <v>76</v>
      </c>
      <c r="N3368" s="12" t="s">
        <v>84</v>
      </c>
      <c r="O3368" s="12" t="s">
        <v>40</v>
      </c>
      <c r="P3368" s="12" t="s">
        <v>41</v>
      </c>
      <c r="Q3368" s="12" t="s">
        <v>78</v>
      </c>
      <c r="R3368" s="12" t="s">
        <v>106</v>
      </c>
      <c r="S3368" s="8">
        <v>4</v>
      </c>
      <c r="T3368" s="12" t="s">
        <v>49</v>
      </c>
      <c r="U3368" s="12">
        <v>111</v>
      </c>
      <c r="V3368" s="12"/>
      <c r="W3368" s="12">
        <v>1111</v>
      </c>
      <c r="X3368" s="12"/>
      <c r="Y3368" s="12" t="s">
        <v>45</v>
      </c>
      <c r="Z3368" s="12" t="s">
        <v>45</v>
      </c>
      <c r="AA3368" s="12" t="s">
        <v>45</v>
      </c>
      <c r="AB3368" s="12" t="s">
        <v>45</v>
      </c>
      <c r="AC3368" s="12" t="s">
        <v>45</v>
      </c>
      <c r="AD3368" s="12" t="s">
        <v>45</v>
      </c>
      <c r="AE3368" s="12" t="s">
        <v>45</v>
      </c>
      <c r="AF3368" s="12" t="s">
        <v>45</v>
      </c>
      <c r="AG3368" s="12" t="s">
        <v>45</v>
      </c>
      <c r="AH3368" s="12" t="s">
        <v>45</v>
      </c>
    </row>
    <row r="3369" spans="1:34" hidden="1" x14ac:dyDescent="0.25">
      <c r="A3369" s="8" t="s">
        <v>47</v>
      </c>
      <c r="B3369" s="10">
        <v>0.66024305555555551</v>
      </c>
      <c r="C3369" s="10">
        <v>0.67223379629629632</v>
      </c>
      <c r="D3369" s="10">
        <v>0.67238425925925915</v>
      </c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</row>
    <row r="3370" spans="1:34" ht="22.5" hidden="1" x14ac:dyDescent="0.25">
      <c r="A3370" s="8" t="s">
        <v>530</v>
      </c>
      <c r="B3370" s="9">
        <v>42390</v>
      </c>
      <c r="C3370" s="9">
        <v>42390</v>
      </c>
      <c r="D3370" s="9">
        <v>42390</v>
      </c>
      <c r="E3370" s="8">
        <v>0</v>
      </c>
      <c r="F3370" s="8">
        <v>1</v>
      </c>
      <c r="G3370" s="11">
        <v>9.5370370370370366E-3</v>
      </c>
      <c r="H3370" s="11">
        <v>6.8287037037037025E-4</v>
      </c>
      <c r="I3370" s="11">
        <v>1.0219907407407408E-2</v>
      </c>
      <c r="J3370" s="11">
        <v>1.6203703703703703E-4</v>
      </c>
      <c r="K3370" s="11">
        <v>1.6203703703703703E-4</v>
      </c>
      <c r="L3370" s="11">
        <v>1.0381944444444444E-2</v>
      </c>
      <c r="M3370" s="12" t="s">
        <v>76</v>
      </c>
      <c r="N3370" s="12" t="s">
        <v>84</v>
      </c>
      <c r="O3370" s="12" t="s">
        <v>40</v>
      </c>
      <c r="P3370" s="12" t="s">
        <v>41</v>
      </c>
      <c r="Q3370" s="12" t="s">
        <v>78</v>
      </c>
      <c r="R3370" s="12" t="s">
        <v>106</v>
      </c>
      <c r="S3370" s="8">
        <v>4</v>
      </c>
      <c r="T3370" s="12" t="s">
        <v>49</v>
      </c>
      <c r="U3370" s="12">
        <v>1</v>
      </c>
      <c r="V3370" s="12"/>
      <c r="W3370" s="12" t="s">
        <v>934</v>
      </c>
      <c r="X3370" s="12"/>
      <c r="Y3370" s="12" t="s">
        <v>45</v>
      </c>
      <c r="Z3370" s="12" t="s">
        <v>45</v>
      </c>
      <c r="AA3370" s="12" t="s">
        <v>45</v>
      </c>
      <c r="AB3370" s="12" t="s">
        <v>45</v>
      </c>
      <c r="AC3370" s="12" t="s">
        <v>45</v>
      </c>
      <c r="AD3370" s="12" t="s">
        <v>45</v>
      </c>
      <c r="AE3370" s="12" t="s">
        <v>45</v>
      </c>
      <c r="AF3370" s="12" t="s">
        <v>45</v>
      </c>
      <c r="AG3370" s="12" t="s">
        <v>45</v>
      </c>
      <c r="AH3370" s="12" t="s">
        <v>45</v>
      </c>
    </row>
    <row r="3371" spans="1:34" hidden="1" x14ac:dyDescent="0.25">
      <c r="A3371" s="8" t="s">
        <v>47</v>
      </c>
      <c r="B3371" s="10">
        <v>0.66284722222222225</v>
      </c>
      <c r="C3371" s="10">
        <v>0.67306712962962967</v>
      </c>
      <c r="D3371" s="10">
        <v>0.67322916666666666</v>
      </c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</row>
    <row r="3372" spans="1:34" ht="22.5" hidden="1" x14ac:dyDescent="0.25">
      <c r="A3372" s="3" t="s">
        <v>531</v>
      </c>
      <c r="B3372" s="4">
        <v>42390</v>
      </c>
      <c r="C3372" s="4">
        <v>42390</v>
      </c>
      <c r="D3372" s="6" t="s">
        <v>37</v>
      </c>
      <c r="E3372" s="3">
        <v>0</v>
      </c>
      <c r="F3372" s="3">
        <v>1</v>
      </c>
      <c r="G3372" s="7">
        <v>7.2916666666666659E-3</v>
      </c>
      <c r="H3372" s="7">
        <v>0</v>
      </c>
      <c r="I3372" s="7">
        <v>7.2916666666666659E-3</v>
      </c>
      <c r="J3372" s="7">
        <v>0</v>
      </c>
      <c r="K3372" s="7">
        <v>0</v>
      </c>
      <c r="L3372" s="7">
        <v>7.2916666666666659E-3</v>
      </c>
      <c r="M3372" s="6" t="s">
        <v>76</v>
      </c>
      <c r="N3372" s="6" t="s">
        <v>84</v>
      </c>
      <c r="O3372" s="6" t="s">
        <v>40</v>
      </c>
      <c r="P3372" s="6" t="s">
        <v>41</v>
      </c>
      <c r="Q3372" s="6" t="s">
        <v>78</v>
      </c>
      <c r="R3372" s="6" t="s">
        <v>43</v>
      </c>
      <c r="S3372" s="3">
        <v>4</v>
      </c>
      <c r="T3372" s="6"/>
      <c r="U3372" s="6"/>
      <c r="V3372" s="6"/>
      <c r="W3372" s="6"/>
      <c r="X3372" s="6"/>
      <c r="Y3372" s="6" t="s">
        <v>45</v>
      </c>
      <c r="Z3372" s="6" t="s">
        <v>45</v>
      </c>
      <c r="AA3372" s="6" t="s">
        <v>45</v>
      </c>
      <c r="AB3372" s="6" t="s">
        <v>45</v>
      </c>
      <c r="AC3372" s="6" t="s">
        <v>45</v>
      </c>
      <c r="AD3372" s="6" t="s">
        <v>45</v>
      </c>
      <c r="AE3372" s="6" t="s">
        <v>45</v>
      </c>
      <c r="AF3372" s="6" t="s">
        <v>45</v>
      </c>
      <c r="AG3372" s="6" t="s">
        <v>45</v>
      </c>
      <c r="AH3372" s="6" t="s">
        <v>45</v>
      </c>
    </row>
    <row r="3373" spans="1:34" hidden="1" x14ac:dyDescent="0.25">
      <c r="A3373" s="3" t="s">
        <v>36</v>
      </c>
      <c r="B3373" s="5">
        <v>0.66593749999999996</v>
      </c>
      <c r="C3373" s="5">
        <v>0.67322916666666666</v>
      </c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</row>
    <row r="3374" spans="1:34" ht="33.75" hidden="1" x14ac:dyDescent="0.25">
      <c r="A3374" s="3" t="s">
        <v>795</v>
      </c>
      <c r="B3374" s="4">
        <v>42390</v>
      </c>
      <c r="C3374" s="4">
        <v>42390</v>
      </c>
      <c r="D3374" s="6" t="s">
        <v>37</v>
      </c>
      <c r="E3374" s="3">
        <v>0</v>
      </c>
      <c r="F3374" s="3">
        <v>1</v>
      </c>
      <c r="G3374" s="7">
        <v>4.1296296296296296E-2</v>
      </c>
      <c r="H3374" s="7">
        <v>0</v>
      </c>
      <c r="I3374" s="7">
        <v>4.1296296296296296E-2</v>
      </c>
      <c r="J3374" s="7">
        <v>0</v>
      </c>
      <c r="K3374" s="7">
        <v>0</v>
      </c>
      <c r="L3374" s="7">
        <v>4.1296296296296296E-2</v>
      </c>
      <c r="M3374" s="6" t="s">
        <v>38</v>
      </c>
      <c r="N3374" s="6" t="s">
        <v>39</v>
      </c>
      <c r="O3374" s="6" t="s">
        <v>40</v>
      </c>
      <c r="P3374" s="6" t="s">
        <v>41</v>
      </c>
      <c r="Q3374" s="6" t="s">
        <v>42</v>
      </c>
      <c r="R3374" s="6" t="s">
        <v>43</v>
      </c>
      <c r="S3374" s="3">
        <v>4</v>
      </c>
      <c r="T3374" s="6"/>
      <c r="U3374" s="6"/>
      <c r="V3374" s="6"/>
      <c r="W3374" s="6"/>
      <c r="X3374" s="6"/>
      <c r="Y3374" s="6" t="s">
        <v>45</v>
      </c>
      <c r="Z3374" s="6" t="s">
        <v>45</v>
      </c>
      <c r="AA3374" s="6" t="s">
        <v>45</v>
      </c>
      <c r="AB3374" s="6" t="s">
        <v>45</v>
      </c>
      <c r="AC3374" s="6" t="s">
        <v>45</v>
      </c>
      <c r="AD3374" s="6" t="s">
        <v>45</v>
      </c>
      <c r="AE3374" s="6" t="s">
        <v>45</v>
      </c>
      <c r="AF3374" s="6" t="s">
        <v>45</v>
      </c>
      <c r="AG3374" s="6" t="s">
        <v>45</v>
      </c>
      <c r="AH3374" s="6" t="s">
        <v>45</v>
      </c>
    </row>
    <row r="3375" spans="1:34" hidden="1" x14ac:dyDescent="0.25">
      <c r="A3375" s="3" t="s">
        <v>36</v>
      </c>
      <c r="B3375" s="5">
        <v>0.66797453703703702</v>
      </c>
      <c r="C3375" s="5">
        <v>0.70927083333333341</v>
      </c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</row>
    <row r="3376" spans="1:34" ht="33.75" hidden="1" x14ac:dyDescent="0.25">
      <c r="A3376" s="3" t="s">
        <v>415</v>
      </c>
      <c r="B3376" s="4">
        <v>42390</v>
      </c>
      <c r="C3376" s="4">
        <v>42390</v>
      </c>
      <c r="D3376" s="6" t="s">
        <v>37</v>
      </c>
      <c r="E3376" s="3">
        <v>0</v>
      </c>
      <c r="F3376" s="3">
        <v>1</v>
      </c>
      <c r="G3376" s="7">
        <v>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6" t="s">
        <v>72</v>
      </c>
      <c r="N3376" s="6" t="s">
        <v>73</v>
      </c>
      <c r="O3376" s="6" t="s">
        <v>40</v>
      </c>
      <c r="P3376" s="6" t="s">
        <v>41</v>
      </c>
      <c r="Q3376" s="6" t="s">
        <v>74</v>
      </c>
      <c r="R3376" s="6" t="s">
        <v>43</v>
      </c>
      <c r="S3376" s="3">
        <v>4</v>
      </c>
      <c r="T3376" s="6"/>
      <c r="U3376" s="6"/>
      <c r="V3376" s="6"/>
      <c r="W3376" s="6"/>
      <c r="X3376" s="6"/>
      <c r="Y3376" s="6" t="s">
        <v>45</v>
      </c>
      <c r="Z3376" s="6" t="s">
        <v>45</v>
      </c>
      <c r="AA3376" s="6" t="s">
        <v>45</v>
      </c>
      <c r="AB3376" s="6" t="s">
        <v>45</v>
      </c>
      <c r="AC3376" s="6" t="s">
        <v>45</v>
      </c>
      <c r="AD3376" s="6" t="s">
        <v>45</v>
      </c>
      <c r="AE3376" s="6" t="s">
        <v>45</v>
      </c>
      <c r="AF3376" s="6" t="s">
        <v>45</v>
      </c>
      <c r="AG3376" s="6" t="s">
        <v>45</v>
      </c>
      <c r="AH3376" s="6" t="s">
        <v>45</v>
      </c>
    </row>
    <row r="3377" spans="1:34" hidden="1" x14ac:dyDescent="0.25">
      <c r="A3377" s="3" t="s">
        <v>36</v>
      </c>
      <c r="B3377" s="5">
        <v>0.67607638888888888</v>
      </c>
      <c r="C3377" s="5">
        <v>0.67607638888888888</v>
      </c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</row>
    <row r="3378" spans="1:34" ht="22.5" hidden="1" x14ac:dyDescent="0.25">
      <c r="A3378" s="8" t="s">
        <v>533</v>
      </c>
      <c r="B3378" s="9">
        <v>42390</v>
      </c>
      <c r="C3378" s="9">
        <v>42390</v>
      </c>
      <c r="D3378" s="9">
        <v>42390</v>
      </c>
      <c r="E3378" s="8">
        <v>0</v>
      </c>
      <c r="F3378" s="8">
        <v>1</v>
      </c>
      <c r="G3378" s="11">
        <v>1.7592592592592592E-3</v>
      </c>
      <c r="H3378" s="11">
        <v>4.3981481481481481E-4</v>
      </c>
      <c r="I3378" s="11">
        <v>2.1990740740740742E-3</v>
      </c>
      <c r="J3378" s="11">
        <v>1.3888888888888889E-4</v>
      </c>
      <c r="K3378" s="11">
        <v>1.3888888888888889E-4</v>
      </c>
      <c r="L3378" s="11">
        <v>2.3379629629629631E-3</v>
      </c>
      <c r="M3378" s="12" t="s">
        <v>76</v>
      </c>
      <c r="N3378" s="12" t="s">
        <v>84</v>
      </c>
      <c r="O3378" s="12" t="s">
        <v>40</v>
      </c>
      <c r="P3378" s="12" t="s">
        <v>41</v>
      </c>
      <c r="Q3378" s="12" t="s">
        <v>78</v>
      </c>
      <c r="R3378" s="12" t="s">
        <v>89</v>
      </c>
      <c r="S3378" s="8">
        <v>4</v>
      </c>
      <c r="T3378" s="12" t="s">
        <v>49</v>
      </c>
      <c r="U3378" s="12">
        <v>1</v>
      </c>
      <c r="V3378" s="12"/>
      <c r="W3378" s="12">
        <v>5</v>
      </c>
      <c r="X3378" s="12"/>
      <c r="Y3378" s="12" t="s">
        <v>45</v>
      </c>
      <c r="Z3378" s="12" t="s">
        <v>45</v>
      </c>
      <c r="AA3378" s="12" t="s">
        <v>45</v>
      </c>
      <c r="AB3378" s="12" t="s">
        <v>45</v>
      </c>
      <c r="AC3378" s="12" t="s">
        <v>45</v>
      </c>
      <c r="AD3378" s="12" t="s">
        <v>45</v>
      </c>
      <c r="AE3378" s="12" t="s">
        <v>45</v>
      </c>
      <c r="AF3378" s="12" t="s">
        <v>45</v>
      </c>
      <c r="AG3378" s="12" t="s">
        <v>45</v>
      </c>
      <c r="AH3378" s="12" t="s">
        <v>45</v>
      </c>
    </row>
    <row r="3379" spans="1:34" hidden="1" x14ac:dyDescent="0.25">
      <c r="A3379" s="8" t="s">
        <v>47</v>
      </c>
      <c r="B3379" s="10">
        <v>0.67979166666666668</v>
      </c>
      <c r="C3379" s="10">
        <v>0.68199074074074073</v>
      </c>
      <c r="D3379" s="10">
        <v>0.68212962962962964</v>
      </c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</row>
    <row r="3380" spans="1:34" ht="22.5" hidden="1" x14ac:dyDescent="0.25">
      <c r="A3380" s="8" t="s">
        <v>535</v>
      </c>
      <c r="B3380" s="9">
        <v>42390</v>
      </c>
      <c r="C3380" s="9">
        <v>42390</v>
      </c>
      <c r="D3380" s="9">
        <v>42390</v>
      </c>
      <c r="E3380" s="8">
        <v>0</v>
      </c>
      <c r="F3380" s="8">
        <v>1</v>
      </c>
      <c r="G3380" s="11">
        <v>8.3333333333333339E-4</v>
      </c>
      <c r="H3380" s="11">
        <v>4.6296296296296294E-5</v>
      </c>
      <c r="I3380" s="11">
        <v>8.7962962962962962E-4</v>
      </c>
      <c r="J3380" s="11">
        <v>4.340277777777778E-3</v>
      </c>
      <c r="K3380" s="11">
        <v>4.340277777777778E-3</v>
      </c>
      <c r="L3380" s="11">
        <v>5.2199074074074066E-3</v>
      </c>
      <c r="M3380" s="12" t="s">
        <v>76</v>
      </c>
      <c r="N3380" s="12" t="s">
        <v>84</v>
      </c>
      <c r="O3380" s="12" t="s">
        <v>40</v>
      </c>
      <c r="P3380" s="12" t="s">
        <v>41</v>
      </c>
      <c r="Q3380" s="12" t="s">
        <v>78</v>
      </c>
      <c r="R3380" s="12" t="s">
        <v>55</v>
      </c>
      <c r="S3380" s="8">
        <v>4</v>
      </c>
      <c r="T3380" s="12" t="s">
        <v>49</v>
      </c>
      <c r="U3380" s="12">
        <v>79298096</v>
      </c>
      <c r="V3380" s="12"/>
      <c r="W3380" s="12">
        <v>79298096</v>
      </c>
      <c r="X3380" s="12"/>
      <c r="Y3380" s="12" t="s">
        <v>45</v>
      </c>
      <c r="Z3380" s="12" t="s">
        <v>45</v>
      </c>
      <c r="AA3380" s="12" t="s">
        <v>45</v>
      </c>
      <c r="AB3380" s="12" t="s">
        <v>45</v>
      </c>
      <c r="AC3380" s="12" t="s">
        <v>45</v>
      </c>
      <c r="AD3380" s="12" t="s">
        <v>45</v>
      </c>
      <c r="AE3380" s="12" t="s">
        <v>45</v>
      </c>
      <c r="AF3380" s="12" t="s">
        <v>45</v>
      </c>
      <c r="AG3380" s="12" t="s">
        <v>45</v>
      </c>
      <c r="AH3380" s="12" t="s">
        <v>45</v>
      </c>
    </row>
    <row r="3381" spans="1:34" hidden="1" x14ac:dyDescent="0.25">
      <c r="A3381" s="8" t="s">
        <v>47</v>
      </c>
      <c r="B3381" s="10">
        <v>0.6812962962962964</v>
      </c>
      <c r="C3381" s="10">
        <v>0.68217592592592602</v>
      </c>
      <c r="D3381" s="10">
        <v>0.6865162037037037</v>
      </c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</row>
    <row r="3382" spans="1:34" ht="22.5" hidden="1" x14ac:dyDescent="0.25">
      <c r="A3382" s="8" t="s">
        <v>537</v>
      </c>
      <c r="B3382" s="9">
        <v>42390</v>
      </c>
      <c r="C3382" s="9">
        <v>42390</v>
      </c>
      <c r="D3382" s="9">
        <v>42390</v>
      </c>
      <c r="E3382" s="8">
        <v>0</v>
      </c>
      <c r="F3382" s="8">
        <v>1</v>
      </c>
      <c r="G3382" s="11">
        <v>3.3333333333333335E-3</v>
      </c>
      <c r="H3382" s="11">
        <v>2.8935185185185189E-4</v>
      </c>
      <c r="I3382" s="11">
        <v>3.6226851851851854E-3</v>
      </c>
      <c r="J3382" s="11">
        <v>2.0949074074074073E-3</v>
      </c>
      <c r="K3382" s="11">
        <v>2.0949074074074073E-3</v>
      </c>
      <c r="L3382" s="11">
        <v>5.7175925925925927E-3</v>
      </c>
      <c r="M3382" s="12" t="s">
        <v>76</v>
      </c>
      <c r="N3382" s="12" t="s">
        <v>84</v>
      </c>
      <c r="O3382" s="12" t="s">
        <v>40</v>
      </c>
      <c r="P3382" s="12" t="s">
        <v>41</v>
      </c>
      <c r="Q3382" s="12" t="s">
        <v>78</v>
      </c>
      <c r="R3382" s="12" t="s">
        <v>55</v>
      </c>
      <c r="S3382" s="8">
        <v>4</v>
      </c>
      <c r="T3382" s="12" t="s">
        <v>49</v>
      </c>
      <c r="U3382" s="12">
        <v>79298096</v>
      </c>
      <c r="V3382" s="12"/>
      <c r="W3382" s="12">
        <v>79298096</v>
      </c>
      <c r="X3382" s="12"/>
      <c r="Y3382" s="12" t="s">
        <v>45</v>
      </c>
      <c r="Z3382" s="12" t="s">
        <v>45</v>
      </c>
      <c r="AA3382" s="12" t="s">
        <v>45</v>
      </c>
      <c r="AB3382" s="12" t="s">
        <v>45</v>
      </c>
      <c r="AC3382" s="12" t="s">
        <v>45</v>
      </c>
      <c r="AD3382" s="12" t="s">
        <v>45</v>
      </c>
      <c r="AE3382" s="12" t="s">
        <v>45</v>
      </c>
      <c r="AF3382" s="12" t="s">
        <v>45</v>
      </c>
      <c r="AG3382" s="12" t="s">
        <v>45</v>
      </c>
      <c r="AH3382" s="12" t="s">
        <v>45</v>
      </c>
    </row>
    <row r="3383" spans="1:34" hidden="1" x14ac:dyDescent="0.25">
      <c r="A3383" s="8" t="s">
        <v>47</v>
      </c>
      <c r="B3383" s="10">
        <v>0.68319444444444455</v>
      </c>
      <c r="C3383" s="10">
        <v>0.6868171296296296</v>
      </c>
      <c r="D3383" s="10">
        <v>0.68891203703703707</v>
      </c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</row>
    <row r="3384" spans="1:34" ht="33.75" hidden="1" x14ac:dyDescent="0.25">
      <c r="A3384" s="3" t="s">
        <v>416</v>
      </c>
      <c r="B3384" s="4">
        <v>42390</v>
      </c>
      <c r="C3384" s="4">
        <v>42390</v>
      </c>
      <c r="D3384" s="6" t="s">
        <v>37</v>
      </c>
      <c r="E3384" s="3">
        <v>0</v>
      </c>
      <c r="F3384" s="3">
        <v>1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6" t="s">
        <v>72</v>
      </c>
      <c r="N3384" s="6" t="s">
        <v>73</v>
      </c>
      <c r="O3384" s="6" t="s">
        <v>40</v>
      </c>
      <c r="P3384" s="6" t="s">
        <v>41</v>
      </c>
      <c r="Q3384" s="6" t="s">
        <v>74</v>
      </c>
      <c r="R3384" s="6" t="s">
        <v>43</v>
      </c>
      <c r="S3384" s="3">
        <v>4</v>
      </c>
      <c r="T3384" s="6"/>
      <c r="U3384" s="6"/>
      <c r="V3384" s="6"/>
      <c r="W3384" s="6"/>
      <c r="X3384" s="6"/>
      <c r="Y3384" s="6" t="s">
        <v>45</v>
      </c>
      <c r="Z3384" s="6" t="s">
        <v>45</v>
      </c>
      <c r="AA3384" s="6" t="s">
        <v>45</v>
      </c>
      <c r="AB3384" s="6" t="s">
        <v>45</v>
      </c>
      <c r="AC3384" s="6" t="s">
        <v>45</v>
      </c>
      <c r="AD3384" s="6" t="s">
        <v>45</v>
      </c>
      <c r="AE3384" s="6" t="s">
        <v>45</v>
      </c>
      <c r="AF3384" s="6" t="s">
        <v>45</v>
      </c>
      <c r="AG3384" s="6" t="s">
        <v>45</v>
      </c>
      <c r="AH3384" s="6" t="s">
        <v>45</v>
      </c>
    </row>
    <row r="3385" spans="1:34" hidden="1" x14ac:dyDescent="0.25">
      <c r="A3385" s="3" t="s">
        <v>36</v>
      </c>
      <c r="B3385" s="5">
        <v>0.69530092592592585</v>
      </c>
      <c r="C3385" s="5">
        <v>0.69530092592592585</v>
      </c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</row>
    <row r="3386" spans="1:34" ht="22.5" hidden="1" x14ac:dyDescent="0.25">
      <c r="A3386" s="8" t="s">
        <v>75</v>
      </c>
      <c r="B3386" s="9">
        <v>42391</v>
      </c>
      <c r="C3386" s="9">
        <v>42391</v>
      </c>
      <c r="D3386" s="9">
        <v>42391</v>
      </c>
      <c r="E3386" s="8">
        <v>0</v>
      </c>
      <c r="F3386" s="8">
        <v>1</v>
      </c>
      <c r="G3386" s="11">
        <v>2.2847222222222224E-2</v>
      </c>
      <c r="H3386" s="11">
        <v>7.2881944444444444E-2</v>
      </c>
      <c r="I3386" s="11">
        <v>9.5729166666666657E-2</v>
      </c>
      <c r="J3386" s="11">
        <v>1.9675925925925926E-4</v>
      </c>
      <c r="K3386" s="11">
        <v>1.9675925925925926E-4</v>
      </c>
      <c r="L3386" s="11">
        <v>9.5925925925925928E-2</v>
      </c>
      <c r="M3386" s="12" t="s">
        <v>52</v>
      </c>
      <c r="N3386" s="12" t="s">
        <v>53</v>
      </c>
      <c r="O3386" s="12" t="s">
        <v>40</v>
      </c>
      <c r="P3386" s="12" t="s">
        <v>41</v>
      </c>
      <c r="Q3386" s="12" t="s">
        <v>78</v>
      </c>
      <c r="R3386" s="12" t="s">
        <v>109</v>
      </c>
      <c r="S3386" s="8">
        <v>3</v>
      </c>
      <c r="T3386" s="12" t="s">
        <v>49</v>
      </c>
      <c r="U3386" s="12">
        <v>11</v>
      </c>
      <c r="V3386" s="12"/>
      <c r="W3386" s="12" t="s">
        <v>265</v>
      </c>
      <c r="X3386" s="12"/>
      <c r="Y3386" s="12" t="s">
        <v>45</v>
      </c>
      <c r="Z3386" s="12" t="s">
        <v>45</v>
      </c>
      <c r="AA3386" s="12" t="s">
        <v>45</v>
      </c>
      <c r="AB3386" s="12" t="s">
        <v>45</v>
      </c>
      <c r="AC3386" s="12" t="s">
        <v>45</v>
      </c>
      <c r="AD3386" s="12" t="s">
        <v>45</v>
      </c>
      <c r="AE3386" s="12" t="s">
        <v>45</v>
      </c>
      <c r="AF3386" s="12" t="s">
        <v>45</v>
      </c>
      <c r="AG3386" s="12" t="s">
        <v>45</v>
      </c>
      <c r="AH3386" s="12" t="s">
        <v>45</v>
      </c>
    </row>
    <row r="3387" spans="1:34" hidden="1" x14ac:dyDescent="0.25">
      <c r="A3387" s="8" t="s">
        <v>47</v>
      </c>
      <c r="B3387" s="10">
        <v>0.30447916666666669</v>
      </c>
      <c r="C3387" s="10">
        <v>0.40020833333333333</v>
      </c>
      <c r="D3387" s="10">
        <v>0.4004050925925926</v>
      </c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</row>
    <row r="3388" spans="1:34" ht="22.5" hidden="1" x14ac:dyDescent="0.25">
      <c r="A3388" s="8" t="s">
        <v>82</v>
      </c>
      <c r="B3388" s="9">
        <v>42391</v>
      </c>
      <c r="C3388" s="9">
        <v>42391</v>
      </c>
      <c r="D3388" s="9">
        <v>42391</v>
      </c>
      <c r="E3388" s="8">
        <v>0</v>
      </c>
      <c r="F3388" s="8">
        <v>1</v>
      </c>
      <c r="G3388" s="11">
        <v>2.3229166666666665E-2</v>
      </c>
      <c r="H3388" s="11">
        <v>1.8518518518518518E-4</v>
      </c>
      <c r="I3388" s="11">
        <v>2.3414351851851853E-2</v>
      </c>
      <c r="J3388" s="11">
        <v>6.4814814814814813E-4</v>
      </c>
      <c r="K3388" s="11">
        <v>6.4814814814814813E-4</v>
      </c>
      <c r="L3388" s="11">
        <v>2.4062500000000001E-2</v>
      </c>
      <c r="M3388" s="12" t="s">
        <v>76</v>
      </c>
      <c r="N3388" s="12" t="s">
        <v>84</v>
      </c>
      <c r="O3388" s="12" t="s">
        <v>40</v>
      </c>
      <c r="P3388" s="12" t="s">
        <v>41</v>
      </c>
      <c r="Q3388" s="12" t="s">
        <v>78</v>
      </c>
      <c r="R3388" s="12" t="s">
        <v>55</v>
      </c>
      <c r="S3388" s="8">
        <v>4</v>
      </c>
      <c r="T3388" s="12" t="s">
        <v>49</v>
      </c>
      <c r="U3388" s="12">
        <v>35520147</v>
      </c>
      <c r="V3388" s="12"/>
      <c r="W3388" s="12" t="s">
        <v>1024</v>
      </c>
      <c r="X3388" s="12"/>
      <c r="Y3388" s="12" t="s">
        <v>45</v>
      </c>
      <c r="Z3388" s="12" t="s">
        <v>45</v>
      </c>
      <c r="AA3388" s="12" t="s">
        <v>45</v>
      </c>
      <c r="AB3388" s="12" t="s">
        <v>45</v>
      </c>
      <c r="AC3388" s="12" t="s">
        <v>45</v>
      </c>
      <c r="AD3388" s="12" t="s">
        <v>45</v>
      </c>
      <c r="AE3388" s="12" t="s">
        <v>45</v>
      </c>
      <c r="AF3388" s="12" t="s">
        <v>45</v>
      </c>
      <c r="AG3388" s="12" t="s">
        <v>45</v>
      </c>
      <c r="AH3388" s="12" t="s">
        <v>45</v>
      </c>
    </row>
    <row r="3389" spans="1:34" hidden="1" x14ac:dyDescent="0.25">
      <c r="A3389" s="8" t="s">
        <v>47</v>
      </c>
      <c r="B3389" s="10">
        <v>0.32202546296296297</v>
      </c>
      <c r="C3389" s="10">
        <v>0.34543981481481478</v>
      </c>
      <c r="D3389" s="10">
        <v>0.34608796296296296</v>
      </c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</row>
    <row r="3390" spans="1:34" ht="33.75" hidden="1" x14ac:dyDescent="0.25">
      <c r="A3390" s="8" t="s">
        <v>35</v>
      </c>
      <c r="B3390" s="9">
        <v>42391</v>
      </c>
      <c r="C3390" s="9">
        <v>42391</v>
      </c>
      <c r="D3390" s="9">
        <v>42391</v>
      </c>
      <c r="E3390" s="8">
        <v>0</v>
      </c>
      <c r="F3390" s="8">
        <v>1</v>
      </c>
      <c r="G3390" s="11">
        <v>0</v>
      </c>
      <c r="H3390" s="11">
        <v>3.0324074074074073E-3</v>
      </c>
      <c r="I3390" s="11">
        <v>3.0324074074074073E-3</v>
      </c>
      <c r="J3390" s="11">
        <v>4.4444444444444444E-3</v>
      </c>
      <c r="K3390" s="11">
        <v>4.4444444444444444E-3</v>
      </c>
      <c r="L3390" s="11">
        <v>7.4768518518518526E-3</v>
      </c>
      <c r="M3390" s="12" t="s">
        <v>38</v>
      </c>
      <c r="N3390" s="12" t="s">
        <v>39</v>
      </c>
      <c r="O3390" s="12" t="s">
        <v>40</v>
      </c>
      <c r="P3390" s="12" t="s">
        <v>41</v>
      </c>
      <c r="Q3390" s="12" t="s">
        <v>42</v>
      </c>
      <c r="R3390" s="12" t="s">
        <v>142</v>
      </c>
      <c r="S3390" s="8">
        <v>4</v>
      </c>
      <c r="T3390" s="12" t="s">
        <v>49</v>
      </c>
      <c r="U3390" s="12">
        <v>41307359</v>
      </c>
      <c r="V3390" s="12"/>
      <c r="W3390" s="12" t="s">
        <v>1025</v>
      </c>
      <c r="X3390" s="12"/>
      <c r="Y3390" s="12" t="s">
        <v>45</v>
      </c>
      <c r="Z3390" s="12" t="s">
        <v>45</v>
      </c>
      <c r="AA3390" s="12" t="s">
        <v>45</v>
      </c>
      <c r="AB3390" s="12" t="s">
        <v>45</v>
      </c>
      <c r="AC3390" s="12" t="s">
        <v>45</v>
      </c>
      <c r="AD3390" s="12" t="s">
        <v>45</v>
      </c>
      <c r="AE3390" s="12" t="s">
        <v>45</v>
      </c>
      <c r="AF3390" s="12" t="s">
        <v>45</v>
      </c>
      <c r="AG3390" s="12" t="s">
        <v>45</v>
      </c>
      <c r="AH3390" s="12" t="s">
        <v>45</v>
      </c>
    </row>
    <row r="3391" spans="1:34" hidden="1" x14ac:dyDescent="0.25">
      <c r="A3391" s="8" t="s">
        <v>47</v>
      </c>
      <c r="B3391" s="10">
        <v>0.33250000000000002</v>
      </c>
      <c r="C3391" s="10">
        <v>0.33553240740740736</v>
      </c>
      <c r="D3391" s="10">
        <v>0.33997685185185184</v>
      </c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</row>
    <row r="3392" spans="1:34" ht="33.75" hidden="1" x14ac:dyDescent="0.25">
      <c r="A3392" s="8" t="s">
        <v>46</v>
      </c>
      <c r="B3392" s="9">
        <v>42391</v>
      </c>
      <c r="C3392" s="9">
        <v>42391</v>
      </c>
      <c r="D3392" s="9">
        <v>42391</v>
      </c>
      <c r="E3392" s="8">
        <v>0</v>
      </c>
      <c r="F3392" s="8">
        <v>1</v>
      </c>
      <c r="G3392" s="11">
        <v>2.3958333333333336E-3</v>
      </c>
      <c r="H3392" s="11">
        <v>1.0763888888888889E-3</v>
      </c>
      <c r="I3392" s="11">
        <v>3.472222222222222E-3</v>
      </c>
      <c r="J3392" s="11">
        <v>1.5624999999999999E-3</v>
      </c>
      <c r="K3392" s="11">
        <v>1.5624999999999999E-3</v>
      </c>
      <c r="L3392" s="11">
        <v>5.0347222222222225E-3</v>
      </c>
      <c r="M3392" s="12" t="s">
        <v>38</v>
      </c>
      <c r="N3392" s="12" t="s">
        <v>39</v>
      </c>
      <c r="O3392" s="12" t="s">
        <v>40</v>
      </c>
      <c r="P3392" s="12" t="s">
        <v>41</v>
      </c>
      <c r="Q3392" s="12" t="s">
        <v>42</v>
      </c>
      <c r="R3392" s="12" t="s">
        <v>524</v>
      </c>
      <c r="S3392" s="8">
        <v>4</v>
      </c>
      <c r="T3392" s="12" t="s">
        <v>49</v>
      </c>
      <c r="U3392" s="12">
        <v>77182209</v>
      </c>
      <c r="V3392" s="12"/>
      <c r="W3392" s="12" t="s">
        <v>1026</v>
      </c>
      <c r="X3392" s="12"/>
      <c r="Y3392" s="12" t="s">
        <v>45</v>
      </c>
      <c r="Z3392" s="12" t="s">
        <v>45</v>
      </c>
      <c r="AA3392" s="12" t="s">
        <v>45</v>
      </c>
      <c r="AB3392" s="12" t="s">
        <v>45</v>
      </c>
      <c r="AC3392" s="12" t="s">
        <v>45</v>
      </c>
      <c r="AD3392" s="12" t="s">
        <v>45</v>
      </c>
      <c r="AE3392" s="12" t="s">
        <v>45</v>
      </c>
      <c r="AF3392" s="12" t="s">
        <v>45</v>
      </c>
      <c r="AG3392" s="12" t="s">
        <v>45</v>
      </c>
      <c r="AH3392" s="12" t="s">
        <v>45</v>
      </c>
    </row>
    <row r="3393" spans="1:34" hidden="1" x14ac:dyDescent="0.25">
      <c r="A3393" s="8" t="s">
        <v>47</v>
      </c>
      <c r="B3393" s="10">
        <v>0.33758101851851857</v>
      </c>
      <c r="C3393" s="10">
        <v>0.34105324074074073</v>
      </c>
      <c r="D3393" s="10">
        <v>0.34261574074074069</v>
      </c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</row>
    <row r="3394" spans="1:34" ht="22.5" hidden="1" x14ac:dyDescent="0.25">
      <c r="A3394" s="8" t="s">
        <v>88</v>
      </c>
      <c r="B3394" s="9">
        <v>42391</v>
      </c>
      <c r="C3394" s="9">
        <v>42391</v>
      </c>
      <c r="D3394" s="9">
        <v>42391</v>
      </c>
      <c r="E3394" s="8">
        <v>0</v>
      </c>
      <c r="F3394" s="8">
        <v>1</v>
      </c>
      <c r="G3394" s="11">
        <v>1.25E-3</v>
      </c>
      <c r="H3394" s="11">
        <v>1.5046296296296297E-4</v>
      </c>
      <c r="I3394" s="11">
        <v>1.4004629629629629E-3</v>
      </c>
      <c r="J3394" s="11">
        <v>5.115740740740741E-3</v>
      </c>
      <c r="K3394" s="11">
        <v>5.115740740740741E-3</v>
      </c>
      <c r="L3394" s="11">
        <v>6.5162037037037037E-3</v>
      </c>
      <c r="M3394" s="12" t="s">
        <v>76</v>
      </c>
      <c r="N3394" s="12" t="s">
        <v>84</v>
      </c>
      <c r="O3394" s="12" t="s">
        <v>40</v>
      </c>
      <c r="P3394" s="12" t="s">
        <v>41</v>
      </c>
      <c r="Q3394" s="12" t="s">
        <v>78</v>
      </c>
      <c r="R3394" s="12" t="s">
        <v>89</v>
      </c>
      <c r="S3394" s="8">
        <v>4</v>
      </c>
      <c r="T3394" s="12" t="s">
        <v>49</v>
      </c>
      <c r="U3394" s="12">
        <v>1</v>
      </c>
      <c r="V3394" s="12"/>
      <c r="W3394" s="12" t="s">
        <v>945</v>
      </c>
      <c r="X3394" s="12"/>
      <c r="Y3394" s="12" t="s">
        <v>45</v>
      </c>
      <c r="Z3394" s="12" t="s">
        <v>45</v>
      </c>
      <c r="AA3394" s="12" t="s">
        <v>45</v>
      </c>
      <c r="AB3394" s="12" t="s">
        <v>45</v>
      </c>
      <c r="AC3394" s="12" t="s">
        <v>45</v>
      </c>
      <c r="AD3394" s="12" t="s">
        <v>45</v>
      </c>
      <c r="AE3394" s="12" t="s">
        <v>45</v>
      </c>
      <c r="AF3394" s="12" t="s">
        <v>45</v>
      </c>
      <c r="AG3394" s="12" t="s">
        <v>45</v>
      </c>
      <c r="AH3394" s="12" t="s">
        <v>45</v>
      </c>
    </row>
    <row r="3395" spans="1:34" hidden="1" x14ac:dyDescent="0.25">
      <c r="A3395" s="8" t="s">
        <v>47</v>
      </c>
      <c r="B3395" s="10">
        <v>0.34483796296296299</v>
      </c>
      <c r="C3395" s="10">
        <v>0.34623842592592591</v>
      </c>
      <c r="D3395" s="10">
        <v>0.35135416666666663</v>
      </c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</row>
    <row r="3396" spans="1:34" ht="33.75" hidden="1" x14ac:dyDescent="0.25">
      <c r="A3396" s="3" t="s">
        <v>71</v>
      </c>
      <c r="B3396" s="4">
        <v>42391</v>
      </c>
      <c r="C3396" s="4">
        <v>42391</v>
      </c>
      <c r="D3396" s="6" t="s">
        <v>37</v>
      </c>
      <c r="E3396" s="3">
        <v>0</v>
      </c>
      <c r="F3396" s="3">
        <v>1</v>
      </c>
      <c r="G3396" s="7">
        <v>1.1990740740740739E-2</v>
      </c>
      <c r="H3396" s="7">
        <v>0</v>
      </c>
      <c r="I3396" s="7">
        <v>1.1990740740740739E-2</v>
      </c>
      <c r="J3396" s="7">
        <v>0</v>
      </c>
      <c r="K3396" s="7">
        <v>0</v>
      </c>
      <c r="L3396" s="7">
        <v>1.1990740740740739E-2</v>
      </c>
      <c r="M3396" s="6" t="s">
        <v>72</v>
      </c>
      <c r="N3396" s="6" t="s">
        <v>73</v>
      </c>
      <c r="O3396" s="6" t="s">
        <v>40</v>
      </c>
      <c r="P3396" s="6" t="s">
        <v>41</v>
      </c>
      <c r="Q3396" s="6" t="s">
        <v>74</v>
      </c>
      <c r="R3396" s="6" t="s">
        <v>43</v>
      </c>
      <c r="S3396" s="3">
        <v>4</v>
      </c>
      <c r="T3396" s="6"/>
      <c r="U3396" s="6"/>
      <c r="V3396" s="6"/>
      <c r="W3396" s="6"/>
      <c r="X3396" s="6"/>
      <c r="Y3396" s="6" t="s">
        <v>45</v>
      </c>
      <c r="Z3396" s="6" t="s">
        <v>45</v>
      </c>
      <c r="AA3396" s="6" t="s">
        <v>45</v>
      </c>
      <c r="AB3396" s="6" t="s">
        <v>45</v>
      </c>
      <c r="AC3396" s="6" t="s">
        <v>45</v>
      </c>
      <c r="AD3396" s="6" t="s">
        <v>45</v>
      </c>
      <c r="AE3396" s="6" t="s">
        <v>45</v>
      </c>
      <c r="AF3396" s="6" t="s">
        <v>45</v>
      </c>
      <c r="AG3396" s="6" t="s">
        <v>45</v>
      </c>
      <c r="AH3396" s="6" t="s">
        <v>45</v>
      </c>
    </row>
    <row r="3397" spans="1:34" hidden="1" x14ac:dyDescent="0.25">
      <c r="A3397" s="3" t="s">
        <v>36</v>
      </c>
      <c r="B3397" s="5">
        <v>0.34490740740740744</v>
      </c>
      <c r="C3397" s="5">
        <v>0.35689814814814813</v>
      </c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</row>
    <row r="3398" spans="1:34" ht="22.5" hidden="1" x14ac:dyDescent="0.25">
      <c r="A3398" s="8" t="s">
        <v>96</v>
      </c>
      <c r="B3398" s="9">
        <v>42391</v>
      </c>
      <c r="C3398" s="9">
        <v>42391</v>
      </c>
      <c r="D3398" s="9">
        <v>42391</v>
      </c>
      <c r="E3398" s="8">
        <v>0</v>
      </c>
      <c r="F3398" s="8">
        <v>1</v>
      </c>
      <c r="G3398" s="11">
        <v>0</v>
      </c>
      <c r="H3398" s="11">
        <v>6.2500000000000001E-4</v>
      </c>
      <c r="I3398" s="11">
        <v>6.2500000000000001E-4</v>
      </c>
      <c r="J3398" s="11">
        <v>7.9282407407407409E-3</v>
      </c>
      <c r="K3398" s="11">
        <v>7.9282407407407409E-3</v>
      </c>
      <c r="L3398" s="11">
        <v>8.5532407407407415E-3</v>
      </c>
      <c r="M3398" s="12" t="s">
        <v>76</v>
      </c>
      <c r="N3398" s="12" t="s">
        <v>84</v>
      </c>
      <c r="O3398" s="12" t="s">
        <v>40</v>
      </c>
      <c r="P3398" s="12" t="s">
        <v>41</v>
      </c>
      <c r="Q3398" s="12" t="s">
        <v>78</v>
      </c>
      <c r="R3398" s="12" t="s">
        <v>55</v>
      </c>
      <c r="S3398" s="8">
        <v>4</v>
      </c>
      <c r="T3398" s="12" t="s">
        <v>49</v>
      </c>
      <c r="U3398" s="12">
        <v>4</v>
      </c>
      <c r="V3398" s="12"/>
      <c r="W3398" s="12" t="s">
        <v>126</v>
      </c>
      <c r="X3398" s="12"/>
      <c r="Y3398" s="12" t="s">
        <v>45</v>
      </c>
      <c r="Z3398" s="12" t="s">
        <v>45</v>
      </c>
      <c r="AA3398" s="12" t="s">
        <v>45</v>
      </c>
      <c r="AB3398" s="12" t="s">
        <v>45</v>
      </c>
      <c r="AC3398" s="12" t="s">
        <v>45</v>
      </c>
      <c r="AD3398" s="12" t="s">
        <v>45</v>
      </c>
      <c r="AE3398" s="12" t="s">
        <v>45</v>
      </c>
      <c r="AF3398" s="12" t="s">
        <v>45</v>
      </c>
      <c r="AG3398" s="12" t="s">
        <v>45</v>
      </c>
      <c r="AH3398" s="12" t="s">
        <v>45</v>
      </c>
    </row>
    <row r="3399" spans="1:34" hidden="1" x14ac:dyDescent="0.25">
      <c r="A3399" s="8" t="s">
        <v>47</v>
      </c>
      <c r="B3399" s="10">
        <v>0.35251157407407407</v>
      </c>
      <c r="C3399" s="10">
        <v>0.35313657407407412</v>
      </c>
      <c r="D3399" s="10">
        <v>0.36106481481481478</v>
      </c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</row>
    <row r="3400" spans="1:34" ht="22.5" hidden="1" x14ac:dyDescent="0.25">
      <c r="A3400" s="8" t="s">
        <v>100</v>
      </c>
      <c r="B3400" s="9">
        <v>42391</v>
      </c>
      <c r="C3400" s="9">
        <v>42391</v>
      </c>
      <c r="D3400" s="9">
        <v>42391</v>
      </c>
      <c r="E3400" s="8">
        <v>0</v>
      </c>
      <c r="F3400" s="8">
        <v>1</v>
      </c>
      <c r="G3400" s="11">
        <v>8.449074074074075E-4</v>
      </c>
      <c r="H3400" s="11">
        <v>6.9444444444444447E-4</v>
      </c>
      <c r="I3400" s="11">
        <v>1.5393518518518519E-3</v>
      </c>
      <c r="J3400" s="11">
        <v>6.2615740740740748E-3</v>
      </c>
      <c r="K3400" s="11">
        <v>6.2615740740740748E-3</v>
      </c>
      <c r="L3400" s="11">
        <v>7.8009259259259256E-3</v>
      </c>
      <c r="M3400" s="12" t="s">
        <v>76</v>
      </c>
      <c r="N3400" s="12" t="s">
        <v>84</v>
      </c>
      <c r="O3400" s="12" t="s">
        <v>40</v>
      </c>
      <c r="P3400" s="12" t="s">
        <v>41</v>
      </c>
      <c r="Q3400" s="12" t="s">
        <v>78</v>
      </c>
      <c r="R3400" s="12" t="s">
        <v>89</v>
      </c>
      <c r="S3400" s="8">
        <v>4</v>
      </c>
      <c r="T3400" s="12" t="s">
        <v>49</v>
      </c>
      <c r="U3400" s="12">
        <v>4</v>
      </c>
      <c r="V3400" s="12"/>
      <c r="W3400" s="12">
        <v>4</v>
      </c>
      <c r="X3400" s="12"/>
      <c r="Y3400" s="12" t="s">
        <v>45</v>
      </c>
      <c r="Z3400" s="12" t="s">
        <v>45</v>
      </c>
      <c r="AA3400" s="12" t="s">
        <v>45</v>
      </c>
      <c r="AB3400" s="12" t="s">
        <v>45</v>
      </c>
      <c r="AC3400" s="12" t="s">
        <v>45</v>
      </c>
      <c r="AD3400" s="12" t="s">
        <v>45</v>
      </c>
      <c r="AE3400" s="12" t="s">
        <v>45</v>
      </c>
      <c r="AF3400" s="12" t="s">
        <v>45</v>
      </c>
      <c r="AG3400" s="12" t="s">
        <v>45</v>
      </c>
      <c r="AH3400" s="12" t="s">
        <v>45</v>
      </c>
    </row>
    <row r="3401" spans="1:34" hidden="1" x14ac:dyDescent="0.25">
      <c r="A3401" s="8" t="s">
        <v>47</v>
      </c>
      <c r="B3401" s="10">
        <v>0.36021990740740745</v>
      </c>
      <c r="C3401" s="10">
        <v>0.36175925925925928</v>
      </c>
      <c r="D3401" s="10">
        <v>0.3680208333333333</v>
      </c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</row>
    <row r="3402" spans="1:34" ht="45" hidden="1" x14ac:dyDescent="0.25">
      <c r="A3402" s="8" t="s">
        <v>57</v>
      </c>
      <c r="B3402" s="9">
        <v>42391</v>
      </c>
      <c r="C3402" s="9">
        <v>42391</v>
      </c>
      <c r="D3402" s="9">
        <v>42391</v>
      </c>
      <c r="E3402" s="8">
        <v>0</v>
      </c>
      <c r="F3402" s="8">
        <v>2</v>
      </c>
      <c r="G3402" s="11">
        <v>0</v>
      </c>
      <c r="H3402" s="11">
        <v>3.4722222222222224E-4</v>
      </c>
      <c r="I3402" s="11">
        <v>3.4722222222222224E-4</v>
      </c>
      <c r="J3402" s="11">
        <v>1.6666666666666666E-2</v>
      </c>
      <c r="K3402" s="11">
        <v>8.3333333333333332E-3</v>
      </c>
      <c r="L3402" s="11">
        <v>1.7013888888888887E-2</v>
      </c>
      <c r="M3402" s="12" t="s">
        <v>38</v>
      </c>
      <c r="N3402" s="12" t="s">
        <v>39</v>
      </c>
      <c r="O3402" s="12" t="s">
        <v>40</v>
      </c>
      <c r="P3402" s="12" t="s">
        <v>41</v>
      </c>
      <c r="Q3402" s="12" t="s">
        <v>42</v>
      </c>
      <c r="R3402" s="12" t="s">
        <v>69</v>
      </c>
      <c r="S3402" s="8">
        <v>4</v>
      </c>
      <c r="T3402" s="12" t="s">
        <v>49</v>
      </c>
      <c r="U3402" s="12">
        <v>79485383</v>
      </c>
      <c r="V3402" s="12"/>
      <c r="W3402" s="12" t="s">
        <v>1027</v>
      </c>
      <c r="X3402" s="12"/>
      <c r="Y3402" s="12" t="s">
        <v>45</v>
      </c>
      <c r="Z3402" s="12" t="s">
        <v>45</v>
      </c>
      <c r="AA3402" s="12" t="s">
        <v>45</v>
      </c>
      <c r="AB3402" s="12" t="s">
        <v>45</v>
      </c>
      <c r="AC3402" s="12" t="s">
        <v>45</v>
      </c>
      <c r="AD3402" s="12" t="s">
        <v>45</v>
      </c>
      <c r="AE3402" s="12" t="s">
        <v>45</v>
      </c>
      <c r="AF3402" s="12" t="s">
        <v>45</v>
      </c>
      <c r="AG3402" s="12" t="s">
        <v>45</v>
      </c>
      <c r="AH3402" s="12" t="s">
        <v>45</v>
      </c>
    </row>
    <row r="3403" spans="1:34" hidden="1" x14ac:dyDescent="0.25">
      <c r="A3403" s="8" t="s">
        <v>47</v>
      </c>
      <c r="B3403" s="10">
        <v>0.36096064814814816</v>
      </c>
      <c r="C3403" s="10">
        <v>0.36130787037037032</v>
      </c>
      <c r="D3403" s="10">
        <v>0.37797453703703704</v>
      </c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</row>
    <row r="3404" spans="1:34" ht="45" hidden="1" x14ac:dyDescent="0.25">
      <c r="A3404" s="8" t="s">
        <v>60</v>
      </c>
      <c r="B3404" s="9">
        <v>42391</v>
      </c>
      <c r="C3404" s="9">
        <v>42391</v>
      </c>
      <c r="D3404" s="9">
        <v>42391</v>
      </c>
      <c r="E3404" s="8">
        <v>0</v>
      </c>
      <c r="F3404" s="8">
        <v>1</v>
      </c>
      <c r="G3404" s="11">
        <v>1.2662037037037039E-2</v>
      </c>
      <c r="H3404" s="11">
        <v>6.134259259259259E-4</v>
      </c>
      <c r="I3404" s="11">
        <v>1.3275462962962963E-2</v>
      </c>
      <c r="J3404" s="11">
        <v>3.1481481481481482E-3</v>
      </c>
      <c r="K3404" s="11">
        <v>3.1481481481481482E-3</v>
      </c>
      <c r="L3404" s="11">
        <v>1.6423611111111111E-2</v>
      </c>
      <c r="M3404" s="12" t="s">
        <v>38</v>
      </c>
      <c r="N3404" s="12" t="s">
        <v>39</v>
      </c>
      <c r="O3404" s="12" t="s">
        <v>40</v>
      </c>
      <c r="P3404" s="12" t="s">
        <v>41</v>
      </c>
      <c r="Q3404" s="12" t="s">
        <v>42</v>
      </c>
      <c r="R3404" s="12" t="s">
        <v>61</v>
      </c>
      <c r="S3404" s="8">
        <v>4</v>
      </c>
      <c r="T3404" s="12" t="s">
        <v>49</v>
      </c>
      <c r="U3404" s="12">
        <v>27469772</v>
      </c>
      <c r="V3404" s="12"/>
      <c r="W3404" s="12" t="s">
        <v>1028</v>
      </c>
      <c r="X3404" s="12"/>
      <c r="Y3404" s="12" t="s">
        <v>45</v>
      </c>
      <c r="Z3404" s="12" t="s">
        <v>45</v>
      </c>
      <c r="AA3404" s="12" t="s">
        <v>45</v>
      </c>
      <c r="AB3404" s="12" t="s">
        <v>45</v>
      </c>
      <c r="AC3404" s="12" t="s">
        <v>45</v>
      </c>
      <c r="AD3404" s="12" t="s">
        <v>45</v>
      </c>
      <c r="AE3404" s="12" t="s">
        <v>45</v>
      </c>
      <c r="AF3404" s="12" t="s">
        <v>45</v>
      </c>
      <c r="AG3404" s="12" t="s">
        <v>45</v>
      </c>
      <c r="AH3404" s="12" t="s">
        <v>45</v>
      </c>
    </row>
    <row r="3405" spans="1:34" hidden="1" x14ac:dyDescent="0.25">
      <c r="A3405" s="8" t="s">
        <v>47</v>
      </c>
      <c r="B3405" s="10">
        <v>0.36537037037037035</v>
      </c>
      <c r="C3405" s="10">
        <v>0.37864583333333335</v>
      </c>
      <c r="D3405" s="10">
        <v>0.38179398148148147</v>
      </c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</row>
    <row r="3406" spans="1:34" ht="22.5" hidden="1" x14ac:dyDescent="0.25">
      <c r="A3406" s="8" t="s">
        <v>105</v>
      </c>
      <c r="B3406" s="9">
        <v>42391</v>
      </c>
      <c r="C3406" s="9">
        <v>42391</v>
      </c>
      <c r="D3406" s="9">
        <v>42391</v>
      </c>
      <c r="E3406" s="8">
        <v>0</v>
      </c>
      <c r="F3406" s="8">
        <v>1</v>
      </c>
      <c r="G3406" s="11">
        <v>1.4467592592592594E-3</v>
      </c>
      <c r="H3406" s="11">
        <v>3.5879629629629635E-4</v>
      </c>
      <c r="I3406" s="11">
        <v>1.8055555555555557E-3</v>
      </c>
      <c r="J3406" s="11">
        <v>1.261574074074074E-3</v>
      </c>
      <c r="K3406" s="11">
        <v>1.261574074074074E-3</v>
      </c>
      <c r="L3406" s="11">
        <v>3.0671296296296297E-3</v>
      </c>
      <c r="M3406" s="12" t="s">
        <v>76</v>
      </c>
      <c r="N3406" s="12" t="s">
        <v>84</v>
      </c>
      <c r="O3406" s="12" t="s">
        <v>40</v>
      </c>
      <c r="P3406" s="12" t="s">
        <v>41</v>
      </c>
      <c r="Q3406" s="12" t="s">
        <v>78</v>
      </c>
      <c r="R3406" s="12" t="s">
        <v>109</v>
      </c>
      <c r="S3406" s="8">
        <v>4</v>
      </c>
      <c r="T3406" s="12" t="s">
        <v>49</v>
      </c>
      <c r="U3406" s="12" t="s">
        <v>120</v>
      </c>
      <c r="V3406" s="12"/>
      <c r="W3406" s="12" t="s">
        <v>120</v>
      </c>
      <c r="X3406" s="12"/>
      <c r="Y3406" s="12" t="s">
        <v>45</v>
      </c>
      <c r="Z3406" s="12" t="s">
        <v>45</v>
      </c>
      <c r="AA3406" s="12" t="s">
        <v>45</v>
      </c>
      <c r="AB3406" s="12" t="s">
        <v>45</v>
      </c>
      <c r="AC3406" s="12" t="s">
        <v>45</v>
      </c>
      <c r="AD3406" s="12" t="s">
        <v>45</v>
      </c>
      <c r="AE3406" s="12" t="s">
        <v>45</v>
      </c>
      <c r="AF3406" s="12" t="s">
        <v>45</v>
      </c>
      <c r="AG3406" s="12" t="s">
        <v>45</v>
      </c>
      <c r="AH3406" s="12" t="s">
        <v>45</v>
      </c>
    </row>
    <row r="3407" spans="1:34" hidden="1" x14ac:dyDescent="0.25">
      <c r="A3407" s="8" t="s">
        <v>47</v>
      </c>
      <c r="B3407" s="10">
        <v>0.36657407407407411</v>
      </c>
      <c r="C3407" s="10">
        <v>0.36837962962962961</v>
      </c>
      <c r="D3407" s="10">
        <v>0.36964120370370374</v>
      </c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</row>
    <row r="3408" spans="1:34" ht="22.5" hidden="1" x14ac:dyDescent="0.25">
      <c r="A3408" s="8" t="s">
        <v>108</v>
      </c>
      <c r="B3408" s="9">
        <v>42391</v>
      </c>
      <c r="C3408" s="9">
        <v>42391</v>
      </c>
      <c r="D3408" s="9">
        <v>42391</v>
      </c>
      <c r="E3408" s="8">
        <v>0</v>
      </c>
      <c r="F3408" s="8">
        <v>1</v>
      </c>
      <c r="G3408" s="11">
        <v>3.0324074074074073E-3</v>
      </c>
      <c r="H3408" s="11">
        <v>1.1574074074074073E-4</v>
      </c>
      <c r="I3408" s="11">
        <v>3.1481481481481482E-3</v>
      </c>
      <c r="J3408" s="11">
        <v>7.9861111111111105E-4</v>
      </c>
      <c r="K3408" s="11">
        <v>7.9861111111111105E-4</v>
      </c>
      <c r="L3408" s="11">
        <v>3.9467592592592592E-3</v>
      </c>
      <c r="M3408" s="12" t="s">
        <v>76</v>
      </c>
      <c r="N3408" s="12" t="s">
        <v>84</v>
      </c>
      <c r="O3408" s="12" t="s">
        <v>40</v>
      </c>
      <c r="P3408" s="12" t="s">
        <v>41</v>
      </c>
      <c r="Q3408" s="12" t="s">
        <v>78</v>
      </c>
      <c r="R3408" s="12" t="s">
        <v>55</v>
      </c>
      <c r="S3408" s="8">
        <v>4</v>
      </c>
      <c r="T3408" s="12" t="s">
        <v>49</v>
      </c>
      <c r="U3408" s="12">
        <v>1</v>
      </c>
      <c r="V3408" s="12"/>
      <c r="W3408" s="12">
        <v>4</v>
      </c>
      <c r="X3408" s="12"/>
      <c r="Y3408" s="12" t="s">
        <v>45</v>
      </c>
      <c r="Z3408" s="12" t="s">
        <v>45</v>
      </c>
      <c r="AA3408" s="12" t="s">
        <v>45</v>
      </c>
      <c r="AB3408" s="12" t="s">
        <v>45</v>
      </c>
      <c r="AC3408" s="12" t="s">
        <v>45</v>
      </c>
      <c r="AD3408" s="12" t="s">
        <v>45</v>
      </c>
      <c r="AE3408" s="12" t="s">
        <v>45</v>
      </c>
      <c r="AF3408" s="12" t="s">
        <v>45</v>
      </c>
      <c r="AG3408" s="12" t="s">
        <v>45</v>
      </c>
      <c r="AH3408" s="12" t="s">
        <v>45</v>
      </c>
    </row>
    <row r="3409" spans="1:34" hidden="1" x14ac:dyDescent="0.25">
      <c r="A3409" s="8" t="s">
        <v>47</v>
      </c>
      <c r="B3409" s="10">
        <v>0.36660879629629628</v>
      </c>
      <c r="C3409" s="10">
        <v>0.36975694444444446</v>
      </c>
      <c r="D3409" s="10">
        <v>0.37055555555555553</v>
      </c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</row>
    <row r="3410" spans="1:34" ht="45" hidden="1" x14ac:dyDescent="0.25">
      <c r="A3410" s="8" t="s">
        <v>63</v>
      </c>
      <c r="B3410" s="9">
        <v>42391</v>
      </c>
      <c r="C3410" s="9">
        <v>42391</v>
      </c>
      <c r="D3410" s="9">
        <v>42391</v>
      </c>
      <c r="E3410" s="8">
        <v>0</v>
      </c>
      <c r="F3410" s="8">
        <v>1</v>
      </c>
      <c r="G3410" s="11">
        <v>2.1087962962962961E-2</v>
      </c>
      <c r="H3410" s="11">
        <v>2.3148148148148147E-5</v>
      </c>
      <c r="I3410" s="11">
        <v>2.1111111111111108E-2</v>
      </c>
      <c r="J3410" s="11">
        <v>3.0787037037037037E-3</v>
      </c>
      <c r="K3410" s="11">
        <v>3.0787037037037037E-3</v>
      </c>
      <c r="L3410" s="11">
        <v>2.4189814814814817E-2</v>
      </c>
      <c r="M3410" s="12" t="s">
        <v>38</v>
      </c>
      <c r="N3410" s="12" t="s">
        <v>39</v>
      </c>
      <c r="O3410" s="12" t="s">
        <v>40</v>
      </c>
      <c r="P3410" s="12" t="s">
        <v>41</v>
      </c>
      <c r="Q3410" s="12" t="s">
        <v>42</v>
      </c>
      <c r="R3410" s="12" t="s">
        <v>61</v>
      </c>
      <c r="S3410" s="8">
        <v>4</v>
      </c>
      <c r="T3410" s="12" t="s">
        <v>49</v>
      </c>
      <c r="U3410" s="12">
        <v>19199243</v>
      </c>
      <c r="V3410" s="12"/>
      <c r="W3410" s="12" t="s">
        <v>1029</v>
      </c>
      <c r="X3410" s="12"/>
      <c r="Y3410" s="12" t="s">
        <v>45</v>
      </c>
      <c r="Z3410" s="12" t="s">
        <v>45</v>
      </c>
      <c r="AA3410" s="12" t="s">
        <v>45</v>
      </c>
      <c r="AB3410" s="12" t="s">
        <v>45</v>
      </c>
      <c r="AC3410" s="12" t="s">
        <v>45</v>
      </c>
      <c r="AD3410" s="12" t="s">
        <v>45</v>
      </c>
      <c r="AE3410" s="12" t="s">
        <v>45</v>
      </c>
      <c r="AF3410" s="12" t="s">
        <v>45</v>
      </c>
      <c r="AG3410" s="12" t="s">
        <v>45</v>
      </c>
      <c r="AH3410" s="12" t="s">
        <v>45</v>
      </c>
    </row>
    <row r="3411" spans="1:34" hidden="1" x14ac:dyDescent="0.25">
      <c r="A3411" s="8" t="s">
        <v>47</v>
      </c>
      <c r="B3411" s="10">
        <v>0.36909722222222219</v>
      </c>
      <c r="C3411" s="10">
        <v>0.39020833333333332</v>
      </c>
      <c r="D3411" s="10">
        <v>0.39328703703703699</v>
      </c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</row>
    <row r="3412" spans="1:34" ht="22.5" hidden="1" x14ac:dyDescent="0.25">
      <c r="A3412" s="8" t="s">
        <v>114</v>
      </c>
      <c r="B3412" s="9">
        <v>42391</v>
      </c>
      <c r="C3412" s="9">
        <v>42391</v>
      </c>
      <c r="D3412" s="9">
        <v>42391</v>
      </c>
      <c r="E3412" s="8">
        <v>0</v>
      </c>
      <c r="F3412" s="8">
        <v>1</v>
      </c>
      <c r="G3412" s="11">
        <v>9.2592592592592585E-4</v>
      </c>
      <c r="H3412" s="11">
        <v>1.5046296296296297E-4</v>
      </c>
      <c r="I3412" s="11">
        <v>1.0763888888888889E-3</v>
      </c>
      <c r="J3412" s="11">
        <v>8.7962962962962962E-4</v>
      </c>
      <c r="K3412" s="11">
        <v>8.7962962962962962E-4</v>
      </c>
      <c r="L3412" s="11">
        <v>1.9560185185185184E-3</v>
      </c>
      <c r="M3412" s="12" t="s">
        <v>76</v>
      </c>
      <c r="N3412" s="12" t="s">
        <v>84</v>
      </c>
      <c r="O3412" s="12" t="s">
        <v>40</v>
      </c>
      <c r="P3412" s="12" t="s">
        <v>41</v>
      </c>
      <c r="Q3412" s="12" t="s">
        <v>78</v>
      </c>
      <c r="R3412" s="12" t="s">
        <v>89</v>
      </c>
      <c r="S3412" s="8">
        <v>4</v>
      </c>
      <c r="T3412" s="12" t="s">
        <v>49</v>
      </c>
      <c r="U3412" s="12">
        <v>1</v>
      </c>
      <c r="V3412" s="12"/>
      <c r="W3412" s="12" t="s">
        <v>848</v>
      </c>
      <c r="X3412" s="12"/>
      <c r="Y3412" s="12" t="s">
        <v>45</v>
      </c>
      <c r="Z3412" s="12" t="s">
        <v>45</v>
      </c>
      <c r="AA3412" s="12" t="s">
        <v>45</v>
      </c>
      <c r="AB3412" s="12" t="s">
        <v>45</v>
      </c>
      <c r="AC3412" s="12" t="s">
        <v>45</v>
      </c>
      <c r="AD3412" s="12" t="s">
        <v>45</v>
      </c>
      <c r="AE3412" s="12" t="s">
        <v>45</v>
      </c>
      <c r="AF3412" s="12" t="s">
        <v>45</v>
      </c>
      <c r="AG3412" s="12" t="s">
        <v>45</v>
      </c>
      <c r="AH3412" s="12" t="s">
        <v>45</v>
      </c>
    </row>
    <row r="3413" spans="1:34" hidden="1" x14ac:dyDescent="0.25">
      <c r="A3413" s="8" t="s">
        <v>47</v>
      </c>
      <c r="B3413" s="10">
        <v>0.36962962962962959</v>
      </c>
      <c r="C3413" s="10">
        <v>0.37070601851851853</v>
      </c>
      <c r="D3413" s="10">
        <v>0.37158564814814815</v>
      </c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</row>
    <row r="3414" spans="1:34" ht="33.75" hidden="1" x14ac:dyDescent="0.25">
      <c r="A3414" s="3" t="s">
        <v>94</v>
      </c>
      <c r="B3414" s="4">
        <v>42391</v>
      </c>
      <c r="C3414" s="4">
        <v>42391</v>
      </c>
      <c r="D3414" s="6" t="s">
        <v>37</v>
      </c>
      <c r="E3414" s="3">
        <v>0</v>
      </c>
      <c r="F3414" s="3">
        <v>1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6" t="s">
        <v>72</v>
      </c>
      <c r="N3414" s="6" t="s">
        <v>73</v>
      </c>
      <c r="O3414" s="6" t="s">
        <v>40</v>
      </c>
      <c r="P3414" s="6" t="s">
        <v>41</v>
      </c>
      <c r="Q3414" s="6" t="s">
        <v>74</v>
      </c>
      <c r="R3414" s="6" t="s">
        <v>43</v>
      </c>
      <c r="S3414" s="3">
        <v>4</v>
      </c>
      <c r="T3414" s="6"/>
      <c r="U3414" s="6"/>
      <c r="V3414" s="6"/>
      <c r="W3414" s="6"/>
      <c r="X3414" s="6"/>
      <c r="Y3414" s="6" t="s">
        <v>45</v>
      </c>
      <c r="Z3414" s="6" t="s">
        <v>45</v>
      </c>
      <c r="AA3414" s="6" t="s">
        <v>45</v>
      </c>
      <c r="AB3414" s="6" t="s">
        <v>45</v>
      </c>
      <c r="AC3414" s="6" t="s">
        <v>45</v>
      </c>
      <c r="AD3414" s="6" t="s">
        <v>45</v>
      </c>
      <c r="AE3414" s="6" t="s">
        <v>45</v>
      </c>
      <c r="AF3414" s="6" t="s">
        <v>45</v>
      </c>
      <c r="AG3414" s="6" t="s">
        <v>45</v>
      </c>
      <c r="AH3414" s="6" t="s">
        <v>45</v>
      </c>
    </row>
    <row r="3415" spans="1:34" hidden="1" x14ac:dyDescent="0.25">
      <c r="A3415" s="3" t="s">
        <v>36</v>
      </c>
      <c r="B3415" s="5">
        <v>0.37306712962962968</v>
      </c>
      <c r="C3415" s="5">
        <v>0.37306712962962968</v>
      </c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</row>
    <row r="3416" spans="1:34" ht="33.75" hidden="1" x14ac:dyDescent="0.25">
      <c r="A3416" s="8" t="s">
        <v>65</v>
      </c>
      <c r="B3416" s="9">
        <v>42391</v>
      </c>
      <c r="C3416" s="9">
        <v>42391</v>
      </c>
      <c r="D3416" s="9">
        <v>42391</v>
      </c>
      <c r="E3416" s="8">
        <v>0</v>
      </c>
      <c r="F3416" s="8">
        <v>1</v>
      </c>
      <c r="G3416" s="11">
        <v>7.2569444444444443E-3</v>
      </c>
      <c r="H3416" s="11">
        <v>9.2592592592592588E-5</v>
      </c>
      <c r="I3416" s="11">
        <v>7.3495370370370372E-3</v>
      </c>
      <c r="J3416" s="11">
        <v>8.1365740740740738E-3</v>
      </c>
      <c r="K3416" s="11">
        <v>8.1365740740740738E-3</v>
      </c>
      <c r="L3416" s="11">
        <v>1.5486111111111112E-2</v>
      </c>
      <c r="M3416" s="12" t="s">
        <v>38</v>
      </c>
      <c r="N3416" s="12" t="s">
        <v>39</v>
      </c>
      <c r="O3416" s="12" t="s">
        <v>40</v>
      </c>
      <c r="P3416" s="12" t="s">
        <v>41</v>
      </c>
      <c r="Q3416" s="12" t="s">
        <v>42</v>
      </c>
      <c r="R3416" s="12" t="s">
        <v>58</v>
      </c>
      <c r="S3416" s="8">
        <v>4</v>
      </c>
      <c r="T3416" s="12" t="s">
        <v>49</v>
      </c>
      <c r="U3416" s="12">
        <v>52032814</v>
      </c>
      <c r="V3416" s="12"/>
      <c r="W3416" s="12" t="s">
        <v>1030</v>
      </c>
      <c r="X3416" s="12"/>
      <c r="Y3416" s="12" t="s">
        <v>45</v>
      </c>
      <c r="Z3416" s="12" t="s">
        <v>45</v>
      </c>
      <c r="AA3416" s="12" t="s">
        <v>45</v>
      </c>
      <c r="AB3416" s="12" t="s">
        <v>45</v>
      </c>
      <c r="AC3416" s="12" t="s">
        <v>45</v>
      </c>
      <c r="AD3416" s="12" t="s">
        <v>45</v>
      </c>
      <c r="AE3416" s="12" t="s">
        <v>45</v>
      </c>
      <c r="AF3416" s="12" t="s">
        <v>45</v>
      </c>
      <c r="AG3416" s="12" t="s">
        <v>45</v>
      </c>
      <c r="AH3416" s="12" t="s">
        <v>45</v>
      </c>
    </row>
    <row r="3417" spans="1:34" hidden="1" x14ac:dyDescent="0.25">
      <c r="A3417" s="8" t="s">
        <v>47</v>
      </c>
      <c r="B3417" s="10">
        <v>0.3746990740740741</v>
      </c>
      <c r="C3417" s="10">
        <v>0.38204861111111116</v>
      </c>
      <c r="D3417" s="10">
        <v>0.39018518518518519</v>
      </c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</row>
    <row r="3418" spans="1:34" ht="33.75" hidden="1" x14ac:dyDescent="0.25">
      <c r="A3418" s="3" t="s">
        <v>67</v>
      </c>
      <c r="B3418" s="4">
        <v>42391</v>
      </c>
      <c r="C3418" s="4">
        <v>42391</v>
      </c>
      <c r="D3418" s="6" t="s">
        <v>37</v>
      </c>
      <c r="E3418" s="3">
        <v>0</v>
      </c>
      <c r="F3418" s="3">
        <v>1</v>
      </c>
      <c r="G3418" s="7">
        <v>2.1504629629629627E-2</v>
      </c>
      <c r="H3418" s="7">
        <v>0</v>
      </c>
      <c r="I3418" s="7">
        <v>2.1504629629629627E-2</v>
      </c>
      <c r="J3418" s="7">
        <v>0</v>
      </c>
      <c r="K3418" s="7">
        <v>0</v>
      </c>
      <c r="L3418" s="7">
        <v>2.1504629629629627E-2</v>
      </c>
      <c r="M3418" s="6" t="s">
        <v>38</v>
      </c>
      <c r="N3418" s="6" t="s">
        <v>39</v>
      </c>
      <c r="O3418" s="6" t="s">
        <v>40</v>
      </c>
      <c r="P3418" s="6" t="s">
        <v>41</v>
      </c>
      <c r="Q3418" s="6" t="s">
        <v>42</v>
      </c>
      <c r="R3418" s="6" t="s">
        <v>43</v>
      </c>
      <c r="S3418" s="3">
        <v>4</v>
      </c>
      <c r="T3418" s="6"/>
      <c r="U3418" s="6"/>
      <c r="V3418" s="6"/>
      <c r="W3418" s="6"/>
      <c r="X3418" s="6"/>
      <c r="Y3418" s="6" t="s">
        <v>45</v>
      </c>
      <c r="Z3418" s="6" t="s">
        <v>45</v>
      </c>
      <c r="AA3418" s="6" t="s">
        <v>45</v>
      </c>
      <c r="AB3418" s="6" t="s">
        <v>45</v>
      </c>
      <c r="AC3418" s="6" t="s">
        <v>45</v>
      </c>
      <c r="AD3418" s="6" t="s">
        <v>45</v>
      </c>
      <c r="AE3418" s="6" t="s">
        <v>45</v>
      </c>
      <c r="AF3418" s="6" t="s">
        <v>45</v>
      </c>
      <c r="AG3418" s="6" t="s">
        <v>45</v>
      </c>
      <c r="AH3418" s="6" t="s">
        <v>45</v>
      </c>
    </row>
    <row r="3419" spans="1:34" hidden="1" x14ac:dyDescent="0.25">
      <c r="A3419" s="3" t="s">
        <v>36</v>
      </c>
      <c r="B3419" s="5">
        <v>0.3755324074074074</v>
      </c>
      <c r="C3419" s="5">
        <v>0.39703703703703702</v>
      </c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</row>
    <row r="3420" spans="1:34" ht="45" hidden="1" x14ac:dyDescent="0.25">
      <c r="A3420" s="8" t="s">
        <v>68</v>
      </c>
      <c r="B3420" s="9">
        <v>42391</v>
      </c>
      <c r="C3420" s="9">
        <v>42391</v>
      </c>
      <c r="D3420" s="9">
        <v>42391</v>
      </c>
      <c r="E3420" s="8">
        <v>0</v>
      </c>
      <c r="F3420" s="8">
        <v>1</v>
      </c>
      <c r="G3420" s="11">
        <v>1.7291666666666667E-2</v>
      </c>
      <c r="H3420" s="11">
        <v>3.4722222222222222E-5</v>
      </c>
      <c r="I3420" s="11">
        <v>1.7326388888888888E-2</v>
      </c>
      <c r="J3420" s="11">
        <v>1.3657407407407409E-3</v>
      </c>
      <c r="K3420" s="11">
        <v>1.3657407407407409E-3</v>
      </c>
      <c r="L3420" s="11">
        <v>1.8692129629629631E-2</v>
      </c>
      <c r="M3420" s="12" t="s">
        <v>38</v>
      </c>
      <c r="N3420" s="12" t="s">
        <v>39</v>
      </c>
      <c r="O3420" s="12" t="s">
        <v>40</v>
      </c>
      <c r="P3420" s="12" t="s">
        <v>41</v>
      </c>
      <c r="Q3420" s="12" t="s">
        <v>42</v>
      </c>
      <c r="R3420" s="12" t="s">
        <v>61</v>
      </c>
      <c r="S3420" s="8">
        <v>4</v>
      </c>
      <c r="T3420" s="12" t="s">
        <v>49</v>
      </c>
      <c r="U3420" s="12">
        <v>17182350</v>
      </c>
      <c r="V3420" s="12"/>
      <c r="W3420" s="12" t="s">
        <v>1031</v>
      </c>
      <c r="X3420" s="12"/>
      <c r="Y3420" s="12" t="s">
        <v>45</v>
      </c>
      <c r="Z3420" s="12" t="s">
        <v>45</v>
      </c>
      <c r="AA3420" s="12" t="s">
        <v>45</v>
      </c>
      <c r="AB3420" s="12" t="s">
        <v>45</v>
      </c>
      <c r="AC3420" s="12" t="s">
        <v>45</v>
      </c>
      <c r="AD3420" s="12" t="s">
        <v>45</v>
      </c>
      <c r="AE3420" s="12" t="s">
        <v>45</v>
      </c>
      <c r="AF3420" s="12" t="s">
        <v>45</v>
      </c>
      <c r="AG3420" s="12" t="s">
        <v>45</v>
      </c>
      <c r="AH3420" s="12" t="s">
        <v>45</v>
      </c>
    </row>
    <row r="3421" spans="1:34" hidden="1" x14ac:dyDescent="0.25">
      <c r="A3421" s="8" t="s">
        <v>47</v>
      </c>
      <c r="B3421" s="10">
        <v>0.3759953703703704</v>
      </c>
      <c r="C3421" s="10">
        <v>0.39332175925925927</v>
      </c>
      <c r="D3421" s="10">
        <v>0.39468750000000002</v>
      </c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</row>
    <row r="3422" spans="1:34" ht="33.75" hidden="1" x14ac:dyDescent="0.25">
      <c r="A3422" s="3" t="s">
        <v>95</v>
      </c>
      <c r="B3422" s="4">
        <v>42391</v>
      </c>
      <c r="C3422" s="4">
        <v>42391</v>
      </c>
      <c r="D3422" s="6" t="s">
        <v>37</v>
      </c>
      <c r="E3422" s="3">
        <v>0</v>
      </c>
      <c r="F3422" s="3">
        <v>1</v>
      </c>
      <c r="G3422" s="7">
        <v>3.6921296296296298E-3</v>
      </c>
      <c r="H3422" s="7">
        <v>0</v>
      </c>
      <c r="I3422" s="7">
        <v>3.6921296296296298E-3</v>
      </c>
      <c r="J3422" s="7">
        <v>0</v>
      </c>
      <c r="K3422" s="7">
        <v>0</v>
      </c>
      <c r="L3422" s="7">
        <v>3.6921296296296298E-3</v>
      </c>
      <c r="M3422" s="6" t="s">
        <v>72</v>
      </c>
      <c r="N3422" s="6" t="s">
        <v>73</v>
      </c>
      <c r="O3422" s="6" t="s">
        <v>40</v>
      </c>
      <c r="P3422" s="6" t="s">
        <v>41</v>
      </c>
      <c r="Q3422" s="6" t="s">
        <v>74</v>
      </c>
      <c r="R3422" s="6" t="s">
        <v>43</v>
      </c>
      <c r="S3422" s="3">
        <v>4</v>
      </c>
      <c r="T3422" s="6"/>
      <c r="U3422" s="6"/>
      <c r="V3422" s="6"/>
      <c r="W3422" s="6"/>
      <c r="X3422" s="6"/>
      <c r="Y3422" s="6" t="s">
        <v>45</v>
      </c>
      <c r="Z3422" s="6" t="s">
        <v>45</v>
      </c>
      <c r="AA3422" s="6" t="s">
        <v>45</v>
      </c>
      <c r="AB3422" s="6" t="s">
        <v>45</v>
      </c>
      <c r="AC3422" s="6" t="s">
        <v>45</v>
      </c>
      <c r="AD3422" s="6" t="s">
        <v>45</v>
      </c>
      <c r="AE3422" s="6" t="s">
        <v>45</v>
      </c>
      <c r="AF3422" s="6" t="s">
        <v>45</v>
      </c>
      <c r="AG3422" s="6" t="s">
        <v>45</v>
      </c>
      <c r="AH3422" s="6" t="s">
        <v>45</v>
      </c>
    </row>
    <row r="3423" spans="1:34" hidden="1" x14ac:dyDescent="0.25">
      <c r="A3423" s="3" t="s">
        <v>36</v>
      </c>
      <c r="B3423" s="5">
        <v>0.37679398148148152</v>
      </c>
      <c r="C3423" s="5">
        <v>0.38048611111111108</v>
      </c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</row>
    <row r="3424" spans="1:34" ht="22.5" hidden="1" x14ac:dyDescent="0.25">
      <c r="A3424" s="8" t="s">
        <v>116</v>
      </c>
      <c r="B3424" s="9">
        <v>42391</v>
      </c>
      <c r="C3424" s="9">
        <v>42391</v>
      </c>
      <c r="D3424" s="9">
        <v>42391</v>
      </c>
      <c r="E3424" s="8">
        <v>0</v>
      </c>
      <c r="F3424" s="8">
        <v>1</v>
      </c>
      <c r="G3424" s="11">
        <v>0</v>
      </c>
      <c r="H3424" s="11">
        <v>1.0416666666666667E-3</v>
      </c>
      <c r="I3424" s="11">
        <v>1.0416666666666667E-3</v>
      </c>
      <c r="J3424" s="11">
        <v>6.8402777777777776E-3</v>
      </c>
      <c r="K3424" s="11">
        <v>6.8402777777777776E-3</v>
      </c>
      <c r="L3424" s="11">
        <v>7.8819444444444432E-3</v>
      </c>
      <c r="M3424" s="12" t="s">
        <v>76</v>
      </c>
      <c r="N3424" s="12" t="s">
        <v>84</v>
      </c>
      <c r="O3424" s="12" t="s">
        <v>40</v>
      </c>
      <c r="P3424" s="12" t="s">
        <v>41</v>
      </c>
      <c r="Q3424" s="12" t="s">
        <v>78</v>
      </c>
      <c r="R3424" s="12" t="s">
        <v>55</v>
      </c>
      <c r="S3424" s="8">
        <v>4</v>
      </c>
      <c r="T3424" s="12" t="s">
        <v>49</v>
      </c>
      <c r="U3424" s="12">
        <v>11</v>
      </c>
      <c r="V3424" s="12"/>
      <c r="W3424" s="12" t="s">
        <v>1032</v>
      </c>
      <c r="X3424" s="12"/>
      <c r="Y3424" s="12" t="s">
        <v>45</v>
      </c>
      <c r="Z3424" s="12" t="s">
        <v>45</v>
      </c>
      <c r="AA3424" s="12" t="s">
        <v>45</v>
      </c>
      <c r="AB3424" s="12" t="s">
        <v>45</v>
      </c>
      <c r="AC3424" s="12" t="s">
        <v>45</v>
      </c>
      <c r="AD3424" s="12" t="s">
        <v>45</v>
      </c>
      <c r="AE3424" s="12" t="s">
        <v>45</v>
      </c>
      <c r="AF3424" s="12" t="s">
        <v>45</v>
      </c>
      <c r="AG3424" s="12" t="s">
        <v>45</v>
      </c>
      <c r="AH3424" s="12" t="s">
        <v>45</v>
      </c>
    </row>
    <row r="3425" spans="1:34" hidden="1" x14ac:dyDescent="0.25">
      <c r="A3425" s="8" t="s">
        <v>47</v>
      </c>
      <c r="B3425" s="10">
        <v>0.37716435185185188</v>
      </c>
      <c r="C3425" s="10">
        <v>0.37820601851851854</v>
      </c>
      <c r="D3425" s="10">
        <v>0.38504629629629633</v>
      </c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</row>
    <row r="3426" spans="1:34" ht="33.75" hidden="1" x14ac:dyDescent="0.25">
      <c r="A3426" s="3" t="s">
        <v>57</v>
      </c>
      <c r="B3426" s="4">
        <v>42391</v>
      </c>
      <c r="C3426" s="4">
        <v>42391</v>
      </c>
      <c r="D3426" s="4">
        <v>42391</v>
      </c>
      <c r="E3426" s="3">
        <v>1</v>
      </c>
      <c r="F3426" s="3">
        <v>1</v>
      </c>
      <c r="G3426" s="7">
        <v>0</v>
      </c>
      <c r="H3426" s="7">
        <v>0</v>
      </c>
      <c r="I3426" s="7">
        <v>0</v>
      </c>
      <c r="J3426" s="7">
        <v>5.7870370370370366E-5</v>
      </c>
      <c r="K3426" s="7">
        <v>5.7870370370370366E-5</v>
      </c>
      <c r="L3426" s="7">
        <v>5.7870370370370366E-5</v>
      </c>
      <c r="M3426" s="6" t="s">
        <v>38</v>
      </c>
      <c r="N3426" s="6" t="s">
        <v>39</v>
      </c>
      <c r="O3426" s="6" t="s">
        <v>40</v>
      </c>
      <c r="P3426" s="6" t="s">
        <v>41</v>
      </c>
      <c r="Q3426" s="6" t="s">
        <v>42</v>
      </c>
      <c r="R3426" s="6" t="s">
        <v>142</v>
      </c>
      <c r="S3426" s="3">
        <v>4</v>
      </c>
      <c r="T3426" s="6" t="s">
        <v>49</v>
      </c>
      <c r="U3426" s="6">
        <v>79485383</v>
      </c>
      <c r="V3426" s="6"/>
      <c r="W3426" s="6" t="s">
        <v>1027</v>
      </c>
      <c r="X3426" s="6"/>
      <c r="Y3426" s="6" t="s">
        <v>45</v>
      </c>
      <c r="Z3426" s="6" t="s">
        <v>45</v>
      </c>
      <c r="AA3426" s="6" t="s">
        <v>45</v>
      </c>
      <c r="AB3426" s="6" t="s">
        <v>45</v>
      </c>
      <c r="AC3426" s="6" t="s">
        <v>45</v>
      </c>
      <c r="AD3426" s="6" t="s">
        <v>45</v>
      </c>
      <c r="AE3426" s="6" t="s">
        <v>45</v>
      </c>
      <c r="AF3426" s="6" t="s">
        <v>45</v>
      </c>
      <c r="AG3426" s="6" t="s">
        <v>45</v>
      </c>
      <c r="AH3426" s="6" t="s">
        <v>45</v>
      </c>
    </row>
    <row r="3427" spans="1:34" hidden="1" x14ac:dyDescent="0.25">
      <c r="A3427" s="3" t="s">
        <v>47</v>
      </c>
      <c r="B3427" s="5">
        <v>0.37797453703703704</v>
      </c>
      <c r="C3427" s="5">
        <v>0.37797453703703704</v>
      </c>
      <c r="D3427" s="5">
        <v>0.37803240740740746</v>
      </c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</row>
    <row r="3428" spans="1:34" ht="33.75" hidden="1" x14ac:dyDescent="0.25">
      <c r="A3428" s="3" t="s">
        <v>97</v>
      </c>
      <c r="B3428" s="4">
        <v>42391</v>
      </c>
      <c r="C3428" s="4">
        <v>42391</v>
      </c>
      <c r="D3428" s="6" t="s">
        <v>37</v>
      </c>
      <c r="E3428" s="3">
        <v>0</v>
      </c>
      <c r="F3428" s="3">
        <v>1</v>
      </c>
      <c r="G3428" s="7">
        <v>1.3773148148148147E-3</v>
      </c>
      <c r="H3428" s="7">
        <v>0</v>
      </c>
      <c r="I3428" s="7">
        <v>1.3773148148148147E-3</v>
      </c>
      <c r="J3428" s="7">
        <v>0</v>
      </c>
      <c r="K3428" s="7">
        <v>0</v>
      </c>
      <c r="L3428" s="7">
        <v>1.3773148148148147E-3</v>
      </c>
      <c r="M3428" s="6" t="s">
        <v>72</v>
      </c>
      <c r="N3428" s="6" t="s">
        <v>73</v>
      </c>
      <c r="O3428" s="6" t="s">
        <v>40</v>
      </c>
      <c r="P3428" s="6" t="s">
        <v>41</v>
      </c>
      <c r="Q3428" s="6" t="s">
        <v>74</v>
      </c>
      <c r="R3428" s="6" t="s">
        <v>43</v>
      </c>
      <c r="S3428" s="3">
        <v>4</v>
      </c>
      <c r="T3428" s="6"/>
      <c r="U3428" s="6"/>
      <c r="V3428" s="6"/>
      <c r="W3428" s="6"/>
      <c r="X3428" s="6"/>
      <c r="Y3428" s="6" t="s">
        <v>45</v>
      </c>
      <c r="Z3428" s="6" t="s">
        <v>45</v>
      </c>
      <c r="AA3428" s="6" t="s">
        <v>45</v>
      </c>
      <c r="AB3428" s="6" t="s">
        <v>45</v>
      </c>
      <c r="AC3428" s="6" t="s">
        <v>45</v>
      </c>
      <c r="AD3428" s="6" t="s">
        <v>45</v>
      </c>
      <c r="AE3428" s="6" t="s">
        <v>45</v>
      </c>
      <c r="AF3428" s="6" t="s">
        <v>45</v>
      </c>
      <c r="AG3428" s="6" t="s">
        <v>45</v>
      </c>
      <c r="AH3428" s="6" t="s">
        <v>45</v>
      </c>
    </row>
    <row r="3429" spans="1:34" hidden="1" x14ac:dyDescent="0.25">
      <c r="A3429" s="3" t="s">
        <v>36</v>
      </c>
      <c r="B3429" s="5">
        <v>0.38021990740740735</v>
      </c>
      <c r="C3429" s="5">
        <v>0.3815972222222222</v>
      </c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</row>
    <row r="3430" spans="1:34" ht="33.75" hidden="1" x14ac:dyDescent="0.25">
      <c r="A3430" s="3" t="s">
        <v>80</v>
      </c>
      <c r="B3430" s="4">
        <v>42391</v>
      </c>
      <c r="C3430" s="4">
        <v>42394</v>
      </c>
      <c r="D3430" s="6" t="s">
        <v>37</v>
      </c>
      <c r="E3430" s="3">
        <v>0</v>
      </c>
      <c r="F3430" s="3">
        <v>1</v>
      </c>
      <c r="G3430" s="15">
        <v>3.0027314814814816</v>
      </c>
      <c r="H3430" s="7">
        <v>0</v>
      </c>
      <c r="I3430" s="15">
        <v>3.0027314814814816</v>
      </c>
      <c r="J3430" s="7">
        <v>0</v>
      </c>
      <c r="K3430" s="7">
        <v>0</v>
      </c>
      <c r="L3430" s="15">
        <v>3.0027314814814816</v>
      </c>
      <c r="M3430" s="6" t="s">
        <v>38</v>
      </c>
      <c r="N3430" s="6" t="s">
        <v>39</v>
      </c>
      <c r="O3430" s="6" t="s">
        <v>40</v>
      </c>
      <c r="P3430" s="6" t="s">
        <v>41</v>
      </c>
      <c r="Q3430" s="6" t="s">
        <v>42</v>
      </c>
      <c r="R3430" s="6" t="s">
        <v>43</v>
      </c>
      <c r="S3430" s="3">
        <v>4</v>
      </c>
      <c r="T3430" s="6"/>
      <c r="U3430" s="6"/>
      <c r="V3430" s="6"/>
      <c r="W3430" s="6"/>
      <c r="X3430" s="6"/>
      <c r="Y3430" s="6" t="s">
        <v>45</v>
      </c>
      <c r="Z3430" s="6" t="s">
        <v>45</v>
      </c>
      <c r="AA3430" s="6" t="s">
        <v>45</v>
      </c>
      <c r="AB3430" s="6" t="s">
        <v>45</v>
      </c>
      <c r="AC3430" s="6" t="s">
        <v>45</v>
      </c>
      <c r="AD3430" s="6" t="s">
        <v>45</v>
      </c>
      <c r="AE3430" s="6" t="s">
        <v>45</v>
      </c>
      <c r="AF3430" s="6" t="s">
        <v>45</v>
      </c>
      <c r="AG3430" s="6" t="s">
        <v>45</v>
      </c>
      <c r="AH3430" s="6" t="s">
        <v>45</v>
      </c>
    </row>
    <row r="3431" spans="1:34" hidden="1" x14ac:dyDescent="0.25">
      <c r="A3431" s="3" t="s">
        <v>36</v>
      </c>
      <c r="B3431" s="5">
        <v>0.38292824074074078</v>
      </c>
      <c r="C3431" s="5">
        <v>0.38565972222222222</v>
      </c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</row>
    <row r="3432" spans="1:34" ht="22.5" hidden="1" x14ac:dyDescent="0.25">
      <c r="A3432" s="8" t="s">
        <v>119</v>
      </c>
      <c r="B3432" s="9">
        <v>42391</v>
      </c>
      <c r="C3432" s="9">
        <v>42391</v>
      </c>
      <c r="D3432" s="9">
        <v>42391</v>
      </c>
      <c r="E3432" s="8">
        <v>0</v>
      </c>
      <c r="F3432" s="8">
        <v>1</v>
      </c>
      <c r="G3432" s="11">
        <v>1.3194444444444443E-3</v>
      </c>
      <c r="H3432" s="11">
        <v>5.2083333333333333E-4</v>
      </c>
      <c r="I3432" s="11">
        <v>1.8402777777777777E-3</v>
      </c>
      <c r="J3432" s="11">
        <v>6.4930555555555549E-3</v>
      </c>
      <c r="K3432" s="11">
        <v>6.4930555555555549E-3</v>
      </c>
      <c r="L3432" s="11">
        <v>8.3333333333333332E-3</v>
      </c>
      <c r="M3432" s="12" t="s">
        <v>76</v>
      </c>
      <c r="N3432" s="12" t="s">
        <v>84</v>
      </c>
      <c r="O3432" s="12" t="s">
        <v>40</v>
      </c>
      <c r="P3432" s="12" t="s">
        <v>41</v>
      </c>
      <c r="Q3432" s="12" t="s">
        <v>78</v>
      </c>
      <c r="R3432" s="12" t="s">
        <v>55</v>
      </c>
      <c r="S3432" s="8">
        <v>4</v>
      </c>
      <c r="T3432" s="12" t="s">
        <v>49</v>
      </c>
      <c r="U3432" s="12">
        <v>52291578</v>
      </c>
      <c r="V3432" s="12"/>
      <c r="W3432" s="12">
        <v>52291578</v>
      </c>
      <c r="X3432" s="12"/>
      <c r="Y3432" s="12" t="s">
        <v>45</v>
      </c>
      <c r="Z3432" s="12" t="s">
        <v>45</v>
      </c>
      <c r="AA3432" s="12" t="s">
        <v>45</v>
      </c>
      <c r="AB3432" s="12" t="s">
        <v>45</v>
      </c>
      <c r="AC3432" s="12" t="s">
        <v>45</v>
      </c>
      <c r="AD3432" s="12" t="s">
        <v>45</v>
      </c>
      <c r="AE3432" s="12" t="s">
        <v>45</v>
      </c>
      <c r="AF3432" s="12" t="s">
        <v>45</v>
      </c>
      <c r="AG3432" s="12" t="s">
        <v>45</v>
      </c>
      <c r="AH3432" s="12" t="s">
        <v>45</v>
      </c>
    </row>
    <row r="3433" spans="1:34" hidden="1" x14ac:dyDescent="0.25">
      <c r="A3433" s="8" t="s">
        <v>47</v>
      </c>
      <c r="B3433" s="10">
        <v>0.3837268518518519</v>
      </c>
      <c r="C3433" s="10">
        <v>0.38556712962962963</v>
      </c>
      <c r="D3433" s="10">
        <v>0.39206018518518521</v>
      </c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</row>
    <row r="3434" spans="1:34" ht="22.5" hidden="1" x14ac:dyDescent="0.25">
      <c r="A3434" s="8" t="s">
        <v>51</v>
      </c>
      <c r="B3434" s="9">
        <v>42391</v>
      </c>
      <c r="C3434" s="9">
        <v>42391</v>
      </c>
      <c r="D3434" s="9">
        <v>42391</v>
      </c>
      <c r="E3434" s="8">
        <v>0</v>
      </c>
      <c r="F3434" s="8">
        <v>1</v>
      </c>
      <c r="G3434" s="11">
        <v>5.2546296296296299E-3</v>
      </c>
      <c r="H3434" s="11">
        <v>1.0416666666666667E-4</v>
      </c>
      <c r="I3434" s="11">
        <v>5.3587962962962964E-3</v>
      </c>
      <c r="J3434" s="11">
        <v>2.5462962962962961E-4</v>
      </c>
      <c r="K3434" s="11">
        <v>2.5462962962962961E-4</v>
      </c>
      <c r="L3434" s="11">
        <v>5.6134259259259271E-3</v>
      </c>
      <c r="M3434" s="12" t="s">
        <v>76</v>
      </c>
      <c r="N3434" s="12" t="s">
        <v>84</v>
      </c>
      <c r="O3434" s="12" t="s">
        <v>40</v>
      </c>
      <c r="P3434" s="12" t="s">
        <v>41</v>
      </c>
      <c r="Q3434" s="12" t="s">
        <v>54</v>
      </c>
      <c r="R3434" s="12" t="s">
        <v>55</v>
      </c>
      <c r="S3434" s="8">
        <v>4</v>
      </c>
      <c r="T3434" s="12" t="s">
        <v>49</v>
      </c>
      <c r="U3434" s="12">
        <v>152291578</v>
      </c>
      <c r="V3434" s="12"/>
      <c r="W3434" s="12">
        <v>52291578</v>
      </c>
      <c r="X3434" s="12"/>
      <c r="Y3434" s="12" t="s">
        <v>45</v>
      </c>
      <c r="Z3434" s="12" t="s">
        <v>45</v>
      </c>
      <c r="AA3434" s="12" t="s">
        <v>45</v>
      </c>
      <c r="AB3434" s="12" t="s">
        <v>45</v>
      </c>
      <c r="AC3434" s="12" t="s">
        <v>45</v>
      </c>
      <c r="AD3434" s="12" t="s">
        <v>45</v>
      </c>
      <c r="AE3434" s="12" t="s">
        <v>45</v>
      </c>
      <c r="AF3434" s="12" t="s">
        <v>45</v>
      </c>
      <c r="AG3434" s="12" t="s">
        <v>45</v>
      </c>
      <c r="AH3434" s="12" t="s">
        <v>45</v>
      </c>
    </row>
    <row r="3435" spans="1:34" hidden="1" x14ac:dyDescent="0.25">
      <c r="A3435" s="8" t="s">
        <v>47</v>
      </c>
      <c r="B3435" s="10">
        <v>0.38680555555555557</v>
      </c>
      <c r="C3435" s="10">
        <v>0.39216435185185183</v>
      </c>
      <c r="D3435" s="10">
        <v>0.39241898148148152</v>
      </c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</row>
    <row r="3436" spans="1:34" ht="33.75" hidden="1" x14ac:dyDescent="0.25">
      <c r="A3436" s="8" t="s">
        <v>86</v>
      </c>
      <c r="B3436" s="9">
        <v>42391</v>
      </c>
      <c r="C3436" s="9">
        <v>42391</v>
      </c>
      <c r="D3436" s="9">
        <v>42391</v>
      </c>
      <c r="E3436" s="8">
        <v>0</v>
      </c>
      <c r="F3436" s="8">
        <v>1</v>
      </c>
      <c r="G3436" s="11">
        <v>1.6319444444444445E-3</v>
      </c>
      <c r="H3436" s="11">
        <v>1.5046296296296297E-4</v>
      </c>
      <c r="I3436" s="11">
        <v>1.7824074074074072E-3</v>
      </c>
      <c r="J3436" s="11">
        <v>2.0370370370370373E-3</v>
      </c>
      <c r="K3436" s="11">
        <v>2.0370370370370373E-3</v>
      </c>
      <c r="L3436" s="11">
        <v>3.8194444444444443E-3</v>
      </c>
      <c r="M3436" s="12" t="s">
        <v>38</v>
      </c>
      <c r="N3436" s="12" t="s">
        <v>39</v>
      </c>
      <c r="O3436" s="12" t="s">
        <v>40</v>
      </c>
      <c r="P3436" s="12" t="s">
        <v>41</v>
      </c>
      <c r="Q3436" s="12" t="s">
        <v>42</v>
      </c>
      <c r="R3436" s="12" t="s">
        <v>524</v>
      </c>
      <c r="S3436" s="8">
        <v>4</v>
      </c>
      <c r="T3436" s="12" t="s">
        <v>49</v>
      </c>
      <c r="U3436" s="12">
        <v>17142902</v>
      </c>
      <c r="V3436" s="12"/>
      <c r="W3436" s="12" t="s">
        <v>1033</v>
      </c>
      <c r="X3436" s="12"/>
      <c r="Y3436" s="12" t="s">
        <v>45</v>
      </c>
      <c r="Z3436" s="12" t="s">
        <v>45</v>
      </c>
      <c r="AA3436" s="12" t="s">
        <v>45</v>
      </c>
      <c r="AB3436" s="12" t="s">
        <v>45</v>
      </c>
      <c r="AC3436" s="12" t="s">
        <v>45</v>
      </c>
      <c r="AD3436" s="12" t="s">
        <v>45</v>
      </c>
      <c r="AE3436" s="12" t="s">
        <v>45</v>
      </c>
      <c r="AF3436" s="12" t="s">
        <v>45</v>
      </c>
      <c r="AG3436" s="12" t="s">
        <v>45</v>
      </c>
      <c r="AH3436" s="12" t="s">
        <v>45</v>
      </c>
    </row>
    <row r="3437" spans="1:34" hidden="1" x14ac:dyDescent="0.25">
      <c r="A3437" s="8" t="s">
        <v>47</v>
      </c>
      <c r="B3437" s="10">
        <v>0.395474537037037</v>
      </c>
      <c r="C3437" s="10">
        <v>0.39725694444444443</v>
      </c>
      <c r="D3437" s="10">
        <v>0.39929398148148149</v>
      </c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</row>
    <row r="3438" spans="1:34" ht="45" hidden="1" x14ac:dyDescent="0.25">
      <c r="A3438" s="8" t="s">
        <v>91</v>
      </c>
      <c r="B3438" s="9">
        <v>42391</v>
      </c>
      <c r="C3438" s="9">
        <v>42391</v>
      </c>
      <c r="D3438" s="9">
        <v>42391</v>
      </c>
      <c r="E3438" s="8">
        <v>0</v>
      </c>
      <c r="F3438" s="8">
        <v>1</v>
      </c>
      <c r="G3438" s="11">
        <v>0</v>
      </c>
      <c r="H3438" s="11">
        <v>1.4699074074074074E-3</v>
      </c>
      <c r="I3438" s="11">
        <v>1.4699074074074074E-3</v>
      </c>
      <c r="J3438" s="11">
        <v>2.5462962962962961E-3</v>
      </c>
      <c r="K3438" s="11">
        <v>2.5462962962962961E-3</v>
      </c>
      <c r="L3438" s="11">
        <v>4.0162037037037033E-3</v>
      </c>
      <c r="M3438" s="12" t="s">
        <v>38</v>
      </c>
      <c r="N3438" s="12" t="s">
        <v>39</v>
      </c>
      <c r="O3438" s="12" t="s">
        <v>40</v>
      </c>
      <c r="P3438" s="12" t="s">
        <v>41</v>
      </c>
      <c r="Q3438" s="12" t="s">
        <v>42</v>
      </c>
      <c r="R3438" s="12" t="s">
        <v>61</v>
      </c>
      <c r="S3438" s="8">
        <v>4</v>
      </c>
      <c r="T3438" s="12" t="s">
        <v>49</v>
      </c>
      <c r="U3438" s="12">
        <v>79985604</v>
      </c>
      <c r="V3438" s="12"/>
      <c r="W3438" s="12" t="s">
        <v>1034</v>
      </c>
      <c r="X3438" s="12"/>
      <c r="Y3438" s="12" t="s">
        <v>45</v>
      </c>
      <c r="Z3438" s="12" t="s">
        <v>45</v>
      </c>
      <c r="AA3438" s="12" t="s">
        <v>45</v>
      </c>
      <c r="AB3438" s="12" t="s">
        <v>45</v>
      </c>
      <c r="AC3438" s="12" t="s">
        <v>45</v>
      </c>
      <c r="AD3438" s="12" t="s">
        <v>45</v>
      </c>
      <c r="AE3438" s="12" t="s">
        <v>45</v>
      </c>
      <c r="AF3438" s="12" t="s">
        <v>45</v>
      </c>
      <c r="AG3438" s="12" t="s">
        <v>45</v>
      </c>
      <c r="AH3438" s="12" t="s">
        <v>45</v>
      </c>
    </row>
    <row r="3439" spans="1:34" hidden="1" x14ac:dyDescent="0.25">
      <c r="A3439" s="8" t="s">
        <v>47</v>
      </c>
      <c r="B3439" s="10">
        <v>0.40109953703703699</v>
      </c>
      <c r="C3439" s="10">
        <v>0.40256944444444448</v>
      </c>
      <c r="D3439" s="10">
        <v>0.40511574074074069</v>
      </c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</row>
    <row r="3440" spans="1:34" ht="45" hidden="1" x14ac:dyDescent="0.25">
      <c r="A3440" s="8" t="s">
        <v>93</v>
      </c>
      <c r="B3440" s="9">
        <v>42391</v>
      </c>
      <c r="C3440" s="9">
        <v>42391</v>
      </c>
      <c r="D3440" s="9">
        <v>42391</v>
      </c>
      <c r="E3440" s="8">
        <v>0</v>
      </c>
      <c r="F3440" s="8">
        <v>1</v>
      </c>
      <c r="G3440" s="11">
        <v>1.4351851851851854E-3</v>
      </c>
      <c r="H3440" s="11">
        <v>8.1018518518518516E-5</v>
      </c>
      <c r="I3440" s="11">
        <v>1.5162037037037036E-3</v>
      </c>
      <c r="J3440" s="11">
        <v>5.2430555555555555E-3</v>
      </c>
      <c r="K3440" s="11">
        <v>5.2430555555555555E-3</v>
      </c>
      <c r="L3440" s="11">
        <v>6.7592592592592591E-3</v>
      </c>
      <c r="M3440" s="12" t="s">
        <v>38</v>
      </c>
      <c r="N3440" s="12" t="s">
        <v>39</v>
      </c>
      <c r="O3440" s="12" t="s">
        <v>40</v>
      </c>
      <c r="P3440" s="12" t="s">
        <v>41</v>
      </c>
      <c r="Q3440" s="12" t="s">
        <v>42</v>
      </c>
      <c r="R3440" s="12" t="s">
        <v>61</v>
      </c>
      <c r="S3440" s="8">
        <v>4</v>
      </c>
      <c r="T3440" s="12" t="s">
        <v>49</v>
      </c>
      <c r="U3440" s="12">
        <v>51986916</v>
      </c>
      <c r="V3440" s="12"/>
      <c r="W3440" s="12" t="s">
        <v>1035</v>
      </c>
      <c r="X3440" s="12"/>
      <c r="Y3440" s="12" t="s">
        <v>45</v>
      </c>
      <c r="Z3440" s="12" t="s">
        <v>45</v>
      </c>
      <c r="AA3440" s="12" t="s">
        <v>45</v>
      </c>
      <c r="AB3440" s="12" t="s">
        <v>45</v>
      </c>
      <c r="AC3440" s="12" t="s">
        <v>45</v>
      </c>
      <c r="AD3440" s="12" t="s">
        <v>45</v>
      </c>
      <c r="AE3440" s="12" t="s">
        <v>45</v>
      </c>
      <c r="AF3440" s="12" t="s">
        <v>45</v>
      </c>
      <c r="AG3440" s="12" t="s">
        <v>45</v>
      </c>
      <c r="AH3440" s="12" t="s">
        <v>45</v>
      </c>
    </row>
    <row r="3441" spans="1:34" hidden="1" x14ac:dyDescent="0.25">
      <c r="A3441" s="8" t="s">
        <v>47</v>
      </c>
      <c r="B3441" s="10">
        <v>0.40368055555555554</v>
      </c>
      <c r="C3441" s="10">
        <v>0.4051967592592593</v>
      </c>
      <c r="D3441" s="10">
        <v>0.41043981481481479</v>
      </c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</row>
    <row r="3442" spans="1:34" ht="22.5" hidden="1" x14ac:dyDescent="0.25">
      <c r="A3442" s="8" t="s">
        <v>121</v>
      </c>
      <c r="B3442" s="9">
        <v>42391</v>
      </c>
      <c r="C3442" s="9">
        <v>42391</v>
      </c>
      <c r="D3442" s="9">
        <v>42391</v>
      </c>
      <c r="E3442" s="8">
        <v>0</v>
      </c>
      <c r="F3442" s="8">
        <v>1</v>
      </c>
      <c r="G3442" s="11">
        <v>0</v>
      </c>
      <c r="H3442" s="11">
        <v>5.5555555555555556E-4</v>
      </c>
      <c r="I3442" s="11">
        <v>5.5555555555555556E-4</v>
      </c>
      <c r="J3442" s="11">
        <v>1.7824074074074072E-3</v>
      </c>
      <c r="K3442" s="11">
        <v>1.7824074074074072E-3</v>
      </c>
      <c r="L3442" s="11">
        <v>2.3379629629629631E-3</v>
      </c>
      <c r="M3442" s="12" t="s">
        <v>76</v>
      </c>
      <c r="N3442" s="12" t="s">
        <v>84</v>
      </c>
      <c r="O3442" s="12" t="s">
        <v>40</v>
      </c>
      <c r="P3442" s="12" t="s">
        <v>41</v>
      </c>
      <c r="Q3442" s="12" t="s">
        <v>78</v>
      </c>
      <c r="R3442" s="12" t="s">
        <v>55</v>
      </c>
      <c r="S3442" s="8">
        <v>4</v>
      </c>
      <c r="T3442" s="12" t="s">
        <v>49</v>
      </c>
      <c r="U3442" s="12">
        <v>11</v>
      </c>
      <c r="V3442" s="12"/>
      <c r="W3442" s="12">
        <v>11</v>
      </c>
      <c r="X3442" s="12"/>
      <c r="Y3442" s="12" t="s">
        <v>45</v>
      </c>
      <c r="Z3442" s="12" t="s">
        <v>45</v>
      </c>
      <c r="AA3442" s="12" t="s">
        <v>45</v>
      </c>
      <c r="AB3442" s="12" t="s">
        <v>45</v>
      </c>
      <c r="AC3442" s="12" t="s">
        <v>45</v>
      </c>
      <c r="AD3442" s="12" t="s">
        <v>45</v>
      </c>
      <c r="AE3442" s="12" t="s">
        <v>45</v>
      </c>
      <c r="AF3442" s="12" t="s">
        <v>45</v>
      </c>
      <c r="AG3442" s="12" t="s">
        <v>45</v>
      </c>
      <c r="AH3442" s="12" t="s">
        <v>45</v>
      </c>
    </row>
    <row r="3443" spans="1:34" hidden="1" x14ac:dyDescent="0.25">
      <c r="A3443" s="8" t="s">
        <v>47</v>
      </c>
      <c r="B3443" s="10">
        <v>0.40614583333333337</v>
      </c>
      <c r="C3443" s="10">
        <v>0.4067013888888889</v>
      </c>
      <c r="D3443" s="10">
        <v>0.40848379629629633</v>
      </c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</row>
    <row r="3444" spans="1:34" ht="22.5" hidden="1" x14ac:dyDescent="0.25">
      <c r="A3444" s="8" t="s">
        <v>123</v>
      </c>
      <c r="B3444" s="9">
        <v>42391</v>
      </c>
      <c r="C3444" s="9">
        <v>42391</v>
      </c>
      <c r="D3444" s="9">
        <v>42391</v>
      </c>
      <c r="E3444" s="8">
        <v>0</v>
      </c>
      <c r="F3444" s="8">
        <v>1</v>
      </c>
      <c r="G3444" s="11">
        <v>1.0185185185185186E-3</v>
      </c>
      <c r="H3444" s="11">
        <v>1.273148148148148E-4</v>
      </c>
      <c r="I3444" s="11">
        <v>1.1458333333333333E-3</v>
      </c>
      <c r="J3444" s="11">
        <v>6.2500000000000001E-4</v>
      </c>
      <c r="K3444" s="11">
        <v>6.2500000000000001E-4</v>
      </c>
      <c r="L3444" s="11">
        <v>1.7708333333333332E-3</v>
      </c>
      <c r="M3444" s="12" t="s">
        <v>76</v>
      </c>
      <c r="N3444" s="12" t="s">
        <v>84</v>
      </c>
      <c r="O3444" s="12" t="s">
        <v>40</v>
      </c>
      <c r="P3444" s="12" t="s">
        <v>41</v>
      </c>
      <c r="Q3444" s="12" t="s">
        <v>78</v>
      </c>
      <c r="R3444" s="12" t="s">
        <v>55</v>
      </c>
      <c r="S3444" s="8">
        <v>4</v>
      </c>
      <c r="T3444" s="12" t="s">
        <v>49</v>
      </c>
      <c r="U3444" s="12">
        <v>256982</v>
      </c>
      <c r="V3444" s="12"/>
      <c r="W3444" s="12" t="s">
        <v>1036</v>
      </c>
      <c r="X3444" s="12"/>
      <c r="Y3444" s="12" t="s">
        <v>45</v>
      </c>
      <c r="Z3444" s="12" t="s">
        <v>45</v>
      </c>
      <c r="AA3444" s="12" t="s">
        <v>45</v>
      </c>
      <c r="AB3444" s="12" t="s">
        <v>45</v>
      </c>
      <c r="AC3444" s="12" t="s">
        <v>45</v>
      </c>
      <c r="AD3444" s="12" t="s">
        <v>45</v>
      </c>
      <c r="AE3444" s="12" t="s">
        <v>45</v>
      </c>
      <c r="AF3444" s="12" t="s">
        <v>45</v>
      </c>
      <c r="AG3444" s="12" t="s">
        <v>45</v>
      </c>
      <c r="AH3444" s="12" t="s">
        <v>45</v>
      </c>
    </row>
    <row r="3445" spans="1:34" hidden="1" x14ac:dyDescent="0.25">
      <c r="A3445" s="8" t="s">
        <v>47</v>
      </c>
      <c r="B3445" s="10">
        <v>0.4074652777777778</v>
      </c>
      <c r="C3445" s="10">
        <v>0.40861111111111109</v>
      </c>
      <c r="D3445" s="10">
        <v>0.40923611111111113</v>
      </c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</row>
    <row r="3446" spans="1:34" ht="33.75" hidden="1" x14ac:dyDescent="0.25">
      <c r="A3446" s="3" t="s">
        <v>113</v>
      </c>
      <c r="B3446" s="4">
        <v>42391</v>
      </c>
      <c r="C3446" s="4">
        <v>42391</v>
      </c>
      <c r="D3446" s="6" t="s">
        <v>37</v>
      </c>
      <c r="E3446" s="3">
        <v>0</v>
      </c>
      <c r="F3446" s="3">
        <v>1</v>
      </c>
      <c r="G3446" s="7">
        <v>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6" t="s">
        <v>72</v>
      </c>
      <c r="N3446" s="6" t="s">
        <v>73</v>
      </c>
      <c r="O3446" s="6" t="s">
        <v>40</v>
      </c>
      <c r="P3446" s="6" t="s">
        <v>41</v>
      </c>
      <c r="Q3446" s="6" t="s">
        <v>74</v>
      </c>
      <c r="R3446" s="6" t="s">
        <v>43</v>
      </c>
      <c r="S3446" s="3">
        <v>4</v>
      </c>
      <c r="T3446" s="6"/>
      <c r="U3446" s="6"/>
      <c r="V3446" s="6"/>
      <c r="W3446" s="6"/>
      <c r="X3446" s="6"/>
      <c r="Y3446" s="6" t="s">
        <v>45</v>
      </c>
      <c r="Z3446" s="6" t="s">
        <v>45</v>
      </c>
      <c r="AA3446" s="6" t="s">
        <v>45</v>
      </c>
      <c r="AB3446" s="6" t="s">
        <v>45</v>
      </c>
      <c r="AC3446" s="6" t="s">
        <v>45</v>
      </c>
      <c r="AD3446" s="6" t="s">
        <v>45</v>
      </c>
      <c r="AE3446" s="6" t="s">
        <v>45</v>
      </c>
      <c r="AF3446" s="6" t="s">
        <v>45</v>
      </c>
      <c r="AG3446" s="6" t="s">
        <v>45</v>
      </c>
      <c r="AH3446" s="6" t="s">
        <v>45</v>
      </c>
    </row>
    <row r="3447" spans="1:34" hidden="1" x14ac:dyDescent="0.25">
      <c r="A3447" s="3" t="s">
        <v>36</v>
      </c>
      <c r="B3447" s="5">
        <v>0.40959490740740739</v>
      </c>
      <c r="C3447" s="5">
        <v>0.40959490740740739</v>
      </c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</row>
    <row r="3448" spans="1:34" ht="22.5" hidden="1" x14ac:dyDescent="0.25">
      <c r="A3448" s="8" t="s">
        <v>125</v>
      </c>
      <c r="B3448" s="9">
        <v>42391</v>
      </c>
      <c r="C3448" s="9">
        <v>42391</v>
      </c>
      <c r="D3448" s="9">
        <v>42391</v>
      </c>
      <c r="E3448" s="8">
        <v>0</v>
      </c>
      <c r="F3448" s="8">
        <v>1</v>
      </c>
      <c r="G3448" s="11">
        <v>0</v>
      </c>
      <c r="H3448" s="11">
        <v>4.5138888888888892E-4</v>
      </c>
      <c r="I3448" s="11">
        <v>4.5138888888888892E-4</v>
      </c>
      <c r="J3448" s="11">
        <v>1.9675925925925926E-4</v>
      </c>
      <c r="K3448" s="11">
        <v>1.9675925925925926E-4</v>
      </c>
      <c r="L3448" s="11">
        <v>6.4814814814814813E-4</v>
      </c>
      <c r="M3448" s="12" t="s">
        <v>76</v>
      </c>
      <c r="N3448" s="12" t="s">
        <v>84</v>
      </c>
      <c r="O3448" s="12" t="s">
        <v>40</v>
      </c>
      <c r="P3448" s="12" t="s">
        <v>41</v>
      </c>
      <c r="Q3448" s="12" t="s">
        <v>78</v>
      </c>
      <c r="R3448" s="12" t="s">
        <v>109</v>
      </c>
      <c r="S3448" s="8">
        <v>4</v>
      </c>
      <c r="T3448" s="12" t="s">
        <v>49</v>
      </c>
      <c r="U3448" s="12">
        <v>11</v>
      </c>
      <c r="V3448" s="12"/>
      <c r="W3448" s="12">
        <v>11111</v>
      </c>
      <c r="X3448" s="12"/>
      <c r="Y3448" s="12" t="s">
        <v>45</v>
      </c>
      <c r="Z3448" s="12" t="s">
        <v>45</v>
      </c>
      <c r="AA3448" s="12" t="s">
        <v>45</v>
      </c>
      <c r="AB3448" s="12" t="s">
        <v>45</v>
      </c>
      <c r="AC3448" s="12" t="s">
        <v>45</v>
      </c>
      <c r="AD3448" s="12" t="s">
        <v>45</v>
      </c>
      <c r="AE3448" s="12" t="s">
        <v>45</v>
      </c>
      <c r="AF3448" s="12" t="s">
        <v>45</v>
      </c>
      <c r="AG3448" s="12" t="s">
        <v>45</v>
      </c>
      <c r="AH3448" s="12" t="s">
        <v>45</v>
      </c>
    </row>
    <row r="3449" spans="1:34" hidden="1" x14ac:dyDescent="0.25">
      <c r="A3449" s="8" t="s">
        <v>47</v>
      </c>
      <c r="B3449" s="10">
        <v>0.4097453703703704</v>
      </c>
      <c r="C3449" s="10">
        <v>0.41019675925925925</v>
      </c>
      <c r="D3449" s="10">
        <v>0.41039351851851852</v>
      </c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</row>
    <row r="3450" spans="1:34" ht="22.5" hidden="1" x14ac:dyDescent="0.25">
      <c r="A3450" s="8" t="s">
        <v>174</v>
      </c>
      <c r="B3450" s="9">
        <v>42391</v>
      </c>
      <c r="C3450" s="9">
        <v>42391</v>
      </c>
      <c r="D3450" s="9">
        <v>42391</v>
      </c>
      <c r="E3450" s="8">
        <v>0</v>
      </c>
      <c r="F3450" s="8">
        <v>1</v>
      </c>
      <c r="G3450" s="11">
        <v>2.7777777777777778E-4</v>
      </c>
      <c r="H3450" s="11">
        <v>6.8287037037037025E-4</v>
      </c>
      <c r="I3450" s="11">
        <v>9.6064814814814808E-4</v>
      </c>
      <c r="J3450" s="11">
        <v>1.5046296296296297E-4</v>
      </c>
      <c r="K3450" s="11">
        <v>1.5046296296296297E-4</v>
      </c>
      <c r="L3450" s="11">
        <v>1.1111111111111111E-3</v>
      </c>
      <c r="M3450" s="12" t="s">
        <v>76</v>
      </c>
      <c r="N3450" s="12" t="s">
        <v>84</v>
      </c>
      <c r="O3450" s="12" t="s">
        <v>40</v>
      </c>
      <c r="P3450" s="12" t="s">
        <v>41</v>
      </c>
      <c r="Q3450" s="12" t="s">
        <v>78</v>
      </c>
      <c r="R3450" s="12" t="s">
        <v>263</v>
      </c>
      <c r="S3450" s="8">
        <v>4</v>
      </c>
      <c r="T3450" s="12" t="s">
        <v>49</v>
      </c>
      <c r="U3450" s="12">
        <v>1111</v>
      </c>
      <c r="V3450" s="12"/>
      <c r="W3450" s="12" t="s">
        <v>1037</v>
      </c>
      <c r="X3450" s="12"/>
      <c r="Y3450" s="12" t="s">
        <v>45</v>
      </c>
      <c r="Z3450" s="12" t="s">
        <v>45</v>
      </c>
      <c r="AA3450" s="12" t="s">
        <v>45</v>
      </c>
      <c r="AB3450" s="12" t="s">
        <v>45</v>
      </c>
      <c r="AC3450" s="12" t="s">
        <v>45</v>
      </c>
      <c r="AD3450" s="12" t="s">
        <v>45</v>
      </c>
      <c r="AE3450" s="12" t="s">
        <v>45</v>
      </c>
      <c r="AF3450" s="12" t="s">
        <v>45</v>
      </c>
      <c r="AG3450" s="12" t="s">
        <v>45</v>
      </c>
      <c r="AH3450" s="12" t="s">
        <v>45</v>
      </c>
    </row>
    <row r="3451" spans="1:34" hidden="1" x14ac:dyDescent="0.25">
      <c r="A3451" s="8" t="s">
        <v>47</v>
      </c>
      <c r="B3451" s="10">
        <v>0.41011574074074075</v>
      </c>
      <c r="C3451" s="10">
        <v>0.41107638888888887</v>
      </c>
      <c r="D3451" s="10">
        <v>0.41122685185185182</v>
      </c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</row>
    <row r="3452" spans="1:34" ht="22.5" hidden="1" x14ac:dyDescent="0.25">
      <c r="A3452" s="8" t="s">
        <v>179</v>
      </c>
      <c r="B3452" s="9">
        <v>42391</v>
      </c>
      <c r="C3452" s="9">
        <v>42391</v>
      </c>
      <c r="D3452" s="9">
        <v>42391</v>
      </c>
      <c r="E3452" s="8">
        <v>0</v>
      </c>
      <c r="F3452" s="8">
        <v>1</v>
      </c>
      <c r="G3452" s="11">
        <v>0</v>
      </c>
      <c r="H3452" s="11">
        <v>4.1666666666666669E-4</v>
      </c>
      <c r="I3452" s="11">
        <v>4.1666666666666669E-4</v>
      </c>
      <c r="J3452" s="11">
        <v>2.5231481481481481E-3</v>
      </c>
      <c r="K3452" s="11">
        <v>2.5231481481481481E-3</v>
      </c>
      <c r="L3452" s="11">
        <v>2.9398148148148148E-3</v>
      </c>
      <c r="M3452" s="12" t="s">
        <v>76</v>
      </c>
      <c r="N3452" s="12" t="s">
        <v>84</v>
      </c>
      <c r="O3452" s="12" t="s">
        <v>40</v>
      </c>
      <c r="P3452" s="12" t="s">
        <v>41</v>
      </c>
      <c r="Q3452" s="12" t="s">
        <v>78</v>
      </c>
      <c r="R3452" s="12" t="s">
        <v>89</v>
      </c>
      <c r="S3452" s="8">
        <v>4</v>
      </c>
      <c r="T3452" s="12" t="s">
        <v>49</v>
      </c>
      <c r="U3452" s="12">
        <v>11</v>
      </c>
      <c r="V3452" s="12"/>
      <c r="W3452" s="12" t="s">
        <v>1038</v>
      </c>
      <c r="X3452" s="12"/>
      <c r="Y3452" s="12" t="s">
        <v>45</v>
      </c>
      <c r="Z3452" s="12" t="s">
        <v>45</v>
      </c>
      <c r="AA3452" s="12" t="s">
        <v>45</v>
      </c>
      <c r="AB3452" s="12" t="s">
        <v>45</v>
      </c>
      <c r="AC3452" s="12" t="s">
        <v>45</v>
      </c>
      <c r="AD3452" s="12" t="s">
        <v>45</v>
      </c>
      <c r="AE3452" s="12" t="s">
        <v>45</v>
      </c>
      <c r="AF3452" s="12" t="s">
        <v>45</v>
      </c>
      <c r="AG3452" s="12" t="s">
        <v>45</v>
      </c>
      <c r="AH3452" s="12" t="s">
        <v>45</v>
      </c>
    </row>
    <row r="3453" spans="1:34" hidden="1" x14ac:dyDescent="0.25">
      <c r="A3453" s="8" t="s">
        <v>47</v>
      </c>
      <c r="B3453" s="10">
        <v>0.41208333333333336</v>
      </c>
      <c r="C3453" s="10">
        <v>0.41250000000000003</v>
      </c>
      <c r="D3453" s="10">
        <v>0.41502314814814811</v>
      </c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</row>
    <row r="3454" spans="1:34" ht="33.75" hidden="1" x14ac:dyDescent="0.25">
      <c r="A3454" s="3" t="s">
        <v>127</v>
      </c>
      <c r="B3454" s="4">
        <v>42391</v>
      </c>
      <c r="C3454" s="4">
        <v>42391</v>
      </c>
      <c r="D3454" s="6" t="s">
        <v>37</v>
      </c>
      <c r="E3454" s="3">
        <v>0</v>
      </c>
      <c r="F3454" s="3">
        <v>1</v>
      </c>
      <c r="G3454" s="7">
        <v>1.4930555555555556E-3</v>
      </c>
      <c r="H3454" s="7">
        <v>0</v>
      </c>
      <c r="I3454" s="7">
        <v>1.4930555555555556E-3</v>
      </c>
      <c r="J3454" s="7">
        <v>0</v>
      </c>
      <c r="K3454" s="7">
        <v>0</v>
      </c>
      <c r="L3454" s="7">
        <v>1.4930555555555556E-3</v>
      </c>
      <c r="M3454" s="6" t="s">
        <v>72</v>
      </c>
      <c r="N3454" s="6" t="s">
        <v>73</v>
      </c>
      <c r="O3454" s="6" t="s">
        <v>40</v>
      </c>
      <c r="P3454" s="6" t="s">
        <v>41</v>
      </c>
      <c r="Q3454" s="6" t="s">
        <v>74</v>
      </c>
      <c r="R3454" s="6" t="s">
        <v>43</v>
      </c>
      <c r="S3454" s="3">
        <v>4</v>
      </c>
      <c r="T3454" s="6"/>
      <c r="U3454" s="6"/>
      <c r="V3454" s="6"/>
      <c r="W3454" s="6"/>
      <c r="X3454" s="6"/>
      <c r="Y3454" s="6" t="s">
        <v>45</v>
      </c>
      <c r="Z3454" s="6" t="s">
        <v>45</v>
      </c>
      <c r="AA3454" s="6" t="s">
        <v>45</v>
      </c>
      <c r="AB3454" s="6" t="s">
        <v>45</v>
      </c>
      <c r="AC3454" s="6" t="s">
        <v>45</v>
      </c>
      <c r="AD3454" s="6" t="s">
        <v>45</v>
      </c>
      <c r="AE3454" s="6" t="s">
        <v>45</v>
      </c>
      <c r="AF3454" s="6" t="s">
        <v>45</v>
      </c>
      <c r="AG3454" s="6" t="s">
        <v>45</v>
      </c>
      <c r="AH3454" s="6" t="s">
        <v>45</v>
      </c>
    </row>
    <row r="3455" spans="1:34" hidden="1" x14ac:dyDescent="0.25">
      <c r="A3455" s="3" t="s">
        <v>36</v>
      </c>
      <c r="B3455" s="5">
        <v>0.41298611111111111</v>
      </c>
      <c r="C3455" s="5">
        <v>0.41447916666666668</v>
      </c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</row>
    <row r="3456" spans="1:34" ht="45" hidden="1" x14ac:dyDescent="0.25">
      <c r="A3456" s="8" t="s">
        <v>182</v>
      </c>
      <c r="B3456" s="9">
        <v>42391</v>
      </c>
      <c r="C3456" s="9">
        <v>42391</v>
      </c>
      <c r="D3456" s="9">
        <v>42391</v>
      </c>
      <c r="E3456" s="8">
        <v>0</v>
      </c>
      <c r="F3456" s="8">
        <v>1</v>
      </c>
      <c r="G3456" s="11">
        <v>0</v>
      </c>
      <c r="H3456" s="11">
        <v>2.6620370370370372E-4</v>
      </c>
      <c r="I3456" s="11">
        <v>2.6620370370370372E-4</v>
      </c>
      <c r="J3456" s="11">
        <v>6.2268518518518515E-3</v>
      </c>
      <c r="K3456" s="11">
        <v>6.2268518518518515E-3</v>
      </c>
      <c r="L3456" s="11">
        <v>6.4930555555555549E-3</v>
      </c>
      <c r="M3456" s="12" t="s">
        <v>942</v>
      </c>
      <c r="N3456" s="12" t="s">
        <v>77</v>
      </c>
      <c r="O3456" s="12" t="s">
        <v>40</v>
      </c>
      <c r="P3456" s="12" t="s">
        <v>41</v>
      </c>
      <c r="Q3456" s="12" t="s">
        <v>78</v>
      </c>
      <c r="R3456" s="12" t="s">
        <v>172</v>
      </c>
      <c r="S3456" s="8">
        <v>4</v>
      </c>
      <c r="T3456" s="12" t="s">
        <v>49</v>
      </c>
      <c r="U3456" s="12">
        <v>51594180</v>
      </c>
      <c r="V3456" s="12"/>
      <c r="W3456" s="12" t="s">
        <v>1039</v>
      </c>
      <c r="X3456" s="12"/>
      <c r="Y3456" s="12" t="s">
        <v>45</v>
      </c>
      <c r="Z3456" s="12" t="s">
        <v>45</v>
      </c>
      <c r="AA3456" s="12" t="s">
        <v>45</v>
      </c>
      <c r="AB3456" s="12" t="s">
        <v>45</v>
      </c>
      <c r="AC3456" s="12" t="s">
        <v>45</v>
      </c>
      <c r="AD3456" s="12" t="s">
        <v>45</v>
      </c>
      <c r="AE3456" s="12" t="s">
        <v>45</v>
      </c>
      <c r="AF3456" s="12" t="s">
        <v>45</v>
      </c>
      <c r="AG3456" s="12" t="s">
        <v>45</v>
      </c>
      <c r="AH3456" s="12" t="s">
        <v>45</v>
      </c>
    </row>
    <row r="3457" spans="1:34" hidden="1" x14ac:dyDescent="0.25">
      <c r="A3457" s="8" t="s">
        <v>47</v>
      </c>
      <c r="B3457" s="10">
        <v>0.419375</v>
      </c>
      <c r="C3457" s="10">
        <v>0.41964120370370367</v>
      </c>
      <c r="D3457" s="10">
        <v>0.42586805555555557</v>
      </c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</row>
    <row r="3458" spans="1:34" ht="22.5" hidden="1" x14ac:dyDescent="0.25">
      <c r="A3458" s="8" t="s">
        <v>193</v>
      </c>
      <c r="B3458" s="9">
        <v>42391</v>
      </c>
      <c r="C3458" s="9">
        <v>42391</v>
      </c>
      <c r="D3458" s="9">
        <v>42391</v>
      </c>
      <c r="E3458" s="8">
        <v>0</v>
      </c>
      <c r="F3458" s="8">
        <v>1</v>
      </c>
      <c r="G3458" s="11">
        <v>0</v>
      </c>
      <c r="H3458" s="11">
        <v>3.1250000000000001E-4</v>
      </c>
      <c r="I3458" s="11">
        <v>3.1250000000000001E-4</v>
      </c>
      <c r="J3458" s="11">
        <v>2.5115740740740741E-3</v>
      </c>
      <c r="K3458" s="11">
        <v>2.5115740740740741E-3</v>
      </c>
      <c r="L3458" s="11">
        <v>2.8240740740740739E-3</v>
      </c>
      <c r="M3458" s="12" t="s">
        <v>76</v>
      </c>
      <c r="N3458" s="12" t="s">
        <v>84</v>
      </c>
      <c r="O3458" s="12" t="s">
        <v>40</v>
      </c>
      <c r="P3458" s="12" t="s">
        <v>41</v>
      </c>
      <c r="Q3458" s="12" t="s">
        <v>78</v>
      </c>
      <c r="R3458" s="12" t="s">
        <v>55</v>
      </c>
      <c r="S3458" s="8">
        <v>4</v>
      </c>
      <c r="T3458" s="12" t="s">
        <v>49</v>
      </c>
      <c r="U3458" s="12">
        <v>52291578</v>
      </c>
      <c r="V3458" s="12"/>
      <c r="W3458" s="12">
        <v>52291578</v>
      </c>
      <c r="X3458" s="12"/>
      <c r="Y3458" s="12" t="s">
        <v>45</v>
      </c>
      <c r="Z3458" s="12" t="s">
        <v>45</v>
      </c>
      <c r="AA3458" s="12" t="s">
        <v>45</v>
      </c>
      <c r="AB3458" s="12" t="s">
        <v>45</v>
      </c>
      <c r="AC3458" s="12" t="s">
        <v>45</v>
      </c>
      <c r="AD3458" s="12" t="s">
        <v>45</v>
      </c>
      <c r="AE3458" s="12" t="s">
        <v>45</v>
      </c>
      <c r="AF3458" s="12" t="s">
        <v>45</v>
      </c>
      <c r="AG3458" s="12" t="s">
        <v>45</v>
      </c>
      <c r="AH3458" s="12" t="s">
        <v>45</v>
      </c>
    </row>
    <row r="3459" spans="1:34" hidden="1" x14ac:dyDescent="0.25">
      <c r="A3459" s="8" t="s">
        <v>47</v>
      </c>
      <c r="B3459" s="10">
        <v>0.42034722222222221</v>
      </c>
      <c r="C3459" s="10">
        <v>0.4206597222222222</v>
      </c>
      <c r="D3459" s="10">
        <v>0.4231712962962963</v>
      </c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</row>
    <row r="3460" spans="1:34" ht="33.75" hidden="1" x14ac:dyDescent="0.25">
      <c r="A3460" s="8" t="s">
        <v>98</v>
      </c>
      <c r="B3460" s="9">
        <v>42391</v>
      </c>
      <c r="C3460" s="9">
        <v>42391</v>
      </c>
      <c r="D3460" s="9">
        <v>42391</v>
      </c>
      <c r="E3460" s="8">
        <v>0</v>
      </c>
      <c r="F3460" s="8">
        <v>1</v>
      </c>
      <c r="G3460" s="11">
        <v>0</v>
      </c>
      <c r="H3460" s="11">
        <v>2.3958333333333336E-3</v>
      </c>
      <c r="I3460" s="11">
        <v>2.3958333333333336E-3</v>
      </c>
      <c r="J3460" s="11">
        <v>1.4351851851851854E-3</v>
      </c>
      <c r="K3460" s="11">
        <v>1.4351851851851854E-3</v>
      </c>
      <c r="L3460" s="11">
        <v>3.8310185185185183E-3</v>
      </c>
      <c r="M3460" s="12" t="s">
        <v>38</v>
      </c>
      <c r="N3460" s="12" t="s">
        <v>39</v>
      </c>
      <c r="O3460" s="12" t="s">
        <v>40</v>
      </c>
      <c r="P3460" s="12" t="s">
        <v>41</v>
      </c>
      <c r="Q3460" s="12" t="s">
        <v>42</v>
      </c>
      <c r="R3460" s="12" t="s">
        <v>524</v>
      </c>
      <c r="S3460" s="8">
        <v>4</v>
      </c>
      <c r="T3460" s="12" t="s">
        <v>49</v>
      </c>
      <c r="U3460" s="12">
        <v>19452065</v>
      </c>
      <c r="V3460" s="12"/>
      <c r="W3460" s="12" t="s">
        <v>1040</v>
      </c>
      <c r="X3460" s="12"/>
      <c r="Y3460" s="12" t="s">
        <v>45</v>
      </c>
      <c r="Z3460" s="12" t="s">
        <v>45</v>
      </c>
      <c r="AA3460" s="12" t="s">
        <v>45</v>
      </c>
      <c r="AB3460" s="12" t="s">
        <v>45</v>
      </c>
      <c r="AC3460" s="12" t="s">
        <v>45</v>
      </c>
      <c r="AD3460" s="12" t="s">
        <v>45</v>
      </c>
      <c r="AE3460" s="12" t="s">
        <v>45</v>
      </c>
      <c r="AF3460" s="12" t="s">
        <v>45</v>
      </c>
      <c r="AG3460" s="12" t="s">
        <v>45</v>
      </c>
      <c r="AH3460" s="12" t="s">
        <v>45</v>
      </c>
    </row>
    <row r="3461" spans="1:34" hidden="1" x14ac:dyDescent="0.25">
      <c r="A3461" s="8" t="s">
        <v>47</v>
      </c>
      <c r="B3461" s="10">
        <v>0.42207175925925927</v>
      </c>
      <c r="C3461" s="10">
        <v>0.42446759259259265</v>
      </c>
      <c r="D3461" s="10">
        <v>0.4259027777777778</v>
      </c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</row>
    <row r="3462" spans="1:34" ht="33.75" hidden="1" x14ac:dyDescent="0.25">
      <c r="A3462" s="8" t="s">
        <v>101</v>
      </c>
      <c r="B3462" s="9">
        <v>42391</v>
      </c>
      <c r="C3462" s="9">
        <v>42391</v>
      </c>
      <c r="D3462" s="9">
        <v>42391</v>
      </c>
      <c r="E3462" s="8">
        <v>0</v>
      </c>
      <c r="F3462" s="8">
        <v>1</v>
      </c>
      <c r="G3462" s="11">
        <v>0</v>
      </c>
      <c r="H3462" s="11">
        <v>1.4467592592592594E-3</v>
      </c>
      <c r="I3462" s="11">
        <v>1.4467592592592594E-3</v>
      </c>
      <c r="J3462" s="11">
        <v>1.9212962962962962E-3</v>
      </c>
      <c r="K3462" s="11">
        <v>1.9212962962962962E-3</v>
      </c>
      <c r="L3462" s="11">
        <v>3.3680555555555551E-3</v>
      </c>
      <c r="M3462" s="12" t="s">
        <v>38</v>
      </c>
      <c r="N3462" s="12" t="s">
        <v>39</v>
      </c>
      <c r="O3462" s="12" t="s">
        <v>40</v>
      </c>
      <c r="P3462" s="12" t="s">
        <v>41</v>
      </c>
      <c r="Q3462" s="12" t="s">
        <v>42</v>
      </c>
      <c r="R3462" s="12" t="s">
        <v>524</v>
      </c>
      <c r="S3462" s="8">
        <v>4</v>
      </c>
      <c r="T3462" s="12" t="s">
        <v>49</v>
      </c>
      <c r="U3462" s="12">
        <v>41360841</v>
      </c>
      <c r="V3462" s="12"/>
      <c r="W3462" s="12" t="s">
        <v>1041</v>
      </c>
      <c r="X3462" s="12"/>
      <c r="Y3462" s="12" t="s">
        <v>45</v>
      </c>
      <c r="Z3462" s="12" t="s">
        <v>45</v>
      </c>
      <c r="AA3462" s="12" t="s">
        <v>45</v>
      </c>
      <c r="AB3462" s="12" t="s">
        <v>45</v>
      </c>
      <c r="AC3462" s="12" t="s">
        <v>45</v>
      </c>
      <c r="AD3462" s="12" t="s">
        <v>45</v>
      </c>
      <c r="AE3462" s="12" t="s">
        <v>45</v>
      </c>
      <c r="AF3462" s="12" t="s">
        <v>45</v>
      </c>
      <c r="AG3462" s="12" t="s">
        <v>45</v>
      </c>
      <c r="AH3462" s="12" t="s">
        <v>45</v>
      </c>
    </row>
    <row r="3463" spans="1:34" hidden="1" x14ac:dyDescent="0.25">
      <c r="A3463" s="8" t="s">
        <v>47</v>
      </c>
      <c r="B3463" s="10">
        <v>0.42809027777777775</v>
      </c>
      <c r="C3463" s="10">
        <v>0.42953703703703705</v>
      </c>
      <c r="D3463" s="10">
        <v>0.43145833333333333</v>
      </c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</row>
    <row r="3464" spans="1:34" ht="22.5" hidden="1" x14ac:dyDescent="0.25">
      <c r="A3464" s="8" t="s">
        <v>195</v>
      </c>
      <c r="B3464" s="9">
        <v>42391</v>
      </c>
      <c r="C3464" s="9">
        <v>42391</v>
      </c>
      <c r="D3464" s="9">
        <v>42391</v>
      </c>
      <c r="E3464" s="8">
        <v>0</v>
      </c>
      <c r="F3464" s="8">
        <v>1</v>
      </c>
      <c r="G3464" s="11">
        <v>0</v>
      </c>
      <c r="H3464" s="11">
        <v>1.0300925925925926E-3</v>
      </c>
      <c r="I3464" s="11">
        <v>1.0300925925925926E-3</v>
      </c>
      <c r="J3464" s="11">
        <v>1.6203703703703703E-4</v>
      </c>
      <c r="K3464" s="11">
        <v>1.6203703703703703E-4</v>
      </c>
      <c r="L3464" s="11">
        <v>1.1921296296296296E-3</v>
      </c>
      <c r="M3464" s="12" t="s">
        <v>76</v>
      </c>
      <c r="N3464" s="12" t="s">
        <v>84</v>
      </c>
      <c r="O3464" s="12" t="s">
        <v>40</v>
      </c>
      <c r="P3464" s="12" t="s">
        <v>41</v>
      </c>
      <c r="Q3464" s="12" t="s">
        <v>78</v>
      </c>
      <c r="R3464" s="12" t="s">
        <v>89</v>
      </c>
      <c r="S3464" s="8">
        <v>4</v>
      </c>
      <c r="T3464" s="12" t="s">
        <v>49</v>
      </c>
      <c r="U3464" s="12">
        <v>11</v>
      </c>
      <c r="V3464" s="12"/>
      <c r="W3464" s="12">
        <v>44</v>
      </c>
      <c r="X3464" s="12"/>
      <c r="Y3464" s="12" t="s">
        <v>45</v>
      </c>
      <c r="Z3464" s="12" t="s">
        <v>45</v>
      </c>
      <c r="AA3464" s="12" t="s">
        <v>45</v>
      </c>
      <c r="AB3464" s="12" t="s">
        <v>45</v>
      </c>
      <c r="AC3464" s="12" t="s">
        <v>45</v>
      </c>
      <c r="AD3464" s="12" t="s">
        <v>45</v>
      </c>
      <c r="AE3464" s="12" t="s">
        <v>45</v>
      </c>
      <c r="AF3464" s="12" t="s">
        <v>45</v>
      </c>
      <c r="AG3464" s="12" t="s">
        <v>45</v>
      </c>
      <c r="AH3464" s="12" t="s">
        <v>45</v>
      </c>
    </row>
    <row r="3465" spans="1:34" hidden="1" x14ac:dyDescent="0.25">
      <c r="A3465" s="8" t="s">
        <v>47</v>
      </c>
      <c r="B3465" s="10">
        <v>0.42849537037037039</v>
      </c>
      <c r="C3465" s="10">
        <v>0.42952546296296296</v>
      </c>
      <c r="D3465" s="10">
        <v>0.4296875</v>
      </c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</row>
    <row r="3466" spans="1:34" ht="45" hidden="1" x14ac:dyDescent="0.25">
      <c r="A3466" s="8" t="s">
        <v>197</v>
      </c>
      <c r="B3466" s="9">
        <v>42391</v>
      </c>
      <c r="C3466" s="9">
        <v>42391</v>
      </c>
      <c r="D3466" s="9">
        <v>42391</v>
      </c>
      <c r="E3466" s="8">
        <v>0</v>
      </c>
      <c r="F3466" s="8">
        <v>1</v>
      </c>
      <c r="G3466" s="11">
        <v>0</v>
      </c>
      <c r="H3466" s="11">
        <v>2.4305555555555552E-4</v>
      </c>
      <c r="I3466" s="11">
        <v>2.4305555555555552E-4</v>
      </c>
      <c r="J3466" s="11">
        <v>2.8472222222222219E-3</v>
      </c>
      <c r="K3466" s="11">
        <v>2.8472222222222219E-3</v>
      </c>
      <c r="L3466" s="11">
        <v>3.0902777777777782E-3</v>
      </c>
      <c r="M3466" s="12" t="s">
        <v>942</v>
      </c>
      <c r="N3466" s="12" t="s">
        <v>77</v>
      </c>
      <c r="O3466" s="12" t="s">
        <v>40</v>
      </c>
      <c r="P3466" s="12" t="s">
        <v>41</v>
      </c>
      <c r="Q3466" s="12" t="s">
        <v>78</v>
      </c>
      <c r="R3466" s="12" t="s">
        <v>55</v>
      </c>
      <c r="S3466" s="8">
        <v>4</v>
      </c>
      <c r="T3466" s="12" t="s">
        <v>49</v>
      </c>
      <c r="U3466" s="12">
        <v>19418093</v>
      </c>
      <c r="V3466" s="12"/>
      <c r="W3466" s="12" t="s">
        <v>1042</v>
      </c>
      <c r="X3466" s="12"/>
      <c r="Y3466" s="12" t="s">
        <v>45</v>
      </c>
      <c r="Z3466" s="12" t="s">
        <v>45</v>
      </c>
      <c r="AA3466" s="12" t="s">
        <v>45</v>
      </c>
      <c r="AB3466" s="12" t="s">
        <v>45</v>
      </c>
      <c r="AC3466" s="12" t="s">
        <v>45</v>
      </c>
      <c r="AD3466" s="12" t="s">
        <v>45</v>
      </c>
      <c r="AE3466" s="12" t="s">
        <v>45</v>
      </c>
      <c r="AF3466" s="12" t="s">
        <v>45</v>
      </c>
      <c r="AG3466" s="12" t="s">
        <v>45</v>
      </c>
      <c r="AH3466" s="12" t="s">
        <v>45</v>
      </c>
    </row>
    <row r="3467" spans="1:34" hidden="1" x14ac:dyDescent="0.25">
      <c r="A3467" s="8" t="s">
        <v>47</v>
      </c>
      <c r="B3467" s="10">
        <v>0.43481481481481482</v>
      </c>
      <c r="C3467" s="10">
        <v>0.43505787037037041</v>
      </c>
      <c r="D3467" s="10">
        <v>0.43790509259259264</v>
      </c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</row>
    <row r="3468" spans="1:34" ht="33.75" hidden="1" x14ac:dyDescent="0.25">
      <c r="A3468" s="8" t="s">
        <v>103</v>
      </c>
      <c r="B3468" s="9">
        <v>42391</v>
      </c>
      <c r="C3468" s="9">
        <v>42391</v>
      </c>
      <c r="D3468" s="9">
        <v>42391</v>
      </c>
      <c r="E3468" s="8">
        <v>0</v>
      </c>
      <c r="F3468" s="8">
        <v>1</v>
      </c>
      <c r="G3468" s="11">
        <v>0</v>
      </c>
      <c r="H3468" s="11">
        <v>3.4953703703703705E-3</v>
      </c>
      <c r="I3468" s="11">
        <v>3.4953703703703705E-3</v>
      </c>
      <c r="J3468" s="11">
        <v>1.6319444444444445E-3</v>
      </c>
      <c r="K3468" s="11">
        <v>1.6319444444444445E-3</v>
      </c>
      <c r="L3468" s="11">
        <v>5.1273148148148146E-3</v>
      </c>
      <c r="M3468" s="12" t="s">
        <v>38</v>
      </c>
      <c r="N3468" s="12" t="s">
        <v>39</v>
      </c>
      <c r="O3468" s="12" t="s">
        <v>40</v>
      </c>
      <c r="P3468" s="12" t="s">
        <v>41</v>
      </c>
      <c r="Q3468" s="12" t="s">
        <v>42</v>
      </c>
      <c r="R3468" s="12" t="s">
        <v>524</v>
      </c>
      <c r="S3468" s="8">
        <v>4</v>
      </c>
      <c r="T3468" s="12" t="s">
        <v>49</v>
      </c>
      <c r="U3468" s="12">
        <v>43018509</v>
      </c>
      <c r="V3468" s="12"/>
      <c r="W3468" s="12" t="s">
        <v>1043</v>
      </c>
      <c r="X3468" s="12"/>
      <c r="Y3468" s="12" t="s">
        <v>45</v>
      </c>
      <c r="Z3468" s="12" t="s">
        <v>45</v>
      </c>
      <c r="AA3468" s="12" t="s">
        <v>45</v>
      </c>
      <c r="AB3468" s="12" t="s">
        <v>45</v>
      </c>
      <c r="AC3468" s="12" t="s">
        <v>45</v>
      </c>
      <c r="AD3468" s="12" t="s">
        <v>45</v>
      </c>
      <c r="AE3468" s="12" t="s">
        <v>45</v>
      </c>
      <c r="AF3468" s="12" t="s">
        <v>45</v>
      </c>
      <c r="AG3468" s="12" t="s">
        <v>45</v>
      </c>
      <c r="AH3468" s="12" t="s">
        <v>45</v>
      </c>
    </row>
    <row r="3469" spans="1:34" hidden="1" x14ac:dyDescent="0.25">
      <c r="A3469" s="8" t="s">
        <v>47</v>
      </c>
      <c r="B3469" s="10">
        <v>0.4392476851851852</v>
      </c>
      <c r="C3469" s="10">
        <v>0.44274305555555554</v>
      </c>
      <c r="D3469" s="10">
        <v>0.44437499999999996</v>
      </c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</row>
    <row r="3470" spans="1:34" ht="45" hidden="1" x14ac:dyDescent="0.25">
      <c r="A3470" s="8" t="s">
        <v>111</v>
      </c>
      <c r="B3470" s="9">
        <v>42391</v>
      </c>
      <c r="C3470" s="9">
        <v>42391</v>
      </c>
      <c r="D3470" s="9">
        <v>42391</v>
      </c>
      <c r="E3470" s="8">
        <v>0</v>
      </c>
      <c r="F3470" s="8">
        <v>2</v>
      </c>
      <c r="G3470" s="11">
        <v>0</v>
      </c>
      <c r="H3470" s="11">
        <v>4.8611111111111104E-4</v>
      </c>
      <c r="I3470" s="11">
        <v>4.8611111111111104E-4</v>
      </c>
      <c r="J3470" s="11">
        <v>1.045138888888889E-2</v>
      </c>
      <c r="K3470" s="11">
        <v>5.2199074074074066E-3</v>
      </c>
      <c r="L3470" s="11">
        <v>1.0937500000000001E-2</v>
      </c>
      <c r="M3470" s="12" t="s">
        <v>38</v>
      </c>
      <c r="N3470" s="12" t="s">
        <v>39</v>
      </c>
      <c r="O3470" s="12" t="s">
        <v>40</v>
      </c>
      <c r="P3470" s="12" t="s">
        <v>41</v>
      </c>
      <c r="Q3470" s="12" t="s">
        <v>42</v>
      </c>
      <c r="R3470" s="12" t="s">
        <v>69</v>
      </c>
      <c r="S3470" s="8">
        <v>4</v>
      </c>
      <c r="T3470" s="12" t="s">
        <v>49</v>
      </c>
      <c r="U3470" s="12">
        <v>20625432</v>
      </c>
      <c r="V3470" s="12"/>
      <c r="W3470" s="12" t="s">
        <v>1044</v>
      </c>
      <c r="X3470" s="12"/>
      <c r="Y3470" s="12" t="s">
        <v>45</v>
      </c>
      <c r="Z3470" s="12" t="s">
        <v>45</v>
      </c>
      <c r="AA3470" s="12" t="s">
        <v>45</v>
      </c>
      <c r="AB3470" s="12" t="s">
        <v>45</v>
      </c>
      <c r="AC3470" s="12" t="s">
        <v>45</v>
      </c>
      <c r="AD3470" s="12" t="s">
        <v>45</v>
      </c>
      <c r="AE3470" s="12" t="s">
        <v>45</v>
      </c>
      <c r="AF3470" s="12" t="s">
        <v>45</v>
      </c>
      <c r="AG3470" s="12" t="s">
        <v>45</v>
      </c>
      <c r="AH3470" s="12" t="s">
        <v>45</v>
      </c>
    </row>
    <row r="3471" spans="1:34" hidden="1" x14ac:dyDescent="0.25">
      <c r="A3471" s="8" t="s">
        <v>47</v>
      </c>
      <c r="B3471" s="10">
        <v>0.45300925925925922</v>
      </c>
      <c r="C3471" s="10">
        <v>0.45349537037037035</v>
      </c>
      <c r="D3471" s="10">
        <v>0.46394675925925927</v>
      </c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</row>
    <row r="3472" spans="1:34" ht="45" hidden="1" x14ac:dyDescent="0.25">
      <c r="A3472" s="8" t="s">
        <v>199</v>
      </c>
      <c r="B3472" s="9">
        <v>42391</v>
      </c>
      <c r="C3472" s="9">
        <v>42391</v>
      </c>
      <c r="D3472" s="9">
        <v>42391</v>
      </c>
      <c r="E3472" s="8">
        <v>0</v>
      </c>
      <c r="F3472" s="8">
        <v>1</v>
      </c>
      <c r="G3472" s="11">
        <v>0</v>
      </c>
      <c r="H3472" s="11">
        <v>5.7870370370370378E-4</v>
      </c>
      <c r="I3472" s="11">
        <v>5.7870370370370378E-4</v>
      </c>
      <c r="J3472" s="11">
        <v>3.2986111111111111E-3</v>
      </c>
      <c r="K3472" s="11">
        <v>3.2986111111111111E-3</v>
      </c>
      <c r="L3472" s="11">
        <v>3.8773148148148143E-3</v>
      </c>
      <c r="M3472" s="12" t="s">
        <v>1045</v>
      </c>
      <c r="N3472" s="12" t="s">
        <v>84</v>
      </c>
      <c r="O3472" s="12" t="s">
        <v>40</v>
      </c>
      <c r="P3472" s="12" t="s">
        <v>41</v>
      </c>
      <c r="Q3472" s="12" t="s">
        <v>78</v>
      </c>
      <c r="R3472" s="12" t="s">
        <v>55</v>
      </c>
      <c r="S3472" s="8">
        <v>4</v>
      </c>
      <c r="T3472" s="12" t="s">
        <v>49</v>
      </c>
      <c r="U3472" s="12">
        <v>111</v>
      </c>
      <c r="V3472" s="12"/>
      <c r="W3472" s="12">
        <v>222</v>
      </c>
      <c r="X3472" s="12"/>
      <c r="Y3472" s="12" t="s">
        <v>45</v>
      </c>
      <c r="Z3472" s="12" t="s">
        <v>45</v>
      </c>
      <c r="AA3472" s="12" t="s">
        <v>45</v>
      </c>
      <c r="AB3472" s="12" t="s">
        <v>45</v>
      </c>
      <c r="AC3472" s="12" t="s">
        <v>45</v>
      </c>
      <c r="AD3472" s="12" t="s">
        <v>45</v>
      </c>
      <c r="AE3472" s="12" t="s">
        <v>45</v>
      </c>
      <c r="AF3472" s="12" t="s">
        <v>45</v>
      </c>
      <c r="AG3472" s="12" t="s">
        <v>45</v>
      </c>
      <c r="AH3472" s="12" t="s">
        <v>45</v>
      </c>
    </row>
    <row r="3473" spans="1:34" hidden="1" x14ac:dyDescent="0.25">
      <c r="A3473" s="8" t="s">
        <v>47</v>
      </c>
      <c r="B3473" s="10">
        <v>0.4543402777777778</v>
      </c>
      <c r="C3473" s="10">
        <v>0.45491898148148152</v>
      </c>
      <c r="D3473" s="10">
        <v>0.45821759259259259</v>
      </c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</row>
    <row r="3474" spans="1:34" ht="45" hidden="1" x14ac:dyDescent="0.25">
      <c r="A3474" s="8" t="s">
        <v>146</v>
      </c>
      <c r="B3474" s="9">
        <v>42391</v>
      </c>
      <c r="C3474" s="9">
        <v>42391</v>
      </c>
      <c r="D3474" s="9">
        <v>42391</v>
      </c>
      <c r="E3474" s="8">
        <v>0</v>
      </c>
      <c r="F3474" s="8">
        <v>1</v>
      </c>
      <c r="G3474" s="11">
        <v>4.2592592592592595E-3</v>
      </c>
      <c r="H3474" s="11">
        <v>2.6620370370370372E-4</v>
      </c>
      <c r="I3474" s="11">
        <v>4.5254629629629629E-3</v>
      </c>
      <c r="J3474" s="11">
        <v>5.0115740740740737E-3</v>
      </c>
      <c r="K3474" s="11">
        <v>5.0115740740740737E-3</v>
      </c>
      <c r="L3474" s="11">
        <v>9.5370370370370366E-3</v>
      </c>
      <c r="M3474" s="12" t="s">
        <v>38</v>
      </c>
      <c r="N3474" s="12" t="s">
        <v>39</v>
      </c>
      <c r="O3474" s="12" t="s">
        <v>40</v>
      </c>
      <c r="P3474" s="12" t="s">
        <v>41</v>
      </c>
      <c r="Q3474" s="12" t="s">
        <v>42</v>
      </c>
      <c r="R3474" s="12" t="s">
        <v>61</v>
      </c>
      <c r="S3474" s="8">
        <v>4</v>
      </c>
      <c r="T3474" s="12" t="s">
        <v>49</v>
      </c>
      <c r="U3474" s="12">
        <v>52278373</v>
      </c>
      <c r="V3474" s="12"/>
      <c r="W3474" s="12" t="s">
        <v>1046</v>
      </c>
      <c r="X3474" s="12"/>
      <c r="Y3474" s="12" t="s">
        <v>45</v>
      </c>
      <c r="Z3474" s="12" t="s">
        <v>45</v>
      </c>
      <c r="AA3474" s="12" t="s">
        <v>45</v>
      </c>
      <c r="AB3474" s="12" t="s">
        <v>45</v>
      </c>
      <c r="AC3474" s="12" t="s">
        <v>45</v>
      </c>
      <c r="AD3474" s="12" t="s">
        <v>45</v>
      </c>
      <c r="AE3474" s="12" t="s">
        <v>45</v>
      </c>
      <c r="AF3474" s="12" t="s">
        <v>45</v>
      </c>
      <c r="AG3474" s="12" t="s">
        <v>45</v>
      </c>
      <c r="AH3474" s="12" t="s">
        <v>45</v>
      </c>
    </row>
    <row r="3475" spans="1:34" hidden="1" x14ac:dyDescent="0.25">
      <c r="A3475" s="8" t="s">
        <v>47</v>
      </c>
      <c r="B3475" s="10">
        <v>0.45968750000000003</v>
      </c>
      <c r="C3475" s="10">
        <v>0.46421296296296299</v>
      </c>
      <c r="D3475" s="10">
        <v>0.46922453703703698</v>
      </c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</row>
    <row r="3476" spans="1:34" ht="33.75" hidden="1" x14ac:dyDescent="0.25">
      <c r="A3476" s="3" t="s">
        <v>154</v>
      </c>
      <c r="B3476" s="4">
        <v>42391</v>
      </c>
      <c r="C3476" s="4">
        <v>42391</v>
      </c>
      <c r="D3476" s="6" t="s">
        <v>37</v>
      </c>
      <c r="E3476" s="3">
        <v>0</v>
      </c>
      <c r="F3476" s="3">
        <v>1</v>
      </c>
      <c r="G3476" s="7">
        <v>0</v>
      </c>
      <c r="H3476" s="7">
        <v>0</v>
      </c>
      <c r="I3476" s="7">
        <v>0</v>
      </c>
      <c r="J3476" s="7">
        <v>0</v>
      </c>
      <c r="K3476" s="7">
        <v>0</v>
      </c>
      <c r="L3476" s="7">
        <v>0</v>
      </c>
      <c r="M3476" s="6" t="s">
        <v>72</v>
      </c>
      <c r="N3476" s="6" t="s">
        <v>73</v>
      </c>
      <c r="O3476" s="6" t="s">
        <v>40</v>
      </c>
      <c r="P3476" s="6" t="s">
        <v>41</v>
      </c>
      <c r="Q3476" s="6" t="s">
        <v>74</v>
      </c>
      <c r="R3476" s="6" t="s">
        <v>43</v>
      </c>
      <c r="S3476" s="3">
        <v>4</v>
      </c>
      <c r="T3476" s="6"/>
      <c r="U3476" s="6"/>
      <c r="V3476" s="6"/>
      <c r="W3476" s="6"/>
      <c r="X3476" s="6"/>
      <c r="Y3476" s="6" t="s">
        <v>45</v>
      </c>
      <c r="Z3476" s="6" t="s">
        <v>45</v>
      </c>
      <c r="AA3476" s="6" t="s">
        <v>45</v>
      </c>
      <c r="AB3476" s="6" t="s">
        <v>45</v>
      </c>
      <c r="AC3476" s="6" t="s">
        <v>45</v>
      </c>
      <c r="AD3476" s="6" t="s">
        <v>45</v>
      </c>
      <c r="AE3476" s="6" t="s">
        <v>45</v>
      </c>
      <c r="AF3476" s="6" t="s">
        <v>45</v>
      </c>
      <c r="AG3476" s="6" t="s">
        <v>45</v>
      </c>
      <c r="AH3476" s="6" t="s">
        <v>45</v>
      </c>
    </row>
    <row r="3477" spans="1:34" hidden="1" x14ac:dyDescent="0.25">
      <c r="A3477" s="3" t="s">
        <v>36</v>
      </c>
      <c r="B3477" s="5">
        <v>0.46124999999999999</v>
      </c>
      <c r="C3477" s="5">
        <v>0.46124999999999999</v>
      </c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</row>
    <row r="3478" spans="1:34" ht="33.75" hidden="1" x14ac:dyDescent="0.25">
      <c r="A3478" s="3" t="s">
        <v>156</v>
      </c>
      <c r="B3478" s="4">
        <v>42391</v>
      </c>
      <c r="C3478" s="4">
        <v>42391</v>
      </c>
      <c r="D3478" s="6" t="s">
        <v>37</v>
      </c>
      <c r="E3478" s="3">
        <v>0</v>
      </c>
      <c r="F3478" s="3">
        <v>1</v>
      </c>
      <c r="G3478" s="7">
        <v>4.2129629629629626E-3</v>
      </c>
      <c r="H3478" s="7">
        <v>0</v>
      </c>
      <c r="I3478" s="7">
        <v>4.2129629629629626E-3</v>
      </c>
      <c r="J3478" s="7">
        <v>0</v>
      </c>
      <c r="K3478" s="7">
        <v>0</v>
      </c>
      <c r="L3478" s="7">
        <v>4.2129629629629626E-3</v>
      </c>
      <c r="M3478" s="6" t="s">
        <v>72</v>
      </c>
      <c r="N3478" s="6" t="s">
        <v>73</v>
      </c>
      <c r="O3478" s="6" t="s">
        <v>40</v>
      </c>
      <c r="P3478" s="6" t="s">
        <v>41</v>
      </c>
      <c r="Q3478" s="6" t="s">
        <v>74</v>
      </c>
      <c r="R3478" s="6" t="s">
        <v>43</v>
      </c>
      <c r="S3478" s="3">
        <v>4</v>
      </c>
      <c r="T3478" s="6"/>
      <c r="U3478" s="6"/>
      <c r="V3478" s="6"/>
      <c r="W3478" s="6"/>
      <c r="X3478" s="6"/>
      <c r="Y3478" s="6" t="s">
        <v>45</v>
      </c>
      <c r="Z3478" s="6" t="s">
        <v>45</v>
      </c>
      <c r="AA3478" s="6" t="s">
        <v>45</v>
      </c>
      <c r="AB3478" s="6" t="s">
        <v>45</v>
      </c>
      <c r="AC3478" s="6" t="s">
        <v>45</v>
      </c>
      <c r="AD3478" s="6" t="s">
        <v>45</v>
      </c>
      <c r="AE3478" s="6" t="s">
        <v>45</v>
      </c>
      <c r="AF3478" s="6" t="s">
        <v>45</v>
      </c>
      <c r="AG3478" s="6" t="s">
        <v>45</v>
      </c>
      <c r="AH3478" s="6" t="s">
        <v>45</v>
      </c>
    </row>
    <row r="3479" spans="1:34" hidden="1" x14ac:dyDescent="0.25">
      <c r="A3479" s="3" t="s">
        <v>36</v>
      </c>
      <c r="B3479" s="5">
        <v>0.46128472222222222</v>
      </c>
      <c r="C3479" s="5">
        <v>0.46549768518518514</v>
      </c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</row>
    <row r="3480" spans="1:34" ht="33.75" hidden="1" x14ac:dyDescent="0.25">
      <c r="A3480" s="8" t="s">
        <v>149</v>
      </c>
      <c r="B3480" s="9">
        <v>42391</v>
      </c>
      <c r="C3480" s="9">
        <v>42391</v>
      </c>
      <c r="D3480" s="9">
        <v>42391</v>
      </c>
      <c r="E3480" s="8">
        <v>0</v>
      </c>
      <c r="F3480" s="8">
        <v>1</v>
      </c>
      <c r="G3480" s="11">
        <v>8.9583333333333338E-3</v>
      </c>
      <c r="H3480" s="11">
        <v>1.8518518518518518E-4</v>
      </c>
      <c r="I3480" s="11">
        <v>9.1435185185185178E-3</v>
      </c>
      <c r="J3480" s="11">
        <v>1.4120370370370369E-3</v>
      </c>
      <c r="K3480" s="11">
        <v>1.4120370370370369E-3</v>
      </c>
      <c r="L3480" s="11">
        <v>1.0555555555555554E-2</v>
      </c>
      <c r="M3480" s="12" t="s">
        <v>38</v>
      </c>
      <c r="N3480" s="12" t="s">
        <v>39</v>
      </c>
      <c r="O3480" s="12" t="s">
        <v>40</v>
      </c>
      <c r="P3480" s="12" t="s">
        <v>41</v>
      </c>
      <c r="Q3480" s="12" t="s">
        <v>42</v>
      </c>
      <c r="R3480" s="12" t="s">
        <v>524</v>
      </c>
      <c r="S3480" s="8">
        <v>4</v>
      </c>
      <c r="T3480" s="12" t="s">
        <v>49</v>
      </c>
      <c r="U3480" s="12">
        <v>41593929</v>
      </c>
      <c r="V3480" s="12"/>
      <c r="W3480" s="12" t="s">
        <v>1047</v>
      </c>
      <c r="X3480" s="12"/>
      <c r="Y3480" s="12" t="s">
        <v>45</v>
      </c>
      <c r="Z3480" s="12" t="s">
        <v>45</v>
      </c>
      <c r="AA3480" s="12" t="s">
        <v>45</v>
      </c>
      <c r="AB3480" s="12" t="s">
        <v>45</v>
      </c>
      <c r="AC3480" s="12" t="s">
        <v>45</v>
      </c>
      <c r="AD3480" s="12" t="s">
        <v>45</v>
      </c>
      <c r="AE3480" s="12" t="s">
        <v>45</v>
      </c>
      <c r="AF3480" s="12" t="s">
        <v>45</v>
      </c>
      <c r="AG3480" s="12" t="s">
        <v>45</v>
      </c>
      <c r="AH3480" s="12" t="s">
        <v>45</v>
      </c>
    </row>
    <row r="3481" spans="1:34" hidden="1" x14ac:dyDescent="0.25">
      <c r="A3481" s="8" t="s">
        <v>47</v>
      </c>
      <c r="B3481" s="10">
        <v>0.46261574074074074</v>
      </c>
      <c r="C3481" s="10">
        <v>0.47175925925925927</v>
      </c>
      <c r="D3481" s="10">
        <v>0.47317129629629634</v>
      </c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</row>
    <row r="3482" spans="1:34" ht="33.75" hidden="1" x14ac:dyDescent="0.25">
      <c r="A3482" s="8" t="s">
        <v>151</v>
      </c>
      <c r="B3482" s="9">
        <v>42391</v>
      </c>
      <c r="C3482" s="9">
        <v>42391</v>
      </c>
      <c r="D3482" s="9">
        <v>42391</v>
      </c>
      <c r="E3482" s="8">
        <v>0</v>
      </c>
      <c r="F3482" s="8">
        <v>1</v>
      </c>
      <c r="G3482" s="11">
        <v>1.1458333333333333E-3</v>
      </c>
      <c r="H3482" s="11">
        <v>3.4722222222222222E-5</v>
      </c>
      <c r="I3482" s="11">
        <v>1.1805555555555556E-3</v>
      </c>
      <c r="J3482" s="11">
        <v>1.9444444444444442E-3</v>
      </c>
      <c r="K3482" s="11">
        <v>1.9444444444444442E-3</v>
      </c>
      <c r="L3482" s="11">
        <v>3.1249999999999997E-3</v>
      </c>
      <c r="M3482" s="12" t="s">
        <v>38</v>
      </c>
      <c r="N3482" s="12" t="s">
        <v>39</v>
      </c>
      <c r="O3482" s="12" t="s">
        <v>40</v>
      </c>
      <c r="P3482" s="12" t="s">
        <v>41</v>
      </c>
      <c r="Q3482" s="12" t="s">
        <v>42</v>
      </c>
      <c r="R3482" s="12" t="s">
        <v>524</v>
      </c>
      <c r="S3482" s="8">
        <v>4</v>
      </c>
      <c r="T3482" s="12" t="s">
        <v>49</v>
      </c>
      <c r="U3482" s="12">
        <v>19352417</v>
      </c>
      <c r="V3482" s="12"/>
      <c r="W3482" s="12" t="s">
        <v>1048</v>
      </c>
      <c r="X3482" s="12"/>
      <c r="Y3482" s="12" t="s">
        <v>45</v>
      </c>
      <c r="Z3482" s="12" t="s">
        <v>45</v>
      </c>
      <c r="AA3482" s="12" t="s">
        <v>45</v>
      </c>
      <c r="AB3482" s="12" t="s">
        <v>45</v>
      </c>
      <c r="AC3482" s="12" t="s">
        <v>45</v>
      </c>
      <c r="AD3482" s="12" t="s">
        <v>45</v>
      </c>
      <c r="AE3482" s="12" t="s">
        <v>45</v>
      </c>
      <c r="AF3482" s="12" t="s">
        <v>45</v>
      </c>
      <c r="AG3482" s="12" t="s">
        <v>45</v>
      </c>
      <c r="AH3482" s="12" t="s">
        <v>45</v>
      </c>
    </row>
    <row r="3483" spans="1:34" hidden="1" x14ac:dyDescent="0.25">
      <c r="A3483" s="8" t="s">
        <v>47</v>
      </c>
      <c r="B3483" s="10">
        <v>0.4684490740740741</v>
      </c>
      <c r="C3483" s="10">
        <v>0.46962962962962962</v>
      </c>
      <c r="D3483" s="10">
        <v>0.47157407407407409</v>
      </c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</row>
    <row r="3484" spans="1:34" ht="45" hidden="1" x14ac:dyDescent="0.25">
      <c r="A3484" s="8" t="s">
        <v>203</v>
      </c>
      <c r="B3484" s="9">
        <v>42391</v>
      </c>
      <c r="C3484" s="9">
        <v>42391</v>
      </c>
      <c r="D3484" s="9">
        <v>42391</v>
      </c>
      <c r="E3484" s="8">
        <v>0</v>
      </c>
      <c r="F3484" s="8">
        <v>1</v>
      </c>
      <c r="G3484" s="11">
        <v>0</v>
      </c>
      <c r="H3484" s="11">
        <v>9.8379629629629642E-4</v>
      </c>
      <c r="I3484" s="11">
        <v>9.8379629629629642E-4</v>
      </c>
      <c r="J3484" s="11">
        <v>4.2824074074074075E-4</v>
      </c>
      <c r="K3484" s="11">
        <v>4.2824074074074075E-4</v>
      </c>
      <c r="L3484" s="11">
        <v>1.4120370370370369E-3</v>
      </c>
      <c r="M3484" s="12" t="s">
        <v>1045</v>
      </c>
      <c r="N3484" s="12" t="s">
        <v>84</v>
      </c>
      <c r="O3484" s="12" t="s">
        <v>40</v>
      </c>
      <c r="P3484" s="12" t="s">
        <v>41</v>
      </c>
      <c r="Q3484" s="12" t="s">
        <v>78</v>
      </c>
      <c r="R3484" s="12" t="s">
        <v>89</v>
      </c>
      <c r="S3484" s="8">
        <v>4</v>
      </c>
      <c r="T3484" s="12" t="s">
        <v>49</v>
      </c>
      <c r="U3484" s="12">
        <v>111</v>
      </c>
      <c r="V3484" s="12"/>
      <c r="W3484" s="12">
        <v>111</v>
      </c>
      <c r="X3484" s="12"/>
      <c r="Y3484" s="12" t="s">
        <v>45</v>
      </c>
      <c r="Z3484" s="12" t="s">
        <v>45</v>
      </c>
      <c r="AA3484" s="12" t="s">
        <v>45</v>
      </c>
      <c r="AB3484" s="12" t="s">
        <v>45</v>
      </c>
      <c r="AC3484" s="12" t="s">
        <v>45</v>
      </c>
      <c r="AD3484" s="12" t="s">
        <v>45</v>
      </c>
      <c r="AE3484" s="12" t="s">
        <v>45</v>
      </c>
      <c r="AF3484" s="12" t="s">
        <v>45</v>
      </c>
      <c r="AG3484" s="12" t="s">
        <v>45</v>
      </c>
      <c r="AH3484" s="12" t="s">
        <v>45</v>
      </c>
    </row>
    <row r="3485" spans="1:34" hidden="1" x14ac:dyDescent="0.25">
      <c r="A3485" s="8" t="s">
        <v>47</v>
      </c>
      <c r="B3485" s="10">
        <v>0.46873842592592596</v>
      </c>
      <c r="C3485" s="10">
        <v>0.46972222222222221</v>
      </c>
      <c r="D3485" s="10">
        <v>0.47015046296296298</v>
      </c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</row>
    <row r="3486" spans="1:34" ht="45" hidden="1" x14ac:dyDescent="0.25">
      <c r="A3486" s="8" t="s">
        <v>204</v>
      </c>
      <c r="B3486" s="9">
        <v>42391</v>
      </c>
      <c r="C3486" s="9">
        <v>42391</v>
      </c>
      <c r="D3486" s="9">
        <v>42391</v>
      </c>
      <c r="E3486" s="8">
        <v>0</v>
      </c>
      <c r="F3486" s="8">
        <v>1</v>
      </c>
      <c r="G3486" s="11">
        <v>3.4722222222222224E-4</v>
      </c>
      <c r="H3486" s="11">
        <v>1.7361111111111112E-4</v>
      </c>
      <c r="I3486" s="11">
        <v>5.2083333333333333E-4</v>
      </c>
      <c r="J3486" s="11">
        <v>1.1886574074074075E-2</v>
      </c>
      <c r="K3486" s="11">
        <v>1.1886574074074075E-2</v>
      </c>
      <c r="L3486" s="11">
        <v>1.2407407407407409E-2</v>
      </c>
      <c r="M3486" s="12" t="s">
        <v>942</v>
      </c>
      <c r="N3486" s="12" t="s">
        <v>77</v>
      </c>
      <c r="O3486" s="12" t="s">
        <v>40</v>
      </c>
      <c r="P3486" s="12" t="s">
        <v>41</v>
      </c>
      <c r="Q3486" s="12" t="s">
        <v>78</v>
      </c>
      <c r="R3486" s="12" t="s">
        <v>55</v>
      </c>
      <c r="S3486" s="8">
        <v>4</v>
      </c>
      <c r="T3486" s="12" t="s">
        <v>49</v>
      </c>
      <c r="U3486" s="12">
        <v>79271110</v>
      </c>
      <c r="V3486" s="12"/>
      <c r="W3486" s="12" t="s">
        <v>1049</v>
      </c>
      <c r="X3486" s="12"/>
      <c r="Y3486" s="12" t="s">
        <v>45</v>
      </c>
      <c r="Z3486" s="12" t="s">
        <v>45</v>
      </c>
      <c r="AA3486" s="12" t="s">
        <v>45</v>
      </c>
      <c r="AB3486" s="12" t="s">
        <v>45</v>
      </c>
      <c r="AC3486" s="12" t="s">
        <v>45</v>
      </c>
      <c r="AD3486" s="12" t="s">
        <v>45</v>
      </c>
      <c r="AE3486" s="12" t="s">
        <v>45</v>
      </c>
      <c r="AF3486" s="12" t="s">
        <v>45</v>
      </c>
      <c r="AG3486" s="12" t="s">
        <v>45</v>
      </c>
      <c r="AH3486" s="12" t="s">
        <v>45</v>
      </c>
    </row>
    <row r="3487" spans="1:34" hidden="1" x14ac:dyDescent="0.25">
      <c r="A3487" s="8" t="s">
        <v>47</v>
      </c>
      <c r="B3487" s="10">
        <v>0.46890046296296295</v>
      </c>
      <c r="C3487" s="10">
        <v>0.46942129629629631</v>
      </c>
      <c r="D3487" s="10">
        <v>0.48130787037037037</v>
      </c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</row>
    <row r="3488" spans="1:34" ht="45" hidden="1" x14ac:dyDescent="0.25">
      <c r="A3488" s="8" t="s">
        <v>208</v>
      </c>
      <c r="B3488" s="9">
        <v>42391</v>
      </c>
      <c r="C3488" s="9">
        <v>42391</v>
      </c>
      <c r="D3488" s="9">
        <v>42391</v>
      </c>
      <c r="E3488" s="8">
        <v>0</v>
      </c>
      <c r="F3488" s="8">
        <v>1</v>
      </c>
      <c r="G3488" s="11">
        <v>0</v>
      </c>
      <c r="H3488" s="11">
        <v>4.0509259259259258E-4</v>
      </c>
      <c r="I3488" s="11">
        <v>4.0509259259259258E-4</v>
      </c>
      <c r="J3488" s="11">
        <v>8.7962962962962962E-4</v>
      </c>
      <c r="K3488" s="11">
        <v>8.7962962962962962E-4</v>
      </c>
      <c r="L3488" s="11">
        <v>1.2847222222222223E-3</v>
      </c>
      <c r="M3488" s="12" t="s">
        <v>1045</v>
      </c>
      <c r="N3488" s="12" t="s">
        <v>84</v>
      </c>
      <c r="O3488" s="12" t="s">
        <v>40</v>
      </c>
      <c r="P3488" s="12" t="s">
        <v>41</v>
      </c>
      <c r="Q3488" s="12" t="s">
        <v>78</v>
      </c>
      <c r="R3488" s="12" t="s">
        <v>55</v>
      </c>
      <c r="S3488" s="8">
        <v>4</v>
      </c>
      <c r="T3488" s="12" t="s">
        <v>49</v>
      </c>
      <c r="U3488" s="12">
        <v>51553309</v>
      </c>
      <c r="V3488" s="12"/>
      <c r="W3488" s="12" t="s">
        <v>1050</v>
      </c>
      <c r="X3488" s="12"/>
      <c r="Y3488" s="12" t="s">
        <v>45</v>
      </c>
      <c r="Z3488" s="12" t="s">
        <v>45</v>
      </c>
      <c r="AA3488" s="12" t="s">
        <v>45</v>
      </c>
      <c r="AB3488" s="12" t="s">
        <v>45</v>
      </c>
      <c r="AC3488" s="12" t="s">
        <v>45</v>
      </c>
      <c r="AD3488" s="12" t="s">
        <v>45</v>
      </c>
      <c r="AE3488" s="12" t="s">
        <v>45</v>
      </c>
      <c r="AF3488" s="12" t="s">
        <v>45</v>
      </c>
      <c r="AG3488" s="12" t="s">
        <v>45</v>
      </c>
      <c r="AH3488" s="12" t="s">
        <v>45</v>
      </c>
    </row>
    <row r="3489" spans="1:34" hidden="1" x14ac:dyDescent="0.25">
      <c r="A3489" s="8" t="s">
        <v>47</v>
      </c>
      <c r="B3489" s="10">
        <v>0.47366898148148145</v>
      </c>
      <c r="C3489" s="10">
        <v>0.47407407407407409</v>
      </c>
      <c r="D3489" s="10">
        <v>0.47495370370370371</v>
      </c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</row>
    <row r="3490" spans="1:34" ht="33.75" hidden="1" x14ac:dyDescent="0.25">
      <c r="A3490" s="3" t="s">
        <v>159</v>
      </c>
      <c r="B3490" s="4">
        <v>42391</v>
      </c>
      <c r="C3490" s="4">
        <v>42391</v>
      </c>
      <c r="D3490" s="6" t="s">
        <v>37</v>
      </c>
      <c r="E3490" s="3">
        <v>0</v>
      </c>
      <c r="F3490" s="3">
        <v>1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6" t="s">
        <v>72</v>
      </c>
      <c r="N3490" s="6" t="s">
        <v>73</v>
      </c>
      <c r="O3490" s="6" t="s">
        <v>40</v>
      </c>
      <c r="P3490" s="6" t="s">
        <v>41</v>
      </c>
      <c r="Q3490" s="6" t="s">
        <v>74</v>
      </c>
      <c r="R3490" s="6" t="s">
        <v>43</v>
      </c>
      <c r="S3490" s="3">
        <v>4</v>
      </c>
      <c r="T3490" s="6"/>
      <c r="U3490" s="6"/>
      <c r="V3490" s="6"/>
      <c r="W3490" s="6"/>
      <c r="X3490" s="6"/>
      <c r="Y3490" s="6" t="s">
        <v>45</v>
      </c>
      <c r="Z3490" s="6" t="s">
        <v>45</v>
      </c>
      <c r="AA3490" s="6" t="s">
        <v>45</v>
      </c>
      <c r="AB3490" s="6" t="s">
        <v>45</v>
      </c>
      <c r="AC3490" s="6" t="s">
        <v>45</v>
      </c>
      <c r="AD3490" s="6" t="s">
        <v>45</v>
      </c>
      <c r="AE3490" s="6" t="s">
        <v>45</v>
      </c>
      <c r="AF3490" s="6" t="s">
        <v>45</v>
      </c>
      <c r="AG3490" s="6" t="s">
        <v>45</v>
      </c>
      <c r="AH3490" s="6" t="s">
        <v>45</v>
      </c>
    </row>
    <row r="3491" spans="1:34" hidden="1" x14ac:dyDescent="0.25">
      <c r="A3491" s="3" t="s">
        <v>36</v>
      </c>
      <c r="B3491" s="5">
        <v>0.47597222222222224</v>
      </c>
      <c r="C3491" s="5">
        <v>0.47597222222222224</v>
      </c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</row>
    <row r="3492" spans="1:34" ht="33.75" hidden="1" x14ac:dyDescent="0.25">
      <c r="A3492" s="3" t="s">
        <v>162</v>
      </c>
      <c r="B3492" s="4">
        <v>42391</v>
      </c>
      <c r="C3492" s="4">
        <v>42391</v>
      </c>
      <c r="D3492" s="6" t="s">
        <v>37</v>
      </c>
      <c r="E3492" s="3">
        <v>0</v>
      </c>
      <c r="F3492" s="3">
        <v>1</v>
      </c>
      <c r="G3492" s="7">
        <v>5.7291666666666671E-3</v>
      </c>
      <c r="H3492" s="7">
        <v>0</v>
      </c>
      <c r="I3492" s="7">
        <v>5.7291666666666671E-3</v>
      </c>
      <c r="J3492" s="7">
        <v>0</v>
      </c>
      <c r="K3492" s="7">
        <v>0</v>
      </c>
      <c r="L3492" s="7">
        <v>5.7291666666666671E-3</v>
      </c>
      <c r="M3492" s="6" t="s">
        <v>72</v>
      </c>
      <c r="N3492" s="6" t="s">
        <v>73</v>
      </c>
      <c r="O3492" s="6" t="s">
        <v>40</v>
      </c>
      <c r="P3492" s="6" t="s">
        <v>41</v>
      </c>
      <c r="Q3492" s="6" t="s">
        <v>74</v>
      </c>
      <c r="R3492" s="6" t="s">
        <v>43</v>
      </c>
      <c r="S3492" s="3">
        <v>4</v>
      </c>
      <c r="T3492" s="6"/>
      <c r="U3492" s="6"/>
      <c r="V3492" s="6"/>
      <c r="W3492" s="6"/>
      <c r="X3492" s="6"/>
      <c r="Y3492" s="6" t="s">
        <v>45</v>
      </c>
      <c r="Z3492" s="6" t="s">
        <v>45</v>
      </c>
      <c r="AA3492" s="6" t="s">
        <v>45</v>
      </c>
      <c r="AB3492" s="6" t="s">
        <v>45</v>
      </c>
      <c r="AC3492" s="6" t="s">
        <v>45</v>
      </c>
      <c r="AD3492" s="6" t="s">
        <v>45</v>
      </c>
      <c r="AE3492" s="6" t="s">
        <v>45</v>
      </c>
      <c r="AF3492" s="6" t="s">
        <v>45</v>
      </c>
      <c r="AG3492" s="6" t="s">
        <v>45</v>
      </c>
      <c r="AH3492" s="6" t="s">
        <v>45</v>
      </c>
    </row>
    <row r="3493" spans="1:34" hidden="1" x14ac:dyDescent="0.25">
      <c r="A3493" s="3" t="s">
        <v>36</v>
      </c>
      <c r="B3493" s="5">
        <v>0.4805787037037037</v>
      </c>
      <c r="C3493" s="5">
        <v>0.48630787037037032</v>
      </c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</row>
    <row r="3494" spans="1:34" ht="45" hidden="1" x14ac:dyDescent="0.25">
      <c r="A3494" s="8" t="s">
        <v>155</v>
      </c>
      <c r="B3494" s="9">
        <v>42391</v>
      </c>
      <c r="C3494" s="9">
        <v>42391</v>
      </c>
      <c r="D3494" s="9">
        <v>42391</v>
      </c>
      <c r="E3494" s="8">
        <v>0</v>
      </c>
      <c r="F3494" s="8">
        <v>1</v>
      </c>
      <c r="G3494" s="11">
        <v>0</v>
      </c>
      <c r="H3494" s="11">
        <v>1.5624999999999999E-3</v>
      </c>
      <c r="I3494" s="11">
        <v>1.5624999999999999E-3</v>
      </c>
      <c r="J3494" s="11">
        <v>1.9675925925925928E-3</v>
      </c>
      <c r="K3494" s="11">
        <v>1.9675925925925928E-3</v>
      </c>
      <c r="L3494" s="11">
        <v>3.530092592592592E-3</v>
      </c>
      <c r="M3494" s="12" t="s">
        <v>38</v>
      </c>
      <c r="N3494" s="12" t="s">
        <v>39</v>
      </c>
      <c r="O3494" s="12" t="s">
        <v>40</v>
      </c>
      <c r="P3494" s="12" t="s">
        <v>41</v>
      </c>
      <c r="Q3494" s="12" t="s">
        <v>42</v>
      </c>
      <c r="R3494" s="12" t="s">
        <v>61</v>
      </c>
      <c r="S3494" s="8">
        <v>4</v>
      </c>
      <c r="T3494" s="12" t="s">
        <v>49</v>
      </c>
      <c r="U3494" s="12">
        <v>52031643</v>
      </c>
      <c r="V3494" s="12"/>
      <c r="W3494" s="12" t="s">
        <v>1051</v>
      </c>
      <c r="X3494" s="12"/>
      <c r="Y3494" s="12" t="s">
        <v>45</v>
      </c>
      <c r="Z3494" s="12" t="s">
        <v>45</v>
      </c>
      <c r="AA3494" s="12" t="s">
        <v>45</v>
      </c>
      <c r="AB3494" s="12" t="s">
        <v>45</v>
      </c>
      <c r="AC3494" s="12" t="s">
        <v>45</v>
      </c>
      <c r="AD3494" s="12" t="s">
        <v>45</v>
      </c>
      <c r="AE3494" s="12" t="s">
        <v>45</v>
      </c>
      <c r="AF3494" s="12" t="s">
        <v>45</v>
      </c>
      <c r="AG3494" s="12" t="s">
        <v>45</v>
      </c>
      <c r="AH3494" s="12" t="s">
        <v>45</v>
      </c>
    </row>
    <row r="3495" spans="1:34" hidden="1" x14ac:dyDescent="0.25">
      <c r="A3495" s="8" t="s">
        <v>47</v>
      </c>
      <c r="B3495" s="10">
        <v>0.48164351851851855</v>
      </c>
      <c r="C3495" s="10">
        <v>0.48320601851851852</v>
      </c>
      <c r="D3495" s="10">
        <v>0.48517361111111112</v>
      </c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</row>
    <row r="3496" spans="1:34" ht="33.75" hidden="1" x14ac:dyDescent="0.25">
      <c r="A3496" s="3" t="s">
        <v>171</v>
      </c>
      <c r="B3496" s="4">
        <v>42391</v>
      </c>
      <c r="C3496" s="4">
        <v>42391</v>
      </c>
      <c r="D3496" s="6" t="s">
        <v>37</v>
      </c>
      <c r="E3496" s="3">
        <v>0</v>
      </c>
      <c r="F3496" s="3">
        <v>1</v>
      </c>
      <c r="G3496" s="7">
        <v>2.4305555555555552E-4</v>
      </c>
      <c r="H3496" s="7">
        <v>0</v>
      </c>
      <c r="I3496" s="7">
        <v>2.4305555555555552E-4</v>
      </c>
      <c r="J3496" s="7">
        <v>0</v>
      </c>
      <c r="K3496" s="7">
        <v>0</v>
      </c>
      <c r="L3496" s="7">
        <v>2.4305555555555552E-4</v>
      </c>
      <c r="M3496" s="6" t="s">
        <v>72</v>
      </c>
      <c r="N3496" s="6" t="s">
        <v>73</v>
      </c>
      <c r="O3496" s="6" t="s">
        <v>40</v>
      </c>
      <c r="P3496" s="6" t="s">
        <v>41</v>
      </c>
      <c r="Q3496" s="6" t="s">
        <v>74</v>
      </c>
      <c r="R3496" s="6" t="s">
        <v>43</v>
      </c>
      <c r="S3496" s="3">
        <v>4</v>
      </c>
      <c r="T3496" s="6"/>
      <c r="U3496" s="6"/>
      <c r="V3496" s="6"/>
      <c r="W3496" s="6"/>
      <c r="X3496" s="6"/>
      <c r="Y3496" s="6" t="s">
        <v>45</v>
      </c>
      <c r="Z3496" s="6" t="s">
        <v>45</v>
      </c>
      <c r="AA3496" s="6" t="s">
        <v>45</v>
      </c>
      <c r="AB3496" s="6" t="s">
        <v>45</v>
      </c>
      <c r="AC3496" s="6" t="s">
        <v>45</v>
      </c>
      <c r="AD3496" s="6" t="s">
        <v>45</v>
      </c>
      <c r="AE3496" s="6" t="s">
        <v>45</v>
      </c>
      <c r="AF3496" s="6" t="s">
        <v>45</v>
      </c>
      <c r="AG3496" s="6" t="s">
        <v>45</v>
      </c>
      <c r="AH3496" s="6" t="s">
        <v>45</v>
      </c>
    </row>
    <row r="3497" spans="1:34" hidden="1" x14ac:dyDescent="0.25">
      <c r="A3497" s="3" t="s">
        <v>36</v>
      </c>
      <c r="B3497" s="5">
        <v>0.48609953703703707</v>
      </c>
      <c r="C3497" s="5">
        <v>0.4863425925925926</v>
      </c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</row>
    <row r="3498" spans="1:34" ht="45" hidden="1" x14ac:dyDescent="0.25">
      <c r="A3498" s="8" t="s">
        <v>209</v>
      </c>
      <c r="B3498" s="9">
        <v>42391</v>
      </c>
      <c r="C3498" s="9">
        <v>42391</v>
      </c>
      <c r="D3498" s="9">
        <v>42391</v>
      </c>
      <c r="E3498" s="8">
        <v>0</v>
      </c>
      <c r="F3498" s="8">
        <v>1</v>
      </c>
      <c r="G3498" s="11">
        <v>0</v>
      </c>
      <c r="H3498" s="11">
        <v>3.1250000000000001E-4</v>
      </c>
      <c r="I3498" s="11">
        <v>3.1250000000000001E-4</v>
      </c>
      <c r="J3498" s="11">
        <v>7.4421296296296293E-3</v>
      </c>
      <c r="K3498" s="11">
        <v>7.4421296296296293E-3</v>
      </c>
      <c r="L3498" s="11">
        <v>7.7546296296296287E-3</v>
      </c>
      <c r="M3498" s="12" t="s">
        <v>1045</v>
      </c>
      <c r="N3498" s="12" t="s">
        <v>84</v>
      </c>
      <c r="O3498" s="12" t="s">
        <v>40</v>
      </c>
      <c r="P3498" s="12" t="s">
        <v>41</v>
      </c>
      <c r="Q3498" s="12" t="s">
        <v>78</v>
      </c>
      <c r="R3498" s="12" t="s">
        <v>55</v>
      </c>
      <c r="S3498" s="8">
        <v>4</v>
      </c>
      <c r="T3498" s="12" t="s">
        <v>49</v>
      </c>
      <c r="U3498" s="12">
        <v>51553309</v>
      </c>
      <c r="V3498" s="12"/>
      <c r="W3498" s="12">
        <v>51553309</v>
      </c>
      <c r="X3498" s="12"/>
      <c r="Y3498" s="12" t="s">
        <v>45</v>
      </c>
      <c r="Z3498" s="12" t="s">
        <v>45</v>
      </c>
      <c r="AA3498" s="12" t="s">
        <v>45</v>
      </c>
      <c r="AB3498" s="12" t="s">
        <v>45</v>
      </c>
      <c r="AC3498" s="12" t="s">
        <v>45</v>
      </c>
      <c r="AD3498" s="12" t="s">
        <v>45</v>
      </c>
      <c r="AE3498" s="12" t="s">
        <v>45</v>
      </c>
      <c r="AF3498" s="12" t="s">
        <v>45</v>
      </c>
      <c r="AG3498" s="12" t="s">
        <v>45</v>
      </c>
      <c r="AH3498" s="12" t="s">
        <v>45</v>
      </c>
    </row>
    <row r="3499" spans="1:34" hidden="1" x14ac:dyDescent="0.25">
      <c r="A3499" s="8" t="s">
        <v>47</v>
      </c>
      <c r="B3499" s="10">
        <v>0.48760416666666667</v>
      </c>
      <c r="C3499" s="10">
        <v>0.48791666666666672</v>
      </c>
      <c r="D3499" s="10">
        <v>0.49535879629629626</v>
      </c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</row>
    <row r="3500" spans="1:34" ht="33.75" hidden="1" x14ac:dyDescent="0.25">
      <c r="A3500" s="8" t="s">
        <v>160</v>
      </c>
      <c r="B3500" s="9">
        <v>42391</v>
      </c>
      <c r="C3500" s="9">
        <v>42391</v>
      </c>
      <c r="D3500" s="9">
        <v>42391</v>
      </c>
      <c r="E3500" s="8">
        <v>0</v>
      </c>
      <c r="F3500" s="8">
        <v>1</v>
      </c>
      <c r="G3500" s="11">
        <v>0</v>
      </c>
      <c r="H3500" s="11">
        <v>5.5555555555555556E-4</v>
      </c>
      <c r="I3500" s="11">
        <v>5.5555555555555556E-4</v>
      </c>
      <c r="J3500" s="11">
        <v>1.5972222222222221E-3</v>
      </c>
      <c r="K3500" s="11">
        <v>1.5972222222222221E-3</v>
      </c>
      <c r="L3500" s="11">
        <v>2.1527777777777778E-3</v>
      </c>
      <c r="M3500" s="12" t="s">
        <v>38</v>
      </c>
      <c r="N3500" s="12" t="s">
        <v>39</v>
      </c>
      <c r="O3500" s="12" t="s">
        <v>40</v>
      </c>
      <c r="P3500" s="12" t="s">
        <v>41</v>
      </c>
      <c r="Q3500" s="12" t="s">
        <v>42</v>
      </c>
      <c r="R3500" s="12" t="s">
        <v>524</v>
      </c>
      <c r="S3500" s="8">
        <v>4</v>
      </c>
      <c r="T3500" s="12" t="s">
        <v>49</v>
      </c>
      <c r="U3500" s="12">
        <v>19325603</v>
      </c>
      <c r="V3500" s="12"/>
      <c r="W3500" s="12" t="s">
        <v>1052</v>
      </c>
      <c r="X3500" s="12"/>
      <c r="Y3500" s="12" t="s">
        <v>45</v>
      </c>
      <c r="Z3500" s="12" t="s">
        <v>45</v>
      </c>
      <c r="AA3500" s="12" t="s">
        <v>45</v>
      </c>
      <c r="AB3500" s="12" t="s">
        <v>45</v>
      </c>
      <c r="AC3500" s="12" t="s">
        <v>45</v>
      </c>
      <c r="AD3500" s="12" t="s">
        <v>45</v>
      </c>
      <c r="AE3500" s="12" t="s">
        <v>45</v>
      </c>
      <c r="AF3500" s="12" t="s">
        <v>45</v>
      </c>
      <c r="AG3500" s="12" t="s">
        <v>45</v>
      </c>
      <c r="AH3500" s="12" t="s">
        <v>45</v>
      </c>
    </row>
    <row r="3501" spans="1:34" hidden="1" x14ac:dyDescent="0.25">
      <c r="A3501" s="8" t="s">
        <v>47</v>
      </c>
      <c r="B3501" s="10">
        <v>0.48894675925925929</v>
      </c>
      <c r="C3501" s="10">
        <v>0.48950231481481482</v>
      </c>
      <c r="D3501" s="10">
        <v>0.49109953703703701</v>
      </c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</row>
    <row r="3502" spans="1:34" ht="33.75" hidden="1" x14ac:dyDescent="0.25">
      <c r="A3502" s="8" t="s">
        <v>164</v>
      </c>
      <c r="B3502" s="9">
        <v>42391</v>
      </c>
      <c r="C3502" s="9">
        <v>42391</v>
      </c>
      <c r="D3502" s="9">
        <v>42391</v>
      </c>
      <c r="E3502" s="8">
        <v>0</v>
      </c>
      <c r="F3502" s="8">
        <v>2</v>
      </c>
      <c r="G3502" s="11">
        <v>5.9027777777777778E-4</v>
      </c>
      <c r="H3502" s="11">
        <v>3.2407407407407406E-4</v>
      </c>
      <c r="I3502" s="11">
        <v>9.1435185185185185E-4</v>
      </c>
      <c r="J3502" s="11">
        <v>2.8935185185185188E-3</v>
      </c>
      <c r="K3502" s="11">
        <v>1.4467592592592594E-3</v>
      </c>
      <c r="L3502" s="11">
        <v>3.8078703703703707E-3</v>
      </c>
      <c r="M3502" s="12" t="s">
        <v>38</v>
      </c>
      <c r="N3502" s="12" t="s">
        <v>39</v>
      </c>
      <c r="O3502" s="12" t="s">
        <v>40</v>
      </c>
      <c r="P3502" s="12" t="s">
        <v>41</v>
      </c>
      <c r="Q3502" s="12" t="s">
        <v>42</v>
      </c>
      <c r="R3502" s="12" t="s">
        <v>524</v>
      </c>
      <c r="S3502" s="8">
        <v>4</v>
      </c>
      <c r="T3502" s="12" t="s">
        <v>49</v>
      </c>
      <c r="U3502" s="12">
        <v>3270038</v>
      </c>
      <c r="V3502" s="12"/>
      <c r="W3502" s="12" t="s">
        <v>1053</v>
      </c>
      <c r="X3502" s="12"/>
      <c r="Y3502" s="12" t="s">
        <v>45</v>
      </c>
      <c r="Z3502" s="12" t="s">
        <v>45</v>
      </c>
      <c r="AA3502" s="12" t="s">
        <v>45</v>
      </c>
      <c r="AB3502" s="12" t="s">
        <v>45</v>
      </c>
      <c r="AC3502" s="12" t="s">
        <v>45</v>
      </c>
      <c r="AD3502" s="12" t="s">
        <v>45</v>
      </c>
      <c r="AE3502" s="12" t="s">
        <v>45</v>
      </c>
      <c r="AF3502" s="12" t="s">
        <v>45</v>
      </c>
      <c r="AG3502" s="12" t="s">
        <v>45</v>
      </c>
      <c r="AH3502" s="12" t="s">
        <v>45</v>
      </c>
    </row>
    <row r="3503" spans="1:34" hidden="1" x14ac:dyDescent="0.25">
      <c r="A3503" s="8" t="s">
        <v>47</v>
      </c>
      <c r="B3503" s="10">
        <v>0.49050925925925926</v>
      </c>
      <c r="C3503" s="10">
        <v>0.49142361111111116</v>
      </c>
      <c r="D3503" s="10">
        <v>0.49431712962962965</v>
      </c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</row>
    <row r="3504" spans="1:34" ht="33.75" hidden="1" x14ac:dyDescent="0.25">
      <c r="A3504" s="8" t="s">
        <v>166</v>
      </c>
      <c r="B3504" s="9">
        <v>42391</v>
      </c>
      <c r="C3504" s="9">
        <v>42391</v>
      </c>
      <c r="D3504" s="9">
        <v>42391</v>
      </c>
      <c r="E3504" s="8">
        <v>0</v>
      </c>
      <c r="F3504" s="8">
        <v>1</v>
      </c>
      <c r="G3504" s="11">
        <v>9.8379629629629642E-4</v>
      </c>
      <c r="H3504" s="11">
        <v>4.5833333333333334E-3</v>
      </c>
      <c r="I3504" s="11">
        <v>5.5671296296296302E-3</v>
      </c>
      <c r="J3504" s="11">
        <v>3.1250000000000001E-4</v>
      </c>
      <c r="K3504" s="11">
        <v>3.1250000000000001E-4</v>
      </c>
      <c r="L3504" s="11">
        <v>5.8796296296296296E-3</v>
      </c>
      <c r="M3504" s="12" t="s">
        <v>38</v>
      </c>
      <c r="N3504" s="12" t="s">
        <v>39</v>
      </c>
      <c r="O3504" s="12" t="s">
        <v>40</v>
      </c>
      <c r="P3504" s="12" t="s">
        <v>41</v>
      </c>
      <c r="Q3504" s="12" t="s">
        <v>42</v>
      </c>
      <c r="R3504" s="12" t="s">
        <v>524</v>
      </c>
      <c r="S3504" s="8">
        <v>4</v>
      </c>
      <c r="T3504" s="12" t="s">
        <v>49</v>
      </c>
      <c r="U3504" s="12">
        <v>51662991</v>
      </c>
      <c r="V3504" s="12"/>
      <c r="W3504" s="12" t="s">
        <v>1054</v>
      </c>
      <c r="X3504" s="12"/>
      <c r="Y3504" s="12" t="s">
        <v>45</v>
      </c>
      <c r="Z3504" s="12" t="s">
        <v>45</v>
      </c>
      <c r="AA3504" s="12" t="s">
        <v>45</v>
      </c>
      <c r="AB3504" s="12" t="s">
        <v>45</v>
      </c>
      <c r="AC3504" s="12" t="s">
        <v>45</v>
      </c>
      <c r="AD3504" s="12" t="s">
        <v>45</v>
      </c>
      <c r="AE3504" s="12" t="s">
        <v>45</v>
      </c>
      <c r="AF3504" s="12" t="s">
        <v>45</v>
      </c>
      <c r="AG3504" s="12" t="s">
        <v>45</v>
      </c>
      <c r="AH3504" s="12" t="s">
        <v>45</v>
      </c>
    </row>
    <row r="3505" spans="1:34" hidden="1" x14ac:dyDescent="0.25">
      <c r="A3505" s="8" t="s">
        <v>47</v>
      </c>
      <c r="B3505" s="10">
        <v>0.49333333333333335</v>
      </c>
      <c r="C3505" s="10">
        <v>0.49890046296296298</v>
      </c>
      <c r="D3505" s="10">
        <v>0.49921296296296297</v>
      </c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</row>
    <row r="3506" spans="1:34" ht="33.75" hidden="1" x14ac:dyDescent="0.25">
      <c r="A3506" s="3" t="s">
        <v>184</v>
      </c>
      <c r="B3506" s="4">
        <v>42391</v>
      </c>
      <c r="C3506" s="4">
        <v>42391</v>
      </c>
      <c r="D3506" s="6" t="s">
        <v>37</v>
      </c>
      <c r="E3506" s="3">
        <v>0</v>
      </c>
      <c r="F3506" s="3">
        <v>1</v>
      </c>
      <c r="G3506" s="7">
        <v>6.8287037037037025E-4</v>
      </c>
      <c r="H3506" s="7">
        <v>0</v>
      </c>
      <c r="I3506" s="7">
        <v>6.8287037037037025E-4</v>
      </c>
      <c r="J3506" s="7">
        <v>0</v>
      </c>
      <c r="K3506" s="7">
        <v>0</v>
      </c>
      <c r="L3506" s="7">
        <v>6.8287037037037025E-4</v>
      </c>
      <c r="M3506" s="6" t="s">
        <v>72</v>
      </c>
      <c r="N3506" s="6" t="s">
        <v>73</v>
      </c>
      <c r="O3506" s="6" t="s">
        <v>40</v>
      </c>
      <c r="P3506" s="6" t="s">
        <v>41</v>
      </c>
      <c r="Q3506" s="6" t="s">
        <v>74</v>
      </c>
      <c r="R3506" s="6" t="s">
        <v>43</v>
      </c>
      <c r="S3506" s="3">
        <v>4</v>
      </c>
      <c r="T3506" s="6"/>
      <c r="U3506" s="6"/>
      <c r="V3506" s="6"/>
      <c r="W3506" s="6"/>
      <c r="X3506" s="6"/>
      <c r="Y3506" s="6" t="s">
        <v>45</v>
      </c>
      <c r="Z3506" s="6" t="s">
        <v>45</v>
      </c>
      <c r="AA3506" s="6" t="s">
        <v>45</v>
      </c>
      <c r="AB3506" s="6" t="s">
        <v>45</v>
      </c>
      <c r="AC3506" s="6" t="s">
        <v>45</v>
      </c>
      <c r="AD3506" s="6" t="s">
        <v>45</v>
      </c>
      <c r="AE3506" s="6" t="s">
        <v>45</v>
      </c>
      <c r="AF3506" s="6" t="s">
        <v>45</v>
      </c>
      <c r="AG3506" s="6" t="s">
        <v>45</v>
      </c>
      <c r="AH3506" s="6" t="s">
        <v>45</v>
      </c>
    </row>
    <row r="3507" spans="1:34" hidden="1" x14ac:dyDescent="0.25">
      <c r="A3507" s="3" t="s">
        <v>36</v>
      </c>
      <c r="B3507" s="5">
        <v>0.4949884259259259</v>
      </c>
      <c r="C3507" s="5">
        <v>0.4956712962962963</v>
      </c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</row>
    <row r="3508" spans="1:34" ht="45" hidden="1" x14ac:dyDescent="0.25">
      <c r="A3508" s="8" t="s">
        <v>216</v>
      </c>
      <c r="B3508" s="9">
        <v>42391</v>
      </c>
      <c r="C3508" s="9">
        <v>42391</v>
      </c>
      <c r="D3508" s="9">
        <v>42391</v>
      </c>
      <c r="E3508" s="8">
        <v>0</v>
      </c>
      <c r="F3508" s="8">
        <v>1</v>
      </c>
      <c r="G3508" s="11">
        <v>0</v>
      </c>
      <c r="H3508" s="11">
        <v>1.0648148148148147E-3</v>
      </c>
      <c r="I3508" s="11">
        <v>1.0648148148148147E-3</v>
      </c>
      <c r="J3508" s="11">
        <v>1.1620370370370371E-2</v>
      </c>
      <c r="K3508" s="11">
        <v>1.1620370370370371E-2</v>
      </c>
      <c r="L3508" s="11">
        <v>1.2685185185185183E-2</v>
      </c>
      <c r="M3508" s="12" t="s">
        <v>942</v>
      </c>
      <c r="N3508" s="12" t="s">
        <v>77</v>
      </c>
      <c r="O3508" s="12" t="s">
        <v>40</v>
      </c>
      <c r="P3508" s="12" t="s">
        <v>41</v>
      </c>
      <c r="Q3508" s="12" t="s">
        <v>78</v>
      </c>
      <c r="R3508" s="12" t="s">
        <v>55</v>
      </c>
      <c r="S3508" s="8">
        <v>4</v>
      </c>
      <c r="T3508" s="12" t="s">
        <v>49</v>
      </c>
      <c r="U3508" s="12">
        <v>44</v>
      </c>
      <c r="V3508" s="12"/>
      <c r="W3508" s="12" t="s">
        <v>1010</v>
      </c>
      <c r="X3508" s="12"/>
      <c r="Y3508" s="12" t="s">
        <v>45</v>
      </c>
      <c r="Z3508" s="12" t="s">
        <v>45</v>
      </c>
      <c r="AA3508" s="12" t="s">
        <v>45</v>
      </c>
      <c r="AB3508" s="12" t="s">
        <v>45</v>
      </c>
      <c r="AC3508" s="12" t="s">
        <v>45</v>
      </c>
      <c r="AD3508" s="12" t="s">
        <v>45</v>
      </c>
      <c r="AE3508" s="12" t="s">
        <v>45</v>
      </c>
      <c r="AF3508" s="12" t="s">
        <v>45</v>
      </c>
      <c r="AG3508" s="12" t="s">
        <v>45</v>
      </c>
      <c r="AH3508" s="12" t="s">
        <v>45</v>
      </c>
    </row>
    <row r="3509" spans="1:34" hidden="1" x14ac:dyDescent="0.25">
      <c r="A3509" s="8" t="s">
        <v>47</v>
      </c>
      <c r="B3509" s="10">
        <v>0.49535879629629626</v>
      </c>
      <c r="C3509" s="10">
        <v>0.49642361111111111</v>
      </c>
      <c r="D3509" s="10">
        <v>0.50804398148148155</v>
      </c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</row>
    <row r="3510" spans="1:34" ht="45" hidden="1" x14ac:dyDescent="0.25">
      <c r="A3510" s="8" t="s">
        <v>169</v>
      </c>
      <c r="B3510" s="9">
        <v>42391</v>
      </c>
      <c r="C3510" s="9">
        <v>42391</v>
      </c>
      <c r="D3510" s="9">
        <v>42391</v>
      </c>
      <c r="E3510" s="8">
        <v>0</v>
      </c>
      <c r="F3510" s="8">
        <v>1</v>
      </c>
      <c r="G3510" s="11">
        <v>3.6805555555555554E-3</v>
      </c>
      <c r="H3510" s="11">
        <v>6.9444444444444444E-5</v>
      </c>
      <c r="I3510" s="11">
        <v>3.7500000000000003E-3</v>
      </c>
      <c r="J3510" s="11">
        <v>2.3958333333333336E-3</v>
      </c>
      <c r="K3510" s="11">
        <v>2.3958333333333336E-3</v>
      </c>
      <c r="L3510" s="11">
        <v>6.145833333333333E-3</v>
      </c>
      <c r="M3510" s="12" t="s">
        <v>38</v>
      </c>
      <c r="N3510" s="12" t="s">
        <v>39</v>
      </c>
      <c r="O3510" s="12" t="s">
        <v>40</v>
      </c>
      <c r="P3510" s="12" t="s">
        <v>41</v>
      </c>
      <c r="Q3510" s="12" t="s">
        <v>42</v>
      </c>
      <c r="R3510" s="12" t="s">
        <v>61</v>
      </c>
      <c r="S3510" s="8">
        <v>4</v>
      </c>
      <c r="T3510" s="12" t="s">
        <v>49</v>
      </c>
      <c r="U3510" s="12">
        <v>20626868</v>
      </c>
      <c r="V3510" s="12"/>
      <c r="W3510" s="12" t="s">
        <v>1055</v>
      </c>
      <c r="X3510" s="12"/>
      <c r="Y3510" s="12" t="s">
        <v>45</v>
      </c>
      <c r="Z3510" s="12" t="s">
        <v>45</v>
      </c>
      <c r="AA3510" s="12" t="s">
        <v>45</v>
      </c>
      <c r="AB3510" s="12" t="s">
        <v>45</v>
      </c>
      <c r="AC3510" s="12" t="s">
        <v>45</v>
      </c>
      <c r="AD3510" s="12" t="s">
        <v>45</v>
      </c>
      <c r="AE3510" s="12" t="s">
        <v>45</v>
      </c>
      <c r="AF3510" s="12" t="s">
        <v>45</v>
      </c>
      <c r="AG3510" s="12" t="s">
        <v>45</v>
      </c>
      <c r="AH3510" s="12" t="s">
        <v>45</v>
      </c>
    </row>
    <row r="3511" spans="1:34" hidden="1" x14ac:dyDescent="0.25">
      <c r="A3511" s="8" t="s">
        <v>47</v>
      </c>
      <c r="B3511" s="10">
        <v>0.49553240740740739</v>
      </c>
      <c r="C3511" s="10">
        <v>0.49928240740740742</v>
      </c>
      <c r="D3511" s="10">
        <v>0.50167824074074074</v>
      </c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</row>
    <row r="3512" spans="1:34" ht="45" hidden="1" x14ac:dyDescent="0.25">
      <c r="A3512" s="8" t="s">
        <v>221</v>
      </c>
      <c r="B3512" s="9">
        <v>42391</v>
      </c>
      <c r="C3512" s="9">
        <v>42391</v>
      </c>
      <c r="D3512" s="9">
        <v>42391</v>
      </c>
      <c r="E3512" s="8">
        <v>0</v>
      </c>
      <c r="F3512" s="8">
        <v>1</v>
      </c>
      <c r="G3512" s="11">
        <v>0</v>
      </c>
      <c r="H3512" s="11">
        <v>7.0601851851851847E-4</v>
      </c>
      <c r="I3512" s="11">
        <v>7.0601851851851847E-4</v>
      </c>
      <c r="J3512" s="11">
        <v>1.9675925925925926E-4</v>
      </c>
      <c r="K3512" s="11">
        <v>1.9675925925925926E-4</v>
      </c>
      <c r="L3512" s="11">
        <v>9.0277777777777784E-4</v>
      </c>
      <c r="M3512" s="12" t="s">
        <v>1045</v>
      </c>
      <c r="N3512" s="12" t="s">
        <v>84</v>
      </c>
      <c r="O3512" s="12" t="s">
        <v>40</v>
      </c>
      <c r="P3512" s="12" t="s">
        <v>41</v>
      </c>
      <c r="Q3512" s="12" t="s">
        <v>78</v>
      </c>
      <c r="R3512" s="12" t="s">
        <v>55</v>
      </c>
      <c r="S3512" s="8">
        <v>4</v>
      </c>
      <c r="T3512" s="12" t="s">
        <v>49</v>
      </c>
      <c r="U3512" s="12">
        <v>1111</v>
      </c>
      <c r="V3512" s="12"/>
      <c r="W3512" s="12">
        <v>11</v>
      </c>
      <c r="X3512" s="12"/>
      <c r="Y3512" s="12" t="s">
        <v>45</v>
      </c>
      <c r="Z3512" s="12" t="s">
        <v>45</v>
      </c>
      <c r="AA3512" s="12" t="s">
        <v>45</v>
      </c>
      <c r="AB3512" s="12" t="s">
        <v>45</v>
      </c>
      <c r="AC3512" s="12" t="s">
        <v>45</v>
      </c>
      <c r="AD3512" s="12" t="s">
        <v>45</v>
      </c>
      <c r="AE3512" s="12" t="s">
        <v>45</v>
      </c>
      <c r="AF3512" s="12" t="s">
        <v>45</v>
      </c>
      <c r="AG3512" s="12" t="s">
        <v>45</v>
      </c>
      <c r="AH3512" s="12" t="s">
        <v>45</v>
      </c>
    </row>
    <row r="3513" spans="1:34" hidden="1" x14ac:dyDescent="0.25">
      <c r="A3513" s="8" t="s">
        <v>47</v>
      </c>
      <c r="B3513" s="10">
        <v>0.49563657407407408</v>
      </c>
      <c r="C3513" s="10">
        <v>0.49634259259259261</v>
      </c>
      <c r="D3513" s="10">
        <v>0.49653935185185188</v>
      </c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</row>
    <row r="3514" spans="1:34" ht="33.75" hidden="1" x14ac:dyDescent="0.25">
      <c r="A3514" s="3" t="s">
        <v>189</v>
      </c>
      <c r="B3514" s="4">
        <v>42391</v>
      </c>
      <c r="C3514" s="4">
        <v>42391</v>
      </c>
      <c r="D3514" s="6" t="s">
        <v>37</v>
      </c>
      <c r="E3514" s="3">
        <v>0</v>
      </c>
      <c r="F3514" s="3">
        <v>1</v>
      </c>
      <c r="G3514" s="7">
        <v>1.9791666666666668E-3</v>
      </c>
      <c r="H3514" s="7">
        <v>0</v>
      </c>
      <c r="I3514" s="7">
        <v>1.9791666666666668E-3</v>
      </c>
      <c r="J3514" s="7">
        <v>0</v>
      </c>
      <c r="K3514" s="7">
        <v>0</v>
      </c>
      <c r="L3514" s="7">
        <v>1.9791666666666668E-3</v>
      </c>
      <c r="M3514" s="6" t="s">
        <v>72</v>
      </c>
      <c r="N3514" s="6" t="s">
        <v>73</v>
      </c>
      <c r="O3514" s="6" t="s">
        <v>40</v>
      </c>
      <c r="P3514" s="6" t="s">
        <v>41</v>
      </c>
      <c r="Q3514" s="6" t="s">
        <v>74</v>
      </c>
      <c r="R3514" s="6" t="s">
        <v>43</v>
      </c>
      <c r="S3514" s="3">
        <v>4</v>
      </c>
      <c r="T3514" s="6"/>
      <c r="U3514" s="6"/>
      <c r="V3514" s="6"/>
      <c r="W3514" s="6"/>
      <c r="X3514" s="6"/>
      <c r="Y3514" s="6" t="s">
        <v>45</v>
      </c>
      <c r="Z3514" s="6" t="s">
        <v>45</v>
      </c>
      <c r="AA3514" s="6" t="s">
        <v>45</v>
      </c>
      <c r="AB3514" s="6" t="s">
        <v>45</v>
      </c>
      <c r="AC3514" s="6" t="s">
        <v>45</v>
      </c>
      <c r="AD3514" s="6" t="s">
        <v>45</v>
      </c>
      <c r="AE3514" s="6" t="s">
        <v>45</v>
      </c>
      <c r="AF3514" s="6" t="s">
        <v>45</v>
      </c>
      <c r="AG3514" s="6" t="s">
        <v>45</v>
      </c>
      <c r="AH3514" s="6" t="s">
        <v>45</v>
      </c>
    </row>
    <row r="3515" spans="1:34" hidden="1" x14ac:dyDescent="0.25">
      <c r="A3515" s="3" t="s">
        <v>36</v>
      </c>
      <c r="B3515" s="5">
        <v>0.49585648148148148</v>
      </c>
      <c r="C3515" s="5">
        <v>0.49783564814814812</v>
      </c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</row>
    <row r="3516" spans="1:34" ht="33.75" hidden="1" x14ac:dyDescent="0.25">
      <c r="A3516" s="3" t="s">
        <v>190</v>
      </c>
      <c r="B3516" s="4">
        <v>42391</v>
      </c>
      <c r="C3516" s="4">
        <v>42391</v>
      </c>
      <c r="D3516" s="6" t="s">
        <v>37</v>
      </c>
      <c r="E3516" s="3">
        <v>0</v>
      </c>
      <c r="F3516" s="3">
        <v>1</v>
      </c>
      <c r="G3516" s="7">
        <v>3.2986111111111111E-3</v>
      </c>
      <c r="H3516" s="7">
        <v>0</v>
      </c>
      <c r="I3516" s="7">
        <v>3.2986111111111111E-3</v>
      </c>
      <c r="J3516" s="7">
        <v>0</v>
      </c>
      <c r="K3516" s="7">
        <v>0</v>
      </c>
      <c r="L3516" s="7">
        <v>3.2986111111111111E-3</v>
      </c>
      <c r="M3516" s="6" t="s">
        <v>72</v>
      </c>
      <c r="N3516" s="6" t="s">
        <v>73</v>
      </c>
      <c r="O3516" s="6" t="s">
        <v>40</v>
      </c>
      <c r="P3516" s="6" t="s">
        <v>41</v>
      </c>
      <c r="Q3516" s="6" t="s">
        <v>74</v>
      </c>
      <c r="R3516" s="6" t="s">
        <v>43</v>
      </c>
      <c r="S3516" s="3">
        <v>4</v>
      </c>
      <c r="T3516" s="6"/>
      <c r="U3516" s="6"/>
      <c r="V3516" s="6"/>
      <c r="W3516" s="6"/>
      <c r="X3516" s="6"/>
      <c r="Y3516" s="6" t="s">
        <v>45</v>
      </c>
      <c r="Z3516" s="6" t="s">
        <v>45</v>
      </c>
      <c r="AA3516" s="6" t="s">
        <v>45</v>
      </c>
      <c r="AB3516" s="6" t="s">
        <v>45</v>
      </c>
      <c r="AC3516" s="6" t="s">
        <v>45</v>
      </c>
      <c r="AD3516" s="6" t="s">
        <v>45</v>
      </c>
      <c r="AE3516" s="6" t="s">
        <v>45</v>
      </c>
      <c r="AF3516" s="6" t="s">
        <v>45</v>
      </c>
      <c r="AG3516" s="6" t="s">
        <v>45</v>
      </c>
      <c r="AH3516" s="6" t="s">
        <v>45</v>
      </c>
    </row>
    <row r="3517" spans="1:34" hidden="1" x14ac:dyDescent="0.25">
      <c r="A3517" s="3" t="s">
        <v>36</v>
      </c>
      <c r="B3517" s="5">
        <v>0.49611111111111111</v>
      </c>
      <c r="C3517" s="5">
        <v>0.49940972222222224</v>
      </c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</row>
    <row r="3518" spans="1:34" ht="33.75" hidden="1" x14ac:dyDescent="0.25">
      <c r="A3518" s="8" t="s">
        <v>176</v>
      </c>
      <c r="B3518" s="9">
        <v>42391</v>
      </c>
      <c r="C3518" s="9">
        <v>42391</v>
      </c>
      <c r="D3518" s="9">
        <v>42391</v>
      </c>
      <c r="E3518" s="8">
        <v>0</v>
      </c>
      <c r="F3518" s="8">
        <v>1</v>
      </c>
      <c r="G3518" s="11">
        <v>2.5578703703703705E-3</v>
      </c>
      <c r="H3518" s="11">
        <v>8.1018518518518516E-5</v>
      </c>
      <c r="I3518" s="11">
        <v>2.6388888888888885E-3</v>
      </c>
      <c r="J3518" s="11">
        <v>2.685185185185185E-3</v>
      </c>
      <c r="K3518" s="11">
        <v>2.685185185185185E-3</v>
      </c>
      <c r="L3518" s="11">
        <v>5.3240740740740748E-3</v>
      </c>
      <c r="M3518" s="12" t="s">
        <v>38</v>
      </c>
      <c r="N3518" s="12" t="s">
        <v>39</v>
      </c>
      <c r="O3518" s="12" t="s">
        <v>40</v>
      </c>
      <c r="P3518" s="12" t="s">
        <v>41</v>
      </c>
      <c r="Q3518" s="12" t="s">
        <v>42</v>
      </c>
      <c r="R3518" s="12" t="s">
        <v>524</v>
      </c>
      <c r="S3518" s="8">
        <v>4</v>
      </c>
      <c r="T3518" s="12" t="s">
        <v>49</v>
      </c>
      <c r="U3518" s="12">
        <v>19490023</v>
      </c>
      <c r="V3518" s="12"/>
      <c r="W3518" s="12" t="s">
        <v>1056</v>
      </c>
      <c r="X3518" s="12"/>
      <c r="Y3518" s="12" t="s">
        <v>45</v>
      </c>
      <c r="Z3518" s="12" t="s">
        <v>45</v>
      </c>
      <c r="AA3518" s="12" t="s">
        <v>45</v>
      </c>
      <c r="AB3518" s="12" t="s">
        <v>45</v>
      </c>
      <c r="AC3518" s="12" t="s">
        <v>45</v>
      </c>
      <c r="AD3518" s="12" t="s">
        <v>45</v>
      </c>
      <c r="AE3518" s="12" t="s">
        <v>45</v>
      </c>
      <c r="AF3518" s="12" t="s">
        <v>45</v>
      </c>
      <c r="AG3518" s="12" t="s">
        <v>45</v>
      </c>
      <c r="AH3518" s="12" t="s">
        <v>45</v>
      </c>
    </row>
    <row r="3519" spans="1:34" hidden="1" x14ac:dyDescent="0.25">
      <c r="A3519" s="8" t="s">
        <v>47</v>
      </c>
      <c r="B3519" s="10">
        <v>0.49912037037037038</v>
      </c>
      <c r="C3519" s="10">
        <v>0.50175925925925924</v>
      </c>
      <c r="D3519" s="10">
        <v>0.50444444444444447</v>
      </c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</row>
    <row r="3520" spans="1:34" ht="45" hidden="1" x14ac:dyDescent="0.25">
      <c r="A3520" s="8" t="s">
        <v>236</v>
      </c>
      <c r="B3520" s="9">
        <v>42391</v>
      </c>
      <c r="C3520" s="9">
        <v>42391</v>
      </c>
      <c r="D3520" s="9">
        <v>42391</v>
      </c>
      <c r="E3520" s="8">
        <v>0</v>
      </c>
      <c r="F3520" s="8">
        <v>1</v>
      </c>
      <c r="G3520" s="11">
        <v>0</v>
      </c>
      <c r="H3520" s="11">
        <v>2.6620370370370372E-4</v>
      </c>
      <c r="I3520" s="11">
        <v>2.6620370370370372E-4</v>
      </c>
      <c r="J3520" s="11">
        <v>3.0324074074074073E-3</v>
      </c>
      <c r="K3520" s="11">
        <v>3.0324074074074073E-3</v>
      </c>
      <c r="L3520" s="11">
        <v>3.2986111111111111E-3</v>
      </c>
      <c r="M3520" s="12" t="s">
        <v>1045</v>
      </c>
      <c r="N3520" s="12" t="s">
        <v>84</v>
      </c>
      <c r="O3520" s="12" t="s">
        <v>40</v>
      </c>
      <c r="P3520" s="12" t="s">
        <v>41</v>
      </c>
      <c r="Q3520" s="12" t="s">
        <v>78</v>
      </c>
      <c r="R3520" s="12" t="s">
        <v>89</v>
      </c>
      <c r="S3520" s="8">
        <v>4</v>
      </c>
      <c r="T3520" s="12" t="s">
        <v>49</v>
      </c>
      <c r="U3520" s="12">
        <v>51553309</v>
      </c>
      <c r="V3520" s="12"/>
      <c r="W3520" s="12">
        <v>51553309</v>
      </c>
      <c r="X3520" s="12"/>
      <c r="Y3520" s="12" t="s">
        <v>45</v>
      </c>
      <c r="Z3520" s="12" t="s">
        <v>45</v>
      </c>
      <c r="AA3520" s="12" t="s">
        <v>45</v>
      </c>
      <c r="AB3520" s="12" t="s">
        <v>45</v>
      </c>
      <c r="AC3520" s="12" t="s">
        <v>45</v>
      </c>
      <c r="AD3520" s="12" t="s">
        <v>45</v>
      </c>
      <c r="AE3520" s="12" t="s">
        <v>45</v>
      </c>
      <c r="AF3520" s="12" t="s">
        <v>45</v>
      </c>
      <c r="AG3520" s="12" t="s">
        <v>45</v>
      </c>
      <c r="AH3520" s="12" t="s">
        <v>45</v>
      </c>
    </row>
    <row r="3521" spans="1:34" hidden="1" x14ac:dyDescent="0.25">
      <c r="A3521" s="8" t="s">
        <v>47</v>
      </c>
      <c r="B3521" s="10">
        <v>0.49987268518518518</v>
      </c>
      <c r="C3521" s="10">
        <v>0.50013888888888891</v>
      </c>
      <c r="D3521" s="10">
        <v>0.50317129629629631</v>
      </c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</row>
    <row r="3522" spans="1:34" ht="45" hidden="1" x14ac:dyDescent="0.25">
      <c r="A3522" s="8" t="s">
        <v>238</v>
      </c>
      <c r="B3522" s="9">
        <v>42391</v>
      </c>
      <c r="C3522" s="9">
        <v>42391</v>
      </c>
      <c r="D3522" s="9">
        <v>42391</v>
      </c>
      <c r="E3522" s="8">
        <v>0</v>
      </c>
      <c r="F3522" s="8">
        <v>1</v>
      </c>
      <c r="G3522" s="11">
        <v>2.4074074074074076E-3</v>
      </c>
      <c r="H3522" s="11">
        <v>1.5046296296296297E-4</v>
      </c>
      <c r="I3522" s="11">
        <v>2.5578703703703705E-3</v>
      </c>
      <c r="J3522" s="11">
        <v>2.0370370370370373E-3</v>
      </c>
      <c r="K3522" s="11">
        <v>2.0370370370370373E-3</v>
      </c>
      <c r="L3522" s="11">
        <v>4.5949074074074078E-3</v>
      </c>
      <c r="M3522" s="12" t="s">
        <v>1045</v>
      </c>
      <c r="N3522" s="12" t="s">
        <v>84</v>
      </c>
      <c r="O3522" s="12" t="s">
        <v>40</v>
      </c>
      <c r="P3522" s="12" t="s">
        <v>41</v>
      </c>
      <c r="Q3522" s="12" t="s">
        <v>78</v>
      </c>
      <c r="R3522" s="12" t="s">
        <v>55</v>
      </c>
      <c r="S3522" s="8">
        <v>4</v>
      </c>
      <c r="T3522" s="12" t="s">
        <v>49</v>
      </c>
      <c r="U3522" s="12">
        <v>34978158</v>
      </c>
      <c r="V3522" s="12"/>
      <c r="W3522" s="12">
        <v>34978158</v>
      </c>
      <c r="X3522" s="12"/>
      <c r="Y3522" s="12" t="s">
        <v>45</v>
      </c>
      <c r="Z3522" s="12" t="s">
        <v>45</v>
      </c>
      <c r="AA3522" s="12" t="s">
        <v>45</v>
      </c>
      <c r="AB3522" s="12" t="s">
        <v>45</v>
      </c>
      <c r="AC3522" s="12" t="s">
        <v>45</v>
      </c>
      <c r="AD3522" s="12" t="s">
        <v>45</v>
      </c>
      <c r="AE3522" s="12" t="s">
        <v>45</v>
      </c>
      <c r="AF3522" s="12" t="s">
        <v>45</v>
      </c>
      <c r="AG3522" s="12" t="s">
        <v>45</v>
      </c>
      <c r="AH3522" s="12" t="s">
        <v>45</v>
      </c>
    </row>
    <row r="3523" spans="1:34" hidden="1" x14ac:dyDescent="0.25">
      <c r="A3523" s="8" t="s">
        <v>47</v>
      </c>
      <c r="B3523" s="10">
        <v>0.5007638888888889</v>
      </c>
      <c r="C3523" s="10">
        <v>0.50332175925925926</v>
      </c>
      <c r="D3523" s="10">
        <v>0.50535879629629632</v>
      </c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</row>
    <row r="3524" spans="1:34" ht="45" hidden="1" x14ac:dyDescent="0.25">
      <c r="A3524" s="8" t="s">
        <v>244</v>
      </c>
      <c r="B3524" s="9">
        <v>42391</v>
      </c>
      <c r="C3524" s="9">
        <v>42391</v>
      </c>
      <c r="D3524" s="9">
        <v>42391</v>
      </c>
      <c r="E3524" s="8">
        <v>0</v>
      </c>
      <c r="F3524" s="8">
        <v>1</v>
      </c>
      <c r="G3524" s="11">
        <v>3.4953703703703705E-3</v>
      </c>
      <c r="H3524" s="11">
        <v>1.6203703703703703E-4</v>
      </c>
      <c r="I3524" s="11">
        <v>3.6574074074074074E-3</v>
      </c>
      <c r="J3524" s="11">
        <v>9.7222222222222209E-4</v>
      </c>
      <c r="K3524" s="11">
        <v>9.7222222222222209E-4</v>
      </c>
      <c r="L3524" s="11">
        <v>4.6296296296296302E-3</v>
      </c>
      <c r="M3524" s="12" t="s">
        <v>1045</v>
      </c>
      <c r="N3524" s="12" t="s">
        <v>84</v>
      </c>
      <c r="O3524" s="12" t="s">
        <v>40</v>
      </c>
      <c r="P3524" s="12" t="s">
        <v>41</v>
      </c>
      <c r="Q3524" s="12" t="s">
        <v>78</v>
      </c>
      <c r="R3524" s="12" t="s">
        <v>55</v>
      </c>
      <c r="S3524" s="8">
        <v>4</v>
      </c>
      <c r="T3524" s="12" t="s">
        <v>49</v>
      </c>
      <c r="U3524" s="12">
        <v>52889417</v>
      </c>
      <c r="V3524" s="12"/>
      <c r="W3524" s="12">
        <v>52889417</v>
      </c>
      <c r="X3524" s="12"/>
      <c r="Y3524" s="12" t="s">
        <v>45</v>
      </c>
      <c r="Z3524" s="12" t="s">
        <v>45</v>
      </c>
      <c r="AA3524" s="12" t="s">
        <v>45</v>
      </c>
      <c r="AB3524" s="12" t="s">
        <v>45</v>
      </c>
      <c r="AC3524" s="12" t="s">
        <v>45</v>
      </c>
      <c r="AD3524" s="12" t="s">
        <v>45</v>
      </c>
      <c r="AE3524" s="12" t="s">
        <v>45</v>
      </c>
      <c r="AF3524" s="12" t="s">
        <v>45</v>
      </c>
      <c r="AG3524" s="12" t="s">
        <v>45</v>
      </c>
      <c r="AH3524" s="12" t="s">
        <v>45</v>
      </c>
    </row>
    <row r="3525" spans="1:34" hidden="1" x14ac:dyDescent="0.25">
      <c r="A3525" s="8" t="s">
        <v>47</v>
      </c>
      <c r="B3525" s="10">
        <v>0.50186342592592592</v>
      </c>
      <c r="C3525" s="10">
        <v>0.50552083333333331</v>
      </c>
      <c r="D3525" s="10">
        <v>0.50649305555555557</v>
      </c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</row>
    <row r="3526" spans="1:34" ht="45" hidden="1" x14ac:dyDescent="0.25">
      <c r="A3526" s="8" t="s">
        <v>246</v>
      </c>
      <c r="B3526" s="9">
        <v>42391</v>
      </c>
      <c r="C3526" s="9">
        <v>42391</v>
      </c>
      <c r="D3526" s="9">
        <v>42391</v>
      </c>
      <c r="E3526" s="8">
        <v>0</v>
      </c>
      <c r="F3526" s="8">
        <v>1</v>
      </c>
      <c r="G3526" s="11">
        <v>4.5833333333333334E-3</v>
      </c>
      <c r="H3526" s="11">
        <v>2.199074074074074E-4</v>
      </c>
      <c r="I3526" s="11">
        <v>4.8032407407407407E-3</v>
      </c>
      <c r="J3526" s="11">
        <v>1.0648148148148147E-3</v>
      </c>
      <c r="K3526" s="11">
        <v>1.0648148148148147E-3</v>
      </c>
      <c r="L3526" s="11">
        <v>5.8680555555555543E-3</v>
      </c>
      <c r="M3526" s="12" t="s">
        <v>1045</v>
      </c>
      <c r="N3526" s="12" t="s">
        <v>84</v>
      </c>
      <c r="O3526" s="12" t="s">
        <v>40</v>
      </c>
      <c r="P3526" s="12" t="s">
        <v>41</v>
      </c>
      <c r="Q3526" s="12" t="s">
        <v>78</v>
      </c>
      <c r="R3526" s="12" t="s">
        <v>55</v>
      </c>
      <c r="S3526" s="8">
        <v>4</v>
      </c>
      <c r="T3526" s="12" t="s">
        <v>49</v>
      </c>
      <c r="U3526" s="12">
        <v>52889417</v>
      </c>
      <c r="V3526" s="12"/>
      <c r="W3526" s="12">
        <v>52889417</v>
      </c>
      <c r="X3526" s="12"/>
      <c r="Y3526" s="12" t="s">
        <v>45</v>
      </c>
      <c r="Z3526" s="12" t="s">
        <v>45</v>
      </c>
      <c r="AA3526" s="12" t="s">
        <v>45</v>
      </c>
      <c r="AB3526" s="12" t="s">
        <v>45</v>
      </c>
      <c r="AC3526" s="12" t="s">
        <v>45</v>
      </c>
      <c r="AD3526" s="12" t="s">
        <v>45</v>
      </c>
      <c r="AE3526" s="12" t="s">
        <v>45</v>
      </c>
      <c r="AF3526" s="12" t="s">
        <v>45</v>
      </c>
      <c r="AG3526" s="12" t="s">
        <v>45</v>
      </c>
      <c r="AH3526" s="12" t="s">
        <v>45</v>
      </c>
    </row>
    <row r="3527" spans="1:34" hidden="1" x14ac:dyDescent="0.25">
      <c r="A3527" s="8" t="s">
        <v>47</v>
      </c>
      <c r="B3527" s="10">
        <v>0.50190972222222219</v>
      </c>
      <c r="C3527" s="10">
        <v>0.50671296296296298</v>
      </c>
      <c r="D3527" s="10">
        <v>0.50777777777777777</v>
      </c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</row>
    <row r="3528" spans="1:34" ht="33.75" hidden="1" x14ac:dyDescent="0.25">
      <c r="A3528" s="8" t="s">
        <v>177</v>
      </c>
      <c r="B3528" s="9">
        <v>42391</v>
      </c>
      <c r="C3528" s="9">
        <v>42391</v>
      </c>
      <c r="D3528" s="9">
        <v>42391</v>
      </c>
      <c r="E3528" s="8">
        <v>0</v>
      </c>
      <c r="F3528" s="8">
        <v>1</v>
      </c>
      <c r="G3528" s="11">
        <v>1.5856481481481479E-3</v>
      </c>
      <c r="H3528" s="11">
        <v>2.0833333333333335E-4</v>
      </c>
      <c r="I3528" s="11">
        <v>1.7939814814814815E-3</v>
      </c>
      <c r="J3528" s="11">
        <v>1.423611111111111E-3</v>
      </c>
      <c r="K3528" s="11">
        <v>1.423611111111111E-3</v>
      </c>
      <c r="L3528" s="11">
        <v>3.2175925925925926E-3</v>
      </c>
      <c r="M3528" s="12" t="s">
        <v>38</v>
      </c>
      <c r="N3528" s="12" t="s">
        <v>39</v>
      </c>
      <c r="O3528" s="12" t="s">
        <v>40</v>
      </c>
      <c r="P3528" s="12" t="s">
        <v>41</v>
      </c>
      <c r="Q3528" s="12" t="s">
        <v>42</v>
      </c>
      <c r="R3528" s="12" t="s">
        <v>524</v>
      </c>
      <c r="S3528" s="8">
        <v>4</v>
      </c>
      <c r="T3528" s="12" t="s">
        <v>49</v>
      </c>
      <c r="U3528" s="12">
        <v>79556888</v>
      </c>
      <c r="V3528" s="12"/>
      <c r="W3528" s="12" t="s">
        <v>1057</v>
      </c>
      <c r="X3528" s="12"/>
      <c r="Y3528" s="12" t="s">
        <v>45</v>
      </c>
      <c r="Z3528" s="12" t="s">
        <v>45</v>
      </c>
      <c r="AA3528" s="12" t="s">
        <v>45</v>
      </c>
      <c r="AB3528" s="12" t="s">
        <v>45</v>
      </c>
      <c r="AC3528" s="12" t="s">
        <v>45</v>
      </c>
      <c r="AD3528" s="12" t="s">
        <v>45</v>
      </c>
      <c r="AE3528" s="12" t="s">
        <v>45</v>
      </c>
      <c r="AF3528" s="12" t="s">
        <v>45</v>
      </c>
      <c r="AG3528" s="12" t="s">
        <v>45</v>
      </c>
      <c r="AH3528" s="12" t="s">
        <v>45</v>
      </c>
    </row>
    <row r="3529" spans="1:34" hidden="1" x14ac:dyDescent="0.25">
      <c r="A3529" s="8" t="s">
        <v>47</v>
      </c>
      <c r="B3529" s="10">
        <v>0.50285879629629626</v>
      </c>
      <c r="C3529" s="10">
        <v>0.50465277777777773</v>
      </c>
      <c r="D3529" s="10">
        <v>0.50607638888888895</v>
      </c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</row>
    <row r="3530" spans="1:34" ht="45" hidden="1" x14ac:dyDescent="0.25">
      <c r="A3530" s="8" t="s">
        <v>298</v>
      </c>
      <c r="B3530" s="9">
        <v>42391</v>
      </c>
      <c r="C3530" s="9">
        <v>42391</v>
      </c>
      <c r="D3530" s="9">
        <v>42391</v>
      </c>
      <c r="E3530" s="8">
        <v>0</v>
      </c>
      <c r="F3530" s="8">
        <v>1</v>
      </c>
      <c r="G3530" s="11">
        <v>4.8148148148148152E-3</v>
      </c>
      <c r="H3530" s="11">
        <v>1.8518518518518518E-4</v>
      </c>
      <c r="I3530" s="11">
        <v>5.0000000000000001E-3</v>
      </c>
      <c r="J3530" s="11">
        <v>5.2314814814814819E-3</v>
      </c>
      <c r="K3530" s="11">
        <v>5.2314814814814819E-3</v>
      </c>
      <c r="L3530" s="11">
        <v>1.0231481481481482E-2</v>
      </c>
      <c r="M3530" s="12" t="s">
        <v>1045</v>
      </c>
      <c r="N3530" s="12" t="s">
        <v>84</v>
      </c>
      <c r="O3530" s="12" t="s">
        <v>40</v>
      </c>
      <c r="P3530" s="12" t="s">
        <v>41</v>
      </c>
      <c r="Q3530" s="12" t="s">
        <v>78</v>
      </c>
      <c r="R3530" s="12" t="s">
        <v>55</v>
      </c>
      <c r="S3530" s="8">
        <v>4</v>
      </c>
      <c r="T3530" s="12" t="s">
        <v>49</v>
      </c>
      <c r="U3530" s="12">
        <v>1023916518</v>
      </c>
      <c r="V3530" s="12"/>
      <c r="W3530" s="12">
        <v>1023916518</v>
      </c>
      <c r="X3530" s="12"/>
      <c r="Y3530" s="12" t="s">
        <v>45</v>
      </c>
      <c r="Z3530" s="12" t="s">
        <v>45</v>
      </c>
      <c r="AA3530" s="12" t="s">
        <v>45</v>
      </c>
      <c r="AB3530" s="12" t="s">
        <v>45</v>
      </c>
      <c r="AC3530" s="12" t="s">
        <v>45</v>
      </c>
      <c r="AD3530" s="12" t="s">
        <v>45</v>
      </c>
      <c r="AE3530" s="12" t="s">
        <v>45</v>
      </c>
      <c r="AF3530" s="12" t="s">
        <v>45</v>
      </c>
      <c r="AG3530" s="12" t="s">
        <v>45</v>
      </c>
      <c r="AH3530" s="12" t="s">
        <v>45</v>
      </c>
    </row>
    <row r="3531" spans="1:34" hidden="1" x14ac:dyDescent="0.25">
      <c r="A3531" s="8" t="s">
        <v>47</v>
      </c>
      <c r="B3531" s="10">
        <v>0.50296296296296295</v>
      </c>
      <c r="C3531" s="10">
        <v>0.50796296296296295</v>
      </c>
      <c r="D3531" s="10">
        <v>0.5131944444444444</v>
      </c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</row>
    <row r="3532" spans="1:34" ht="33.75" hidden="1" x14ac:dyDescent="0.25">
      <c r="A3532" s="3" t="s">
        <v>226</v>
      </c>
      <c r="B3532" s="4">
        <v>42391</v>
      </c>
      <c r="C3532" s="4">
        <v>42391</v>
      </c>
      <c r="D3532" s="6" t="s">
        <v>37</v>
      </c>
      <c r="E3532" s="3">
        <v>0</v>
      </c>
      <c r="F3532" s="3">
        <v>1</v>
      </c>
      <c r="G3532" s="7">
        <v>2.7777777777777779E-3</v>
      </c>
      <c r="H3532" s="7">
        <v>0</v>
      </c>
      <c r="I3532" s="7">
        <v>2.7777777777777779E-3</v>
      </c>
      <c r="J3532" s="7">
        <v>0</v>
      </c>
      <c r="K3532" s="7">
        <v>0</v>
      </c>
      <c r="L3532" s="7">
        <v>2.7777777777777779E-3</v>
      </c>
      <c r="M3532" s="6" t="s">
        <v>72</v>
      </c>
      <c r="N3532" s="6" t="s">
        <v>73</v>
      </c>
      <c r="O3532" s="6" t="s">
        <v>40</v>
      </c>
      <c r="P3532" s="6" t="s">
        <v>41</v>
      </c>
      <c r="Q3532" s="6" t="s">
        <v>74</v>
      </c>
      <c r="R3532" s="6" t="s">
        <v>43</v>
      </c>
      <c r="S3532" s="3">
        <v>4</v>
      </c>
      <c r="T3532" s="6"/>
      <c r="U3532" s="6"/>
      <c r="V3532" s="6"/>
      <c r="W3532" s="6"/>
      <c r="X3532" s="6"/>
      <c r="Y3532" s="6" t="s">
        <v>45</v>
      </c>
      <c r="Z3532" s="6" t="s">
        <v>45</v>
      </c>
      <c r="AA3532" s="6" t="s">
        <v>45</v>
      </c>
      <c r="AB3532" s="6" t="s">
        <v>45</v>
      </c>
      <c r="AC3532" s="6" t="s">
        <v>45</v>
      </c>
      <c r="AD3532" s="6" t="s">
        <v>45</v>
      </c>
      <c r="AE3532" s="6" t="s">
        <v>45</v>
      </c>
      <c r="AF3532" s="6" t="s">
        <v>45</v>
      </c>
      <c r="AG3532" s="6" t="s">
        <v>45</v>
      </c>
      <c r="AH3532" s="6" t="s">
        <v>45</v>
      </c>
    </row>
    <row r="3533" spans="1:34" hidden="1" x14ac:dyDescent="0.25">
      <c r="A3533" s="3" t="s">
        <v>36</v>
      </c>
      <c r="B3533" s="5">
        <v>0.50325231481481481</v>
      </c>
      <c r="C3533" s="5">
        <v>0.50603009259259257</v>
      </c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</row>
    <row r="3534" spans="1:34" ht="45" hidden="1" x14ac:dyDescent="0.25">
      <c r="A3534" s="8" t="s">
        <v>180</v>
      </c>
      <c r="B3534" s="9">
        <v>42391</v>
      </c>
      <c r="C3534" s="9">
        <v>42391</v>
      </c>
      <c r="D3534" s="9">
        <v>42391</v>
      </c>
      <c r="E3534" s="8">
        <v>0</v>
      </c>
      <c r="F3534" s="8">
        <v>1</v>
      </c>
      <c r="G3534" s="11">
        <v>1.423611111111111E-3</v>
      </c>
      <c r="H3534" s="11">
        <v>1.6203703703703703E-4</v>
      </c>
      <c r="I3534" s="11">
        <v>1.5856481481481479E-3</v>
      </c>
      <c r="J3534" s="11">
        <v>1.4120370370370369E-3</v>
      </c>
      <c r="K3534" s="11">
        <v>1.4120370370370369E-3</v>
      </c>
      <c r="L3534" s="11">
        <v>2.9976851851851848E-3</v>
      </c>
      <c r="M3534" s="12" t="s">
        <v>38</v>
      </c>
      <c r="N3534" s="12" t="s">
        <v>39</v>
      </c>
      <c r="O3534" s="12" t="s">
        <v>40</v>
      </c>
      <c r="P3534" s="12" t="s">
        <v>41</v>
      </c>
      <c r="Q3534" s="12" t="s">
        <v>42</v>
      </c>
      <c r="R3534" s="12" t="s">
        <v>524</v>
      </c>
      <c r="S3534" s="8">
        <v>4</v>
      </c>
      <c r="T3534" s="12" t="s">
        <v>49</v>
      </c>
      <c r="U3534" s="12">
        <v>79747851</v>
      </c>
      <c r="V3534" s="12"/>
      <c r="W3534" s="12" t="s">
        <v>1058</v>
      </c>
      <c r="X3534" s="12"/>
      <c r="Y3534" s="12" t="s">
        <v>45</v>
      </c>
      <c r="Z3534" s="12" t="s">
        <v>45</v>
      </c>
      <c r="AA3534" s="12" t="s">
        <v>45</v>
      </c>
      <c r="AB3534" s="12" t="s">
        <v>45</v>
      </c>
      <c r="AC3534" s="12" t="s">
        <v>45</v>
      </c>
      <c r="AD3534" s="12" t="s">
        <v>45</v>
      </c>
      <c r="AE3534" s="12" t="s">
        <v>45</v>
      </c>
      <c r="AF3534" s="12" t="s">
        <v>45</v>
      </c>
      <c r="AG3534" s="12" t="s">
        <v>45</v>
      </c>
      <c r="AH3534" s="12" t="s">
        <v>45</v>
      </c>
    </row>
    <row r="3535" spans="1:34" hidden="1" x14ac:dyDescent="0.25">
      <c r="A3535" s="8" t="s">
        <v>47</v>
      </c>
      <c r="B3535" s="10">
        <v>0.50465277777777773</v>
      </c>
      <c r="C3535" s="10">
        <v>0.50623842592592594</v>
      </c>
      <c r="D3535" s="10">
        <v>0.5076504629629629</v>
      </c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</row>
    <row r="3536" spans="1:34" ht="33.75" hidden="1" x14ac:dyDescent="0.25">
      <c r="A3536" s="8" t="s">
        <v>187</v>
      </c>
      <c r="B3536" s="9">
        <v>42391</v>
      </c>
      <c r="C3536" s="9">
        <v>42391</v>
      </c>
      <c r="D3536" s="9">
        <v>42391</v>
      </c>
      <c r="E3536" s="8">
        <v>0</v>
      </c>
      <c r="F3536" s="8">
        <v>1</v>
      </c>
      <c r="G3536" s="11">
        <v>1.9097222222222222E-3</v>
      </c>
      <c r="H3536" s="11">
        <v>8.1018518518518516E-5</v>
      </c>
      <c r="I3536" s="11">
        <v>1.9907407407407408E-3</v>
      </c>
      <c r="J3536" s="11">
        <v>1.5162037037037036E-3</v>
      </c>
      <c r="K3536" s="11">
        <v>1.5162037037037036E-3</v>
      </c>
      <c r="L3536" s="11">
        <v>3.5069444444444445E-3</v>
      </c>
      <c r="M3536" s="12" t="s">
        <v>38</v>
      </c>
      <c r="N3536" s="12" t="s">
        <v>39</v>
      </c>
      <c r="O3536" s="12" t="s">
        <v>40</v>
      </c>
      <c r="P3536" s="12" t="s">
        <v>41</v>
      </c>
      <c r="Q3536" s="12" t="s">
        <v>42</v>
      </c>
      <c r="R3536" s="12" t="s">
        <v>524</v>
      </c>
      <c r="S3536" s="8">
        <v>4</v>
      </c>
      <c r="T3536" s="12" t="s">
        <v>49</v>
      </c>
      <c r="U3536" s="12">
        <v>19182615</v>
      </c>
      <c r="V3536" s="12"/>
      <c r="W3536" s="12" t="s">
        <v>1059</v>
      </c>
      <c r="X3536" s="12"/>
      <c r="Y3536" s="12" t="s">
        <v>45</v>
      </c>
      <c r="Z3536" s="12" t="s">
        <v>45</v>
      </c>
      <c r="AA3536" s="12" t="s">
        <v>45</v>
      </c>
      <c r="AB3536" s="12" t="s">
        <v>45</v>
      </c>
      <c r="AC3536" s="12" t="s">
        <v>45</v>
      </c>
      <c r="AD3536" s="12" t="s">
        <v>45</v>
      </c>
      <c r="AE3536" s="12" t="s">
        <v>45</v>
      </c>
      <c r="AF3536" s="12" t="s">
        <v>45</v>
      </c>
      <c r="AG3536" s="12" t="s">
        <v>45</v>
      </c>
      <c r="AH3536" s="12" t="s">
        <v>45</v>
      </c>
    </row>
    <row r="3537" spans="1:34" hidden="1" x14ac:dyDescent="0.25">
      <c r="A3537" s="8" t="s">
        <v>47</v>
      </c>
      <c r="B3537" s="10">
        <v>0.50574074074074071</v>
      </c>
      <c r="C3537" s="10">
        <v>0.50773148148148151</v>
      </c>
      <c r="D3537" s="10">
        <v>0.50924768518518515</v>
      </c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</row>
    <row r="3538" spans="1:34" ht="33.75" hidden="1" x14ac:dyDescent="0.25">
      <c r="A3538" s="3" t="s">
        <v>230</v>
      </c>
      <c r="B3538" s="4">
        <v>42391</v>
      </c>
      <c r="C3538" s="4">
        <v>42391</v>
      </c>
      <c r="D3538" s="6" t="s">
        <v>37</v>
      </c>
      <c r="E3538" s="3">
        <v>0</v>
      </c>
      <c r="F3538" s="3">
        <v>1</v>
      </c>
      <c r="G3538" s="7">
        <v>5.3009259259259251E-3</v>
      </c>
      <c r="H3538" s="7">
        <v>0</v>
      </c>
      <c r="I3538" s="7">
        <v>5.3009259259259251E-3</v>
      </c>
      <c r="J3538" s="7">
        <v>0</v>
      </c>
      <c r="K3538" s="7">
        <v>0</v>
      </c>
      <c r="L3538" s="7">
        <v>5.3009259259259251E-3</v>
      </c>
      <c r="M3538" s="6" t="s">
        <v>72</v>
      </c>
      <c r="N3538" s="6" t="s">
        <v>73</v>
      </c>
      <c r="O3538" s="6" t="s">
        <v>40</v>
      </c>
      <c r="P3538" s="6" t="s">
        <v>41</v>
      </c>
      <c r="Q3538" s="6" t="s">
        <v>74</v>
      </c>
      <c r="R3538" s="6" t="s">
        <v>43</v>
      </c>
      <c r="S3538" s="3">
        <v>4</v>
      </c>
      <c r="T3538" s="6"/>
      <c r="U3538" s="6"/>
      <c r="V3538" s="6"/>
      <c r="W3538" s="6"/>
      <c r="X3538" s="6"/>
      <c r="Y3538" s="6" t="s">
        <v>45</v>
      </c>
      <c r="Z3538" s="6" t="s">
        <v>45</v>
      </c>
      <c r="AA3538" s="6" t="s">
        <v>45</v>
      </c>
      <c r="AB3538" s="6" t="s">
        <v>45</v>
      </c>
      <c r="AC3538" s="6" t="s">
        <v>45</v>
      </c>
      <c r="AD3538" s="6" t="s">
        <v>45</v>
      </c>
      <c r="AE3538" s="6" t="s">
        <v>45</v>
      </c>
      <c r="AF3538" s="6" t="s">
        <v>45</v>
      </c>
      <c r="AG3538" s="6" t="s">
        <v>45</v>
      </c>
      <c r="AH3538" s="6" t="s">
        <v>45</v>
      </c>
    </row>
    <row r="3539" spans="1:34" hidden="1" x14ac:dyDescent="0.25">
      <c r="A3539" s="3" t="s">
        <v>36</v>
      </c>
      <c r="B3539" s="5">
        <v>0.50620370370370371</v>
      </c>
      <c r="C3539" s="5">
        <v>0.51150462962962961</v>
      </c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</row>
    <row r="3540" spans="1:34" ht="33.75" hidden="1" x14ac:dyDescent="0.25">
      <c r="A3540" s="8" t="s">
        <v>191</v>
      </c>
      <c r="B3540" s="9">
        <v>42391</v>
      </c>
      <c r="C3540" s="9">
        <v>42391</v>
      </c>
      <c r="D3540" s="9">
        <v>42391</v>
      </c>
      <c r="E3540" s="8">
        <v>0</v>
      </c>
      <c r="F3540" s="8">
        <v>1</v>
      </c>
      <c r="G3540" s="11">
        <v>0</v>
      </c>
      <c r="H3540" s="11">
        <v>9.9537037037037042E-4</v>
      </c>
      <c r="I3540" s="11">
        <v>9.9537037037037042E-4</v>
      </c>
      <c r="J3540" s="11">
        <v>2.9282407407407412E-3</v>
      </c>
      <c r="K3540" s="11">
        <v>2.9282407407407412E-3</v>
      </c>
      <c r="L3540" s="11">
        <v>3.9236111111111112E-3</v>
      </c>
      <c r="M3540" s="12" t="s">
        <v>38</v>
      </c>
      <c r="N3540" s="12" t="s">
        <v>39</v>
      </c>
      <c r="O3540" s="12" t="s">
        <v>40</v>
      </c>
      <c r="P3540" s="12" t="s">
        <v>41</v>
      </c>
      <c r="Q3540" s="12" t="s">
        <v>42</v>
      </c>
      <c r="R3540" s="12" t="s">
        <v>524</v>
      </c>
      <c r="S3540" s="8">
        <v>4</v>
      </c>
      <c r="T3540" s="12" t="s">
        <v>49</v>
      </c>
      <c r="U3540" s="12">
        <v>3709011</v>
      </c>
      <c r="V3540" s="12"/>
      <c r="W3540" s="12" t="s">
        <v>1060</v>
      </c>
      <c r="X3540" s="12"/>
      <c r="Y3540" s="12" t="s">
        <v>45</v>
      </c>
      <c r="Z3540" s="12" t="s">
        <v>45</v>
      </c>
      <c r="AA3540" s="12" t="s">
        <v>45</v>
      </c>
      <c r="AB3540" s="12" t="s">
        <v>45</v>
      </c>
      <c r="AC3540" s="12" t="s">
        <v>45</v>
      </c>
      <c r="AD3540" s="12" t="s">
        <v>45</v>
      </c>
      <c r="AE3540" s="12" t="s">
        <v>45</v>
      </c>
      <c r="AF3540" s="12" t="s">
        <v>45</v>
      </c>
      <c r="AG3540" s="12" t="s">
        <v>45</v>
      </c>
      <c r="AH3540" s="12" t="s">
        <v>45</v>
      </c>
    </row>
    <row r="3541" spans="1:34" hidden="1" x14ac:dyDescent="0.25">
      <c r="A3541" s="8" t="s">
        <v>47</v>
      </c>
      <c r="B3541" s="10">
        <v>0.51420138888888889</v>
      </c>
      <c r="C3541" s="10">
        <v>0.51519675925925923</v>
      </c>
      <c r="D3541" s="10">
        <v>0.51812500000000006</v>
      </c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</row>
    <row r="3542" spans="1:34" ht="45" hidden="1" x14ac:dyDescent="0.25">
      <c r="A3542" s="8" t="s">
        <v>300</v>
      </c>
      <c r="B3542" s="9">
        <v>42391</v>
      </c>
      <c r="C3542" s="9">
        <v>42391</v>
      </c>
      <c r="D3542" s="9">
        <v>42391</v>
      </c>
      <c r="E3542" s="8">
        <v>0</v>
      </c>
      <c r="F3542" s="8">
        <v>1</v>
      </c>
      <c r="G3542" s="11">
        <v>0</v>
      </c>
      <c r="H3542" s="11">
        <v>3.2175925925925926E-3</v>
      </c>
      <c r="I3542" s="11">
        <v>3.2175925925925926E-3</v>
      </c>
      <c r="J3542" s="11">
        <v>1.273148148148148E-4</v>
      </c>
      <c r="K3542" s="11">
        <v>1.273148148148148E-4</v>
      </c>
      <c r="L3542" s="11">
        <v>3.3449074074074071E-3</v>
      </c>
      <c r="M3542" s="12" t="s">
        <v>1045</v>
      </c>
      <c r="N3542" s="12" t="s">
        <v>84</v>
      </c>
      <c r="O3542" s="12" t="s">
        <v>40</v>
      </c>
      <c r="P3542" s="12" t="s">
        <v>41</v>
      </c>
      <c r="Q3542" s="12" t="s">
        <v>78</v>
      </c>
      <c r="R3542" s="12" t="s">
        <v>89</v>
      </c>
      <c r="S3542" s="8">
        <v>4</v>
      </c>
      <c r="T3542" s="12" t="s">
        <v>49</v>
      </c>
      <c r="U3542" s="12">
        <v>111</v>
      </c>
      <c r="V3542" s="12"/>
      <c r="W3542" s="12">
        <v>11</v>
      </c>
      <c r="X3542" s="12"/>
      <c r="Y3542" s="12" t="s">
        <v>45</v>
      </c>
      <c r="Z3542" s="12" t="s">
        <v>45</v>
      </c>
      <c r="AA3542" s="12" t="s">
        <v>45</v>
      </c>
      <c r="AB3542" s="12" t="s">
        <v>45</v>
      </c>
      <c r="AC3542" s="12" t="s">
        <v>45</v>
      </c>
      <c r="AD3542" s="12" t="s">
        <v>45</v>
      </c>
      <c r="AE3542" s="12" t="s">
        <v>45</v>
      </c>
      <c r="AF3542" s="12" t="s">
        <v>45</v>
      </c>
      <c r="AG3542" s="12" t="s">
        <v>45</v>
      </c>
      <c r="AH3542" s="12" t="s">
        <v>45</v>
      </c>
    </row>
    <row r="3543" spans="1:34" hidden="1" x14ac:dyDescent="0.25">
      <c r="A3543" s="8" t="s">
        <v>47</v>
      </c>
      <c r="B3543" s="10">
        <v>0.51628472222222221</v>
      </c>
      <c r="C3543" s="10">
        <v>0.51950231481481479</v>
      </c>
      <c r="D3543" s="10">
        <v>0.51962962962962966</v>
      </c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</row>
    <row r="3544" spans="1:34" ht="33.75" hidden="1" x14ac:dyDescent="0.25">
      <c r="A3544" s="3" t="s">
        <v>237</v>
      </c>
      <c r="B3544" s="4">
        <v>42391</v>
      </c>
      <c r="C3544" s="4">
        <v>42391</v>
      </c>
      <c r="D3544" s="6" t="s">
        <v>37</v>
      </c>
      <c r="E3544" s="3">
        <v>0</v>
      </c>
      <c r="F3544" s="3">
        <v>1</v>
      </c>
      <c r="G3544" s="7">
        <v>0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6" t="s">
        <v>72</v>
      </c>
      <c r="N3544" s="6" t="s">
        <v>73</v>
      </c>
      <c r="O3544" s="6" t="s">
        <v>40</v>
      </c>
      <c r="P3544" s="6" t="s">
        <v>41</v>
      </c>
      <c r="Q3544" s="6" t="s">
        <v>74</v>
      </c>
      <c r="R3544" s="6" t="s">
        <v>43</v>
      </c>
      <c r="S3544" s="3">
        <v>4</v>
      </c>
      <c r="T3544" s="6"/>
      <c r="U3544" s="6"/>
      <c r="V3544" s="6"/>
      <c r="W3544" s="6"/>
      <c r="X3544" s="6"/>
      <c r="Y3544" s="6" t="s">
        <v>45</v>
      </c>
      <c r="Z3544" s="6" t="s">
        <v>45</v>
      </c>
      <c r="AA3544" s="6" t="s">
        <v>45</v>
      </c>
      <c r="AB3544" s="6" t="s">
        <v>45</v>
      </c>
      <c r="AC3544" s="6" t="s">
        <v>45</v>
      </c>
      <c r="AD3544" s="6" t="s">
        <v>45</v>
      </c>
      <c r="AE3544" s="6" t="s">
        <v>45</v>
      </c>
      <c r="AF3544" s="6" t="s">
        <v>45</v>
      </c>
      <c r="AG3544" s="6" t="s">
        <v>45</v>
      </c>
      <c r="AH3544" s="6" t="s">
        <v>45</v>
      </c>
    </row>
    <row r="3545" spans="1:34" hidden="1" x14ac:dyDescent="0.25">
      <c r="A3545" s="3" t="s">
        <v>36</v>
      </c>
      <c r="B3545" s="5">
        <v>0.51634259259259263</v>
      </c>
      <c r="C3545" s="5">
        <v>0.51634259259259263</v>
      </c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</row>
    <row r="3546" spans="1:34" ht="45" hidden="1" x14ac:dyDescent="0.25">
      <c r="A3546" s="8" t="s">
        <v>301</v>
      </c>
      <c r="B3546" s="9">
        <v>42391</v>
      </c>
      <c r="C3546" s="9">
        <v>42391</v>
      </c>
      <c r="D3546" s="9">
        <v>42391</v>
      </c>
      <c r="E3546" s="8">
        <v>0</v>
      </c>
      <c r="F3546" s="8">
        <v>1</v>
      </c>
      <c r="G3546" s="11">
        <v>0</v>
      </c>
      <c r="H3546" s="11">
        <v>4.7453703703703704E-4</v>
      </c>
      <c r="I3546" s="11">
        <v>4.7453703703703704E-4</v>
      </c>
      <c r="J3546" s="11">
        <v>3.7615740740740739E-3</v>
      </c>
      <c r="K3546" s="11">
        <v>3.7615740740740739E-3</v>
      </c>
      <c r="L3546" s="11">
        <v>4.2361111111111106E-3</v>
      </c>
      <c r="M3546" s="12" t="s">
        <v>1045</v>
      </c>
      <c r="N3546" s="12" t="s">
        <v>84</v>
      </c>
      <c r="O3546" s="12" t="s">
        <v>40</v>
      </c>
      <c r="P3546" s="12" t="s">
        <v>41</v>
      </c>
      <c r="Q3546" s="12" t="s">
        <v>78</v>
      </c>
      <c r="R3546" s="12" t="s">
        <v>55</v>
      </c>
      <c r="S3546" s="8">
        <v>3</v>
      </c>
      <c r="T3546" s="12" t="s">
        <v>49</v>
      </c>
      <c r="U3546" s="12">
        <v>1023916518</v>
      </c>
      <c r="V3546" s="12"/>
      <c r="W3546" s="12">
        <v>1023916518</v>
      </c>
      <c r="X3546" s="12"/>
      <c r="Y3546" s="12" t="s">
        <v>45</v>
      </c>
      <c r="Z3546" s="12" t="s">
        <v>45</v>
      </c>
      <c r="AA3546" s="12" t="s">
        <v>45</v>
      </c>
      <c r="AB3546" s="12" t="s">
        <v>45</v>
      </c>
      <c r="AC3546" s="12" t="s">
        <v>45</v>
      </c>
      <c r="AD3546" s="12" t="s">
        <v>45</v>
      </c>
      <c r="AE3546" s="12" t="s">
        <v>45</v>
      </c>
      <c r="AF3546" s="12" t="s">
        <v>45</v>
      </c>
      <c r="AG3546" s="12" t="s">
        <v>45</v>
      </c>
      <c r="AH3546" s="12" t="s">
        <v>45</v>
      </c>
    </row>
    <row r="3547" spans="1:34" hidden="1" x14ac:dyDescent="0.25">
      <c r="A3547" s="8" t="s">
        <v>47</v>
      </c>
      <c r="B3547" s="10">
        <v>0.52192129629629636</v>
      </c>
      <c r="C3547" s="10">
        <v>0.52239583333333328</v>
      </c>
      <c r="D3547" s="10">
        <v>0.52615740740740746</v>
      </c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</row>
    <row r="3548" spans="1:34" ht="33.75" hidden="1" x14ac:dyDescent="0.25">
      <c r="A3548" s="3" t="s">
        <v>241</v>
      </c>
      <c r="B3548" s="4">
        <v>42391</v>
      </c>
      <c r="C3548" s="4">
        <v>42391</v>
      </c>
      <c r="D3548" s="6" t="s">
        <v>37</v>
      </c>
      <c r="E3548" s="3">
        <v>0</v>
      </c>
      <c r="F3548" s="3">
        <v>1</v>
      </c>
      <c r="G3548" s="7">
        <v>3.8773148148148143E-3</v>
      </c>
      <c r="H3548" s="7">
        <v>0</v>
      </c>
      <c r="I3548" s="7">
        <v>3.8773148148148143E-3</v>
      </c>
      <c r="J3548" s="7">
        <v>0</v>
      </c>
      <c r="K3548" s="7">
        <v>0</v>
      </c>
      <c r="L3548" s="7">
        <v>3.8773148148148143E-3</v>
      </c>
      <c r="M3548" s="6" t="s">
        <v>72</v>
      </c>
      <c r="N3548" s="6" t="s">
        <v>73</v>
      </c>
      <c r="O3548" s="6" t="s">
        <v>40</v>
      </c>
      <c r="P3548" s="6" t="s">
        <v>41</v>
      </c>
      <c r="Q3548" s="6" t="s">
        <v>74</v>
      </c>
      <c r="R3548" s="6" t="s">
        <v>43</v>
      </c>
      <c r="S3548" s="3">
        <v>4</v>
      </c>
      <c r="T3548" s="6"/>
      <c r="U3548" s="6"/>
      <c r="V3548" s="6"/>
      <c r="W3548" s="6"/>
      <c r="X3548" s="6"/>
      <c r="Y3548" s="6" t="s">
        <v>45</v>
      </c>
      <c r="Z3548" s="6" t="s">
        <v>45</v>
      </c>
      <c r="AA3548" s="6" t="s">
        <v>45</v>
      </c>
      <c r="AB3548" s="6" t="s">
        <v>45</v>
      </c>
      <c r="AC3548" s="6" t="s">
        <v>45</v>
      </c>
      <c r="AD3548" s="6" t="s">
        <v>45</v>
      </c>
      <c r="AE3548" s="6" t="s">
        <v>45</v>
      </c>
      <c r="AF3548" s="6" t="s">
        <v>45</v>
      </c>
      <c r="AG3548" s="6" t="s">
        <v>45</v>
      </c>
      <c r="AH3548" s="6" t="s">
        <v>45</v>
      </c>
    </row>
    <row r="3549" spans="1:34" hidden="1" x14ac:dyDescent="0.25">
      <c r="A3549" s="3" t="s">
        <v>36</v>
      </c>
      <c r="B3549" s="5">
        <v>0.52429398148148143</v>
      </c>
      <c r="C3549" s="5">
        <v>0.52817129629629633</v>
      </c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</row>
    <row r="3550" spans="1:34" ht="33.75" hidden="1" x14ac:dyDescent="0.25">
      <c r="A3550" s="3" t="s">
        <v>245</v>
      </c>
      <c r="B3550" s="4">
        <v>42391</v>
      </c>
      <c r="C3550" s="4">
        <v>42391</v>
      </c>
      <c r="D3550" s="6" t="s">
        <v>37</v>
      </c>
      <c r="E3550" s="3">
        <v>0</v>
      </c>
      <c r="F3550" s="3">
        <v>1</v>
      </c>
      <c r="G3550" s="7">
        <v>8.449074074074075E-4</v>
      </c>
      <c r="H3550" s="7">
        <v>0</v>
      </c>
      <c r="I3550" s="7">
        <v>8.449074074074075E-4</v>
      </c>
      <c r="J3550" s="7">
        <v>0</v>
      </c>
      <c r="K3550" s="7">
        <v>0</v>
      </c>
      <c r="L3550" s="7">
        <v>8.449074074074075E-4</v>
      </c>
      <c r="M3550" s="6" t="s">
        <v>72</v>
      </c>
      <c r="N3550" s="6" t="s">
        <v>73</v>
      </c>
      <c r="O3550" s="6" t="s">
        <v>40</v>
      </c>
      <c r="P3550" s="6" t="s">
        <v>41</v>
      </c>
      <c r="Q3550" s="6" t="s">
        <v>74</v>
      </c>
      <c r="R3550" s="6" t="s">
        <v>43</v>
      </c>
      <c r="S3550" s="3">
        <v>4</v>
      </c>
      <c r="T3550" s="6"/>
      <c r="U3550" s="6"/>
      <c r="V3550" s="6"/>
      <c r="W3550" s="6"/>
      <c r="X3550" s="6"/>
      <c r="Y3550" s="6" t="s">
        <v>45</v>
      </c>
      <c r="Z3550" s="6" t="s">
        <v>45</v>
      </c>
      <c r="AA3550" s="6" t="s">
        <v>45</v>
      </c>
      <c r="AB3550" s="6" t="s">
        <v>45</v>
      </c>
      <c r="AC3550" s="6" t="s">
        <v>45</v>
      </c>
      <c r="AD3550" s="6" t="s">
        <v>45</v>
      </c>
      <c r="AE3550" s="6" t="s">
        <v>45</v>
      </c>
      <c r="AF3550" s="6" t="s">
        <v>45</v>
      </c>
      <c r="AG3550" s="6" t="s">
        <v>45</v>
      </c>
      <c r="AH3550" s="6" t="s">
        <v>45</v>
      </c>
    </row>
    <row r="3551" spans="1:34" hidden="1" x14ac:dyDescent="0.25">
      <c r="A3551" s="3" t="s">
        <v>36</v>
      </c>
      <c r="B3551" s="5">
        <v>0.52740740740740744</v>
      </c>
      <c r="C3551" s="5">
        <v>0.52825231481481483</v>
      </c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</row>
    <row r="3552" spans="1:34" ht="33.75" hidden="1" x14ac:dyDescent="0.25">
      <c r="A3552" s="3" t="s">
        <v>248</v>
      </c>
      <c r="B3552" s="4">
        <v>42391</v>
      </c>
      <c r="C3552" s="4">
        <v>42391</v>
      </c>
      <c r="D3552" s="6" t="s">
        <v>37</v>
      </c>
      <c r="E3552" s="3">
        <v>0</v>
      </c>
      <c r="F3552" s="3">
        <v>1</v>
      </c>
      <c r="G3552" s="7">
        <v>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6" t="s">
        <v>72</v>
      </c>
      <c r="N3552" s="6" t="s">
        <v>73</v>
      </c>
      <c r="O3552" s="6" t="s">
        <v>40</v>
      </c>
      <c r="P3552" s="6" t="s">
        <v>41</v>
      </c>
      <c r="Q3552" s="6" t="s">
        <v>74</v>
      </c>
      <c r="R3552" s="6" t="s">
        <v>43</v>
      </c>
      <c r="S3552" s="3">
        <v>4</v>
      </c>
      <c r="T3552" s="6"/>
      <c r="U3552" s="6"/>
      <c r="V3552" s="6"/>
      <c r="W3552" s="6"/>
      <c r="X3552" s="6"/>
      <c r="Y3552" s="6" t="s">
        <v>45</v>
      </c>
      <c r="Z3552" s="6" t="s">
        <v>45</v>
      </c>
      <c r="AA3552" s="6" t="s">
        <v>45</v>
      </c>
      <c r="AB3552" s="6" t="s">
        <v>45</v>
      </c>
      <c r="AC3552" s="6" t="s">
        <v>45</v>
      </c>
      <c r="AD3552" s="6" t="s">
        <v>45</v>
      </c>
      <c r="AE3552" s="6" t="s">
        <v>45</v>
      </c>
      <c r="AF3552" s="6" t="s">
        <v>45</v>
      </c>
      <c r="AG3552" s="6" t="s">
        <v>45</v>
      </c>
      <c r="AH3552" s="6" t="s">
        <v>45</v>
      </c>
    </row>
    <row r="3553" spans="1:34" hidden="1" x14ac:dyDescent="0.25">
      <c r="A3553" s="3" t="s">
        <v>36</v>
      </c>
      <c r="B3553" s="5">
        <v>0.53093749999999995</v>
      </c>
      <c r="C3553" s="5">
        <v>0.53093749999999995</v>
      </c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</row>
    <row r="3554" spans="1:34" ht="33.75" hidden="1" x14ac:dyDescent="0.25">
      <c r="A3554" s="8" t="s">
        <v>206</v>
      </c>
      <c r="B3554" s="9">
        <v>42391</v>
      </c>
      <c r="C3554" s="9">
        <v>42391</v>
      </c>
      <c r="D3554" s="9">
        <v>42391</v>
      </c>
      <c r="E3554" s="8">
        <v>0</v>
      </c>
      <c r="F3554" s="8">
        <v>1</v>
      </c>
      <c r="G3554" s="11">
        <v>0</v>
      </c>
      <c r="H3554" s="11">
        <v>6.134259259259259E-4</v>
      </c>
      <c r="I3554" s="11">
        <v>6.134259259259259E-4</v>
      </c>
      <c r="J3554" s="11">
        <v>1.4004629629629629E-3</v>
      </c>
      <c r="K3554" s="11">
        <v>1.4004629629629629E-3</v>
      </c>
      <c r="L3554" s="11">
        <v>2.0138888888888888E-3</v>
      </c>
      <c r="M3554" s="12" t="s">
        <v>38</v>
      </c>
      <c r="N3554" s="12" t="s">
        <v>39</v>
      </c>
      <c r="O3554" s="12" t="s">
        <v>40</v>
      </c>
      <c r="P3554" s="12" t="s">
        <v>41</v>
      </c>
      <c r="Q3554" s="12" t="s">
        <v>42</v>
      </c>
      <c r="R3554" s="12" t="s">
        <v>524</v>
      </c>
      <c r="S3554" s="8">
        <v>4</v>
      </c>
      <c r="T3554" s="12" t="s">
        <v>49</v>
      </c>
      <c r="U3554" s="12">
        <v>11315623</v>
      </c>
      <c r="V3554" s="12"/>
      <c r="W3554" s="12" t="s">
        <v>1061</v>
      </c>
      <c r="X3554" s="12"/>
      <c r="Y3554" s="12" t="s">
        <v>45</v>
      </c>
      <c r="Z3554" s="12" t="s">
        <v>45</v>
      </c>
      <c r="AA3554" s="12" t="s">
        <v>45</v>
      </c>
      <c r="AB3554" s="12" t="s">
        <v>45</v>
      </c>
      <c r="AC3554" s="12" t="s">
        <v>45</v>
      </c>
      <c r="AD3554" s="12" t="s">
        <v>45</v>
      </c>
      <c r="AE3554" s="12" t="s">
        <v>45</v>
      </c>
      <c r="AF3554" s="12" t="s">
        <v>45</v>
      </c>
      <c r="AG3554" s="12" t="s">
        <v>45</v>
      </c>
      <c r="AH3554" s="12" t="s">
        <v>45</v>
      </c>
    </row>
    <row r="3555" spans="1:34" hidden="1" x14ac:dyDescent="0.25">
      <c r="A3555" s="8" t="s">
        <v>47</v>
      </c>
      <c r="B3555" s="10">
        <v>0.53400462962962958</v>
      </c>
      <c r="C3555" s="10">
        <v>0.53461805555555553</v>
      </c>
      <c r="D3555" s="10">
        <v>0.53601851851851856</v>
      </c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</row>
    <row r="3556" spans="1:34" ht="45" hidden="1" x14ac:dyDescent="0.25">
      <c r="A3556" s="8" t="s">
        <v>210</v>
      </c>
      <c r="B3556" s="9">
        <v>42391</v>
      </c>
      <c r="C3556" s="9">
        <v>42391</v>
      </c>
      <c r="D3556" s="9">
        <v>42391</v>
      </c>
      <c r="E3556" s="8">
        <v>0</v>
      </c>
      <c r="F3556" s="8">
        <v>1</v>
      </c>
      <c r="G3556" s="11">
        <v>1.1921296296296296E-3</v>
      </c>
      <c r="H3556" s="11">
        <v>2.0833333333333335E-4</v>
      </c>
      <c r="I3556" s="11">
        <v>1.4004629629629629E-3</v>
      </c>
      <c r="J3556" s="11">
        <v>1.6203703703703703E-3</v>
      </c>
      <c r="K3556" s="11">
        <v>1.6203703703703703E-3</v>
      </c>
      <c r="L3556" s="11">
        <v>3.0208333333333333E-3</v>
      </c>
      <c r="M3556" s="12" t="s">
        <v>38</v>
      </c>
      <c r="N3556" s="12" t="s">
        <v>39</v>
      </c>
      <c r="O3556" s="12" t="s">
        <v>40</v>
      </c>
      <c r="P3556" s="12" t="s">
        <v>41</v>
      </c>
      <c r="Q3556" s="12" t="s">
        <v>42</v>
      </c>
      <c r="R3556" s="12" t="s">
        <v>524</v>
      </c>
      <c r="S3556" s="8">
        <v>4</v>
      </c>
      <c r="T3556" s="12" t="s">
        <v>49</v>
      </c>
      <c r="U3556" s="12">
        <v>79489184</v>
      </c>
      <c r="V3556" s="12"/>
      <c r="W3556" s="12" t="s">
        <v>1062</v>
      </c>
      <c r="X3556" s="12"/>
      <c r="Y3556" s="12" t="s">
        <v>45</v>
      </c>
      <c r="Z3556" s="12" t="s">
        <v>45</v>
      </c>
      <c r="AA3556" s="12" t="s">
        <v>45</v>
      </c>
      <c r="AB3556" s="12" t="s">
        <v>45</v>
      </c>
      <c r="AC3556" s="12" t="s">
        <v>45</v>
      </c>
      <c r="AD3556" s="12" t="s">
        <v>45</v>
      </c>
      <c r="AE3556" s="12" t="s">
        <v>45</v>
      </c>
      <c r="AF3556" s="12" t="s">
        <v>45</v>
      </c>
      <c r="AG3556" s="12" t="s">
        <v>45</v>
      </c>
      <c r="AH3556" s="12" t="s">
        <v>45</v>
      </c>
    </row>
    <row r="3557" spans="1:34" hidden="1" x14ac:dyDescent="0.25">
      <c r="A3557" s="8" t="s">
        <v>47</v>
      </c>
      <c r="B3557" s="10">
        <v>0.53482638888888889</v>
      </c>
      <c r="C3557" s="10">
        <v>0.53622685185185182</v>
      </c>
      <c r="D3557" s="10">
        <v>0.53784722222222225</v>
      </c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</row>
    <row r="3558" spans="1:34" ht="33.75" hidden="1" x14ac:dyDescent="0.25">
      <c r="A3558" s="3" t="s">
        <v>249</v>
      </c>
      <c r="B3558" s="4">
        <v>42391</v>
      </c>
      <c r="C3558" s="4">
        <v>42391</v>
      </c>
      <c r="D3558" s="6" t="s">
        <v>37</v>
      </c>
      <c r="E3558" s="3">
        <v>0</v>
      </c>
      <c r="F3558" s="3">
        <v>1</v>
      </c>
      <c r="G3558" s="7">
        <v>3.3680555555555551E-3</v>
      </c>
      <c r="H3558" s="7">
        <v>0</v>
      </c>
      <c r="I3558" s="7">
        <v>3.3680555555555551E-3</v>
      </c>
      <c r="J3558" s="7">
        <v>0</v>
      </c>
      <c r="K3558" s="7">
        <v>0</v>
      </c>
      <c r="L3558" s="7">
        <v>3.3680555555555551E-3</v>
      </c>
      <c r="M3558" s="6" t="s">
        <v>72</v>
      </c>
      <c r="N3558" s="6" t="s">
        <v>73</v>
      </c>
      <c r="O3558" s="6" t="s">
        <v>40</v>
      </c>
      <c r="P3558" s="6" t="s">
        <v>41</v>
      </c>
      <c r="Q3558" s="6" t="s">
        <v>74</v>
      </c>
      <c r="R3558" s="6" t="s">
        <v>43</v>
      </c>
      <c r="S3558" s="3">
        <v>4</v>
      </c>
      <c r="T3558" s="6"/>
      <c r="U3558" s="6"/>
      <c r="V3558" s="6"/>
      <c r="W3558" s="6"/>
      <c r="X3558" s="6"/>
      <c r="Y3558" s="6" t="s">
        <v>45</v>
      </c>
      <c r="Z3558" s="6" t="s">
        <v>45</v>
      </c>
      <c r="AA3558" s="6" t="s">
        <v>45</v>
      </c>
      <c r="AB3558" s="6" t="s">
        <v>45</v>
      </c>
      <c r="AC3558" s="6" t="s">
        <v>45</v>
      </c>
      <c r="AD3558" s="6" t="s">
        <v>45</v>
      </c>
      <c r="AE3558" s="6" t="s">
        <v>45</v>
      </c>
      <c r="AF3558" s="6" t="s">
        <v>45</v>
      </c>
      <c r="AG3558" s="6" t="s">
        <v>45</v>
      </c>
      <c r="AH3558" s="6" t="s">
        <v>45</v>
      </c>
    </row>
    <row r="3559" spans="1:34" hidden="1" x14ac:dyDescent="0.25">
      <c r="A3559" s="3" t="s">
        <v>36</v>
      </c>
      <c r="B3559" s="5">
        <v>0.53730324074074076</v>
      </c>
      <c r="C3559" s="5">
        <v>0.54067129629629629</v>
      </c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</row>
    <row r="3560" spans="1:34" ht="45" hidden="1" x14ac:dyDescent="0.25">
      <c r="A3560" s="8" t="s">
        <v>212</v>
      </c>
      <c r="B3560" s="9">
        <v>42391</v>
      </c>
      <c r="C3560" s="9">
        <v>42391</v>
      </c>
      <c r="D3560" s="9">
        <v>42391</v>
      </c>
      <c r="E3560" s="8">
        <v>0</v>
      </c>
      <c r="F3560" s="8">
        <v>1</v>
      </c>
      <c r="G3560" s="11">
        <v>0</v>
      </c>
      <c r="H3560" s="11">
        <v>1.3657407407407409E-3</v>
      </c>
      <c r="I3560" s="11">
        <v>1.3657407407407409E-3</v>
      </c>
      <c r="J3560" s="11">
        <v>5.9953703703703697E-3</v>
      </c>
      <c r="K3560" s="11">
        <v>5.9953703703703697E-3</v>
      </c>
      <c r="L3560" s="11">
        <v>7.3611111111111108E-3</v>
      </c>
      <c r="M3560" s="12" t="s">
        <v>38</v>
      </c>
      <c r="N3560" s="12" t="s">
        <v>39</v>
      </c>
      <c r="O3560" s="12" t="s">
        <v>40</v>
      </c>
      <c r="P3560" s="12" t="s">
        <v>41</v>
      </c>
      <c r="Q3560" s="12" t="s">
        <v>42</v>
      </c>
      <c r="R3560" s="12" t="s">
        <v>61</v>
      </c>
      <c r="S3560" s="8">
        <v>4</v>
      </c>
      <c r="T3560" s="12" t="s">
        <v>49</v>
      </c>
      <c r="U3560" s="12">
        <v>41758793</v>
      </c>
      <c r="V3560" s="12"/>
      <c r="W3560" s="12" t="s">
        <v>1063</v>
      </c>
      <c r="X3560" s="12"/>
      <c r="Y3560" s="12" t="s">
        <v>45</v>
      </c>
      <c r="Z3560" s="12" t="s">
        <v>45</v>
      </c>
      <c r="AA3560" s="12" t="s">
        <v>45</v>
      </c>
      <c r="AB3560" s="12" t="s">
        <v>45</v>
      </c>
      <c r="AC3560" s="12" t="s">
        <v>45</v>
      </c>
      <c r="AD3560" s="12" t="s">
        <v>45</v>
      </c>
      <c r="AE3560" s="12" t="s">
        <v>45</v>
      </c>
      <c r="AF3560" s="12" t="s">
        <v>45</v>
      </c>
      <c r="AG3560" s="12" t="s">
        <v>45</v>
      </c>
      <c r="AH3560" s="12" t="s">
        <v>45</v>
      </c>
    </row>
    <row r="3561" spans="1:34" hidden="1" x14ac:dyDescent="0.25">
      <c r="A3561" s="8" t="s">
        <v>47</v>
      </c>
      <c r="B3561" s="10">
        <v>0.54244212962962968</v>
      </c>
      <c r="C3561" s="10">
        <v>0.54380787037037037</v>
      </c>
      <c r="D3561" s="10">
        <v>0.54980324074074072</v>
      </c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</row>
    <row r="3562" spans="1:34" ht="45" hidden="1" x14ac:dyDescent="0.25">
      <c r="A3562" s="8" t="s">
        <v>304</v>
      </c>
      <c r="B3562" s="9">
        <v>42391</v>
      </c>
      <c r="C3562" s="9">
        <v>42391</v>
      </c>
      <c r="D3562" s="9">
        <v>42391</v>
      </c>
      <c r="E3562" s="8">
        <v>0</v>
      </c>
      <c r="F3562" s="8">
        <v>1</v>
      </c>
      <c r="G3562" s="11">
        <v>0</v>
      </c>
      <c r="H3562" s="11">
        <v>9.0277777777777784E-4</v>
      </c>
      <c r="I3562" s="11">
        <v>9.0277777777777784E-4</v>
      </c>
      <c r="J3562" s="11">
        <v>5.9953703703703697E-3</v>
      </c>
      <c r="K3562" s="11">
        <v>5.9953703703703697E-3</v>
      </c>
      <c r="L3562" s="11">
        <v>6.8981481481481489E-3</v>
      </c>
      <c r="M3562" s="12" t="s">
        <v>1045</v>
      </c>
      <c r="N3562" s="12" t="s">
        <v>84</v>
      </c>
      <c r="O3562" s="12" t="s">
        <v>40</v>
      </c>
      <c r="P3562" s="12" t="s">
        <v>41</v>
      </c>
      <c r="Q3562" s="12" t="s">
        <v>78</v>
      </c>
      <c r="R3562" s="12" t="s">
        <v>55</v>
      </c>
      <c r="S3562" s="8">
        <v>4</v>
      </c>
      <c r="T3562" s="12" t="s">
        <v>49</v>
      </c>
      <c r="U3562" s="12">
        <v>52815692</v>
      </c>
      <c r="V3562" s="12"/>
      <c r="W3562" s="12">
        <v>52815692</v>
      </c>
      <c r="X3562" s="12"/>
      <c r="Y3562" s="12" t="s">
        <v>45</v>
      </c>
      <c r="Z3562" s="12" t="s">
        <v>45</v>
      </c>
      <c r="AA3562" s="12" t="s">
        <v>45</v>
      </c>
      <c r="AB3562" s="12" t="s">
        <v>45</v>
      </c>
      <c r="AC3562" s="12" t="s">
        <v>45</v>
      </c>
      <c r="AD3562" s="12" t="s">
        <v>45</v>
      </c>
      <c r="AE3562" s="12" t="s">
        <v>45</v>
      </c>
      <c r="AF3562" s="12" t="s">
        <v>45</v>
      </c>
      <c r="AG3562" s="12" t="s">
        <v>45</v>
      </c>
      <c r="AH3562" s="12" t="s">
        <v>45</v>
      </c>
    </row>
    <row r="3563" spans="1:34" hidden="1" x14ac:dyDescent="0.25">
      <c r="A3563" s="8" t="s">
        <v>47</v>
      </c>
      <c r="B3563" s="10">
        <v>0.54268518518518516</v>
      </c>
      <c r="C3563" s="10">
        <v>0.54358796296296297</v>
      </c>
      <c r="D3563" s="10">
        <v>0.54958333333333331</v>
      </c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</row>
    <row r="3564" spans="1:34" ht="33.75" hidden="1" x14ac:dyDescent="0.25">
      <c r="A3564" s="8" t="s">
        <v>214</v>
      </c>
      <c r="B3564" s="9">
        <v>42391</v>
      </c>
      <c r="C3564" s="9">
        <v>42391</v>
      </c>
      <c r="D3564" s="9">
        <v>42391</v>
      </c>
      <c r="E3564" s="8">
        <v>0</v>
      </c>
      <c r="F3564" s="8">
        <v>1</v>
      </c>
      <c r="G3564" s="11">
        <v>1.2488425925925925E-2</v>
      </c>
      <c r="H3564" s="11">
        <v>1.1574074074074073E-4</v>
      </c>
      <c r="I3564" s="11">
        <v>1.2604166666666666E-2</v>
      </c>
      <c r="J3564" s="11">
        <v>1.3078703703703705E-3</v>
      </c>
      <c r="K3564" s="11">
        <v>1.3078703703703705E-3</v>
      </c>
      <c r="L3564" s="11">
        <v>1.3912037037037037E-2</v>
      </c>
      <c r="M3564" s="12" t="s">
        <v>38</v>
      </c>
      <c r="N3564" s="12" t="s">
        <v>39</v>
      </c>
      <c r="O3564" s="12" t="s">
        <v>40</v>
      </c>
      <c r="P3564" s="12" t="s">
        <v>41</v>
      </c>
      <c r="Q3564" s="12" t="s">
        <v>42</v>
      </c>
      <c r="R3564" s="12" t="s">
        <v>524</v>
      </c>
      <c r="S3564" s="8">
        <v>3</v>
      </c>
      <c r="T3564" s="12" t="s">
        <v>49</v>
      </c>
      <c r="U3564" s="12">
        <v>79687887</v>
      </c>
      <c r="V3564" s="12"/>
      <c r="W3564" s="12" t="s">
        <v>1064</v>
      </c>
      <c r="X3564" s="12"/>
      <c r="Y3564" s="12" t="s">
        <v>45</v>
      </c>
      <c r="Z3564" s="12" t="s">
        <v>45</v>
      </c>
      <c r="AA3564" s="12" t="s">
        <v>45</v>
      </c>
      <c r="AB3564" s="12" t="s">
        <v>45</v>
      </c>
      <c r="AC3564" s="12" t="s">
        <v>45</v>
      </c>
      <c r="AD3564" s="12" t="s">
        <v>45</v>
      </c>
      <c r="AE3564" s="12" t="s">
        <v>45</v>
      </c>
      <c r="AF3564" s="12" t="s">
        <v>45</v>
      </c>
      <c r="AG3564" s="12" t="s">
        <v>45</v>
      </c>
      <c r="AH3564" s="12" t="s">
        <v>45</v>
      </c>
    </row>
    <row r="3565" spans="1:34" hidden="1" x14ac:dyDescent="0.25">
      <c r="A3565" s="8" t="s">
        <v>47</v>
      </c>
      <c r="B3565" s="10">
        <v>0.54274305555555558</v>
      </c>
      <c r="C3565" s="10">
        <v>0.55534722222222221</v>
      </c>
      <c r="D3565" s="10">
        <v>0.5566550925925926</v>
      </c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</row>
    <row r="3566" spans="1:34" ht="33.75" hidden="1" x14ac:dyDescent="0.25">
      <c r="A3566" s="8" t="s">
        <v>219</v>
      </c>
      <c r="B3566" s="9">
        <v>42391</v>
      </c>
      <c r="C3566" s="9">
        <v>42391</v>
      </c>
      <c r="D3566" s="9">
        <v>42391</v>
      </c>
      <c r="E3566" s="8">
        <v>0</v>
      </c>
      <c r="F3566" s="8">
        <v>1</v>
      </c>
      <c r="G3566" s="11">
        <v>5.9259259259259256E-3</v>
      </c>
      <c r="H3566" s="11">
        <v>3.4722222222222222E-5</v>
      </c>
      <c r="I3566" s="11">
        <v>5.9606481481481489E-3</v>
      </c>
      <c r="J3566" s="11">
        <v>2.9861111111111113E-3</v>
      </c>
      <c r="K3566" s="11">
        <v>2.9861111111111113E-3</v>
      </c>
      <c r="L3566" s="11">
        <v>8.9467592592592585E-3</v>
      </c>
      <c r="M3566" s="12" t="s">
        <v>38</v>
      </c>
      <c r="N3566" s="12" t="s">
        <v>39</v>
      </c>
      <c r="O3566" s="12" t="s">
        <v>40</v>
      </c>
      <c r="P3566" s="12" t="s">
        <v>41</v>
      </c>
      <c r="Q3566" s="12" t="s">
        <v>42</v>
      </c>
      <c r="R3566" s="12" t="s">
        <v>142</v>
      </c>
      <c r="S3566" s="8">
        <v>4</v>
      </c>
      <c r="T3566" s="12" t="s">
        <v>49</v>
      </c>
      <c r="U3566" s="12">
        <v>39550554</v>
      </c>
      <c r="V3566" s="12"/>
      <c r="W3566" s="12" t="s">
        <v>1065</v>
      </c>
      <c r="X3566" s="12"/>
      <c r="Y3566" s="12" t="s">
        <v>45</v>
      </c>
      <c r="Z3566" s="12" t="s">
        <v>45</v>
      </c>
      <c r="AA3566" s="12" t="s">
        <v>45</v>
      </c>
      <c r="AB3566" s="12" t="s">
        <v>45</v>
      </c>
      <c r="AC3566" s="12" t="s">
        <v>45</v>
      </c>
      <c r="AD3566" s="12" t="s">
        <v>45</v>
      </c>
      <c r="AE3566" s="12" t="s">
        <v>45</v>
      </c>
      <c r="AF3566" s="12" t="s">
        <v>45</v>
      </c>
      <c r="AG3566" s="12" t="s">
        <v>45</v>
      </c>
      <c r="AH3566" s="12" t="s">
        <v>45</v>
      </c>
    </row>
    <row r="3567" spans="1:34" hidden="1" x14ac:dyDescent="0.25">
      <c r="A3567" s="8" t="s">
        <v>47</v>
      </c>
      <c r="B3567" s="10">
        <v>0.54409722222222223</v>
      </c>
      <c r="C3567" s="10">
        <v>0.55005787037037035</v>
      </c>
      <c r="D3567" s="10">
        <v>0.55304398148148148</v>
      </c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</row>
    <row r="3568" spans="1:34" ht="33.75" hidden="1" x14ac:dyDescent="0.25">
      <c r="A3568" s="3" t="s">
        <v>250</v>
      </c>
      <c r="B3568" s="4">
        <v>42391</v>
      </c>
      <c r="C3568" s="4">
        <v>42391</v>
      </c>
      <c r="D3568" s="6" t="s">
        <v>37</v>
      </c>
      <c r="E3568" s="3">
        <v>0</v>
      </c>
      <c r="F3568" s="3">
        <v>1</v>
      </c>
      <c r="G3568" s="7">
        <v>4.6990740740740743E-3</v>
      </c>
      <c r="H3568" s="7">
        <v>0</v>
      </c>
      <c r="I3568" s="7">
        <v>4.6990740740740743E-3</v>
      </c>
      <c r="J3568" s="7">
        <v>0</v>
      </c>
      <c r="K3568" s="7">
        <v>0</v>
      </c>
      <c r="L3568" s="7">
        <v>4.6990740740740743E-3</v>
      </c>
      <c r="M3568" s="6" t="s">
        <v>72</v>
      </c>
      <c r="N3568" s="6" t="s">
        <v>73</v>
      </c>
      <c r="O3568" s="6" t="s">
        <v>40</v>
      </c>
      <c r="P3568" s="6" t="s">
        <v>41</v>
      </c>
      <c r="Q3568" s="6" t="s">
        <v>74</v>
      </c>
      <c r="R3568" s="6" t="s">
        <v>43</v>
      </c>
      <c r="S3568" s="3">
        <v>4</v>
      </c>
      <c r="T3568" s="6"/>
      <c r="U3568" s="6"/>
      <c r="V3568" s="6"/>
      <c r="W3568" s="6"/>
      <c r="X3568" s="6"/>
      <c r="Y3568" s="6" t="s">
        <v>45</v>
      </c>
      <c r="Z3568" s="6" t="s">
        <v>45</v>
      </c>
      <c r="AA3568" s="6" t="s">
        <v>45</v>
      </c>
      <c r="AB3568" s="6" t="s">
        <v>45</v>
      </c>
      <c r="AC3568" s="6" t="s">
        <v>45</v>
      </c>
      <c r="AD3568" s="6" t="s">
        <v>45</v>
      </c>
      <c r="AE3568" s="6" t="s">
        <v>45</v>
      </c>
      <c r="AF3568" s="6" t="s">
        <v>45</v>
      </c>
      <c r="AG3568" s="6" t="s">
        <v>45</v>
      </c>
      <c r="AH3568" s="6" t="s">
        <v>45</v>
      </c>
    </row>
    <row r="3569" spans="1:34" hidden="1" x14ac:dyDescent="0.25">
      <c r="A3569" s="3" t="s">
        <v>36</v>
      </c>
      <c r="B3569" s="5">
        <v>0.54447916666666674</v>
      </c>
      <c r="C3569" s="5">
        <v>0.54917824074074073</v>
      </c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</row>
    <row r="3570" spans="1:34" ht="22.5" hidden="1" x14ac:dyDescent="0.25">
      <c r="A3570" s="3" t="s">
        <v>306</v>
      </c>
      <c r="B3570" s="4">
        <v>42391</v>
      </c>
      <c r="C3570" s="4">
        <v>42391</v>
      </c>
      <c r="D3570" s="6" t="s">
        <v>37</v>
      </c>
      <c r="E3570" s="3">
        <v>0</v>
      </c>
      <c r="F3570" s="3">
        <v>1</v>
      </c>
      <c r="G3570" s="7">
        <v>4.2314814814814812E-2</v>
      </c>
      <c r="H3570" s="7">
        <v>0</v>
      </c>
      <c r="I3570" s="7">
        <v>4.2314814814814812E-2</v>
      </c>
      <c r="J3570" s="7">
        <v>0</v>
      </c>
      <c r="K3570" s="7">
        <v>0</v>
      </c>
      <c r="L3570" s="7">
        <v>4.2314814814814812E-2</v>
      </c>
      <c r="M3570" s="6" t="s">
        <v>52</v>
      </c>
      <c r="N3570" s="6" t="s">
        <v>53</v>
      </c>
      <c r="O3570" s="6" t="s">
        <v>40</v>
      </c>
      <c r="P3570" s="6" t="s">
        <v>41</v>
      </c>
      <c r="Q3570" s="6" t="s">
        <v>78</v>
      </c>
      <c r="R3570" s="6" t="s">
        <v>43</v>
      </c>
      <c r="S3570" s="3">
        <v>4</v>
      </c>
      <c r="T3570" s="6"/>
      <c r="U3570" s="6"/>
      <c r="V3570" s="6"/>
      <c r="W3570" s="6"/>
      <c r="X3570" s="6"/>
      <c r="Y3570" s="6" t="s">
        <v>45</v>
      </c>
      <c r="Z3570" s="6" t="s">
        <v>45</v>
      </c>
      <c r="AA3570" s="6" t="s">
        <v>45</v>
      </c>
      <c r="AB3570" s="6" t="s">
        <v>45</v>
      </c>
      <c r="AC3570" s="6" t="s">
        <v>45</v>
      </c>
      <c r="AD3570" s="6" t="s">
        <v>45</v>
      </c>
      <c r="AE3570" s="6" t="s">
        <v>45</v>
      </c>
      <c r="AF3570" s="6" t="s">
        <v>45</v>
      </c>
      <c r="AG3570" s="6" t="s">
        <v>45</v>
      </c>
      <c r="AH3570" s="6" t="s">
        <v>45</v>
      </c>
    </row>
    <row r="3571" spans="1:34" hidden="1" x14ac:dyDescent="0.25">
      <c r="A3571" s="3" t="s">
        <v>36</v>
      </c>
      <c r="B3571" s="5">
        <v>0.54519675925925926</v>
      </c>
      <c r="C3571" s="5">
        <v>0.58751157407407406</v>
      </c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</row>
    <row r="3572" spans="1:34" ht="45" hidden="1" x14ac:dyDescent="0.25">
      <c r="A3572" s="8" t="s">
        <v>307</v>
      </c>
      <c r="B3572" s="9">
        <v>42391</v>
      </c>
      <c r="C3572" s="9">
        <v>42391</v>
      </c>
      <c r="D3572" s="9">
        <v>42391</v>
      </c>
      <c r="E3572" s="8">
        <v>0</v>
      </c>
      <c r="F3572" s="8">
        <v>1</v>
      </c>
      <c r="G3572" s="11">
        <v>4.6342592592592595E-2</v>
      </c>
      <c r="H3572" s="11">
        <v>2.8935185185185189E-4</v>
      </c>
      <c r="I3572" s="11">
        <v>4.6631944444444441E-2</v>
      </c>
      <c r="J3572" s="11">
        <v>2.7777777777777778E-4</v>
      </c>
      <c r="K3572" s="11">
        <v>2.7777777777777778E-4</v>
      </c>
      <c r="L3572" s="11">
        <v>4.6909722222222221E-2</v>
      </c>
      <c r="M3572" s="12" t="s">
        <v>1045</v>
      </c>
      <c r="N3572" s="12" t="s">
        <v>84</v>
      </c>
      <c r="O3572" s="12" t="s">
        <v>40</v>
      </c>
      <c r="P3572" s="12" t="s">
        <v>41</v>
      </c>
      <c r="Q3572" s="12" t="s">
        <v>78</v>
      </c>
      <c r="R3572" s="12" t="s">
        <v>106</v>
      </c>
      <c r="S3572" s="8">
        <v>4</v>
      </c>
      <c r="T3572" s="12" t="s">
        <v>49</v>
      </c>
      <c r="U3572" s="12">
        <v>11111</v>
      </c>
      <c r="V3572" s="12"/>
      <c r="W3572" s="12" t="s">
        <v>1066</v>
      </c>
      <c r="X3572" s="12"/>
      <c r="Y3572" s="12" t="s">
        <v>45</v>
      </c>
      <c r="Z3572" s="12" t="s">
        <v>45</v>
      </c>
      <c r="AA3572" s="12" t="s">
        <v>45</v>
      </c>
      <c r="AB3572" s="12" t="s">
        <v>45</v>
      </c>
      <c r="AC3572" s="12" t="s">
        <v>45</v>
      </c>
      <c r="AD3572" s="12" t="s">
        <v>45</v>
      </c>
      <c r="AE3572" s="12" t="s">
        <v>45</v>
      </c>
      <c r="AF3572" s="12" t="s">
        <v>45</v>
      </c>
      <c r="AG3572" s="12" t="s">
        <v>45</v>
      </c>
      <c r="AH3572" s="12" t="s">
        <v>45</v>
      </c>
    </row>
    <row r="3573" spans="1:34" hidden="1" x14ac:dyDescent="0.25">
      <c r="A3573" s="8" t="s">
        <v>47</v>
      </c>
      <c r="B3573" s="10">
        <v>0.5455902777777778</v>
      </c>
      <c r="C3573" s="10">
        <v>0.59222222222222221</v>
      </c>
      <c r="D3573" s="10">
        <v>0.59250000000000003</v>
      </c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</row>
    <row r="3574" spans="1:34" ht="33.75" hidden="1" x14ac:dyDescent="0.25">
      <c r="A3574" s="8" t="s">
        <v>223</v>
      </c>
      <c r="B3574" s="9">
        <v>42391</v>
      </c>
      <c r="C3574" s="9">
        <v>42391</v>
      </c>
      <c r="D3574" s="9">
        <v>42391</v>
      </c>
      <c r="E3574" s="8">
        <v>0</v>
      </c>
      <c r="F3574" s="8">
        <v>2</v>
      </c>
      <c r="G3574" s="11">
        <v>4.5717592592592589E-3</v>
      </c>
      <c r="H3574" s="11">
        <v>2.7777777777777778E-4</v>
      </c>
      <c r="I3574" s="11">
        <v>4.8495370370370368E-3</v>
      </c>
      <c r="J3574" s="11">
        <v>1.9097222222222222E-3</v>
      </c>
      <c r="K3574" s="11">
        <v>9.4907407407407408E-4</v>
      </c>
      <c r="L3574" s="11">
        <v>6.7592592592592591E-3</v>
      </c>
      <c r="M3574" s="12" t="s">
        <v>38</v>
      </c>
      <c r="N3574" s="12" t="s">
        <v>39</v>
      </c>
      <c r="O3574" s="12" t="s">
        <v>40</v>
      </c>
      <c r="P3574" s="12" t="s">
        <v>41</v>
      </c>
      <c r="Q3574" s="12" t="s">
        <v>42</v>
      </c>
      <c r="R3574" s="12" t="s">
        <v>524</v>
      </c>
      <c r="S3574" s="8">
        <v>4</v>
      </c>
      <c r="T3574" s="12" t="s">
        <v>49</v>
      </c>
      <c r="U3574" s="12">
        <v>79342020</v>
      </c>
      <c r="V3574" s="12"/>
      <c r="W3574" s="12" t="s">
        <v>1067</v>
      </c>
      <c r="X3574" s="12"/>
      <c r="Y3574" s="12" t="s">
        <v>45</v>
      </c>
      <c r="Z3574" s="12" t="s">
        <v>45</v>
      </c>
      <c r="AA3574" s="12" t="s">
        <v>45</v>
      </c>
      <c r="AB3574" s="12" t="s">
        <v>45</v>
      </c>
      <c r="AC3574" s="12" t="s">
        <v>45</v>
      </c>
      <c r="AD3574" s="12" t="s">
        <v>45</v>
      </c>
      <c r="AE3574" s="12" t="s">
        <v>45</v>
      </c>
      <c r="AF3574" s="12" t="s">
        <v>45</v>
      </c>
      <c r="AG3574" s="12" t="s">
        <v>45</v>
      </c>
      <c r="AH3574" s="12" t="s">
        <v>45</v>
      </c>
    </row>
    <row r="3575" spans="1:34" hidden="1" x14ac:dyDescent="0.25">
      <c r="A3575" s="8" t="s">
        <v>47</v>
      </c>
      <c r="B3575" s="10">
        <v>0.54847222222222225</v>
      </c>
      <c r="C3575" s="10">
        <v>0.5533217592592593</v>
      </c>
      <c r="D3575" s="10">
        <v>0.55523148148148149</v>
      </c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</row>
    <row r="3576" spans="1:34" ht="33.75" hidden="1" x14ac:dyDescent="0.25">
      <c r="A3576" s="3" t="s">
        <v>251</v>
      </c>
      <c r="B3576" s="4">
        <v>42391</v>
      </c>
      <c r="C3576" s="4">
        <v>42391</v>
      </c>
      <c r="D3576" s="6" t="s">
        <v>37</v>
      </c>
      <c r="E3576" s="3">
        <v>0</v>
      </c>
      <c r="F3576" s="3">
        <v>1</v>
      </c>
      <c r="G3576" s="7">
        <v>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6" t="s">
        <v>72</v>
      </c>
      <c r="N3576" s="6" t="s">
        <v>73</v>
      </c>
      <c r="O3576" s="6" t="s">
        <v>40</v>
      </c>
      <c r="P3576" s="6" t="s">
        <v>41</v>
      </c>
      <c r="Q3576" s="6" t="s">
        <v>74</v>
      </c>
      <c r="R3576" s="6" t="s">
        <v>43</v>
      </c>
      <c r="S3576" s="3">
        <v>4</v>
      </c>
      <c r="T3576" s="6"/>
      <c r="U3576" s="6"/>
      <c r="V3576" s="6"/>
      <c r="W3576" s="6"/>
      <c r="X3576" s="6"/>
      <c r="Y3576" s="6" t="s">
        <v>45</v>
      </c>
      <c r="Z3576" s="6" t="s">
        <v>45</v>
      </c>
      <c r="AA3576" s="6" t="s">
        <v>45</v>
      </c>
      <c r="AB3576" s="6" t="s">
        <v>45</v>
      </c>
      <c r="AC3576" s="6" t="s">
        <v>45</v>
      </c>
      <c r="AD3576" s="6" t="s">
        <v>45</v>
      </c>
      <c r="AE3576" s="6" t="s">
        <v>45</v>
      </c>
      <c r="AF3576" s="6" t="s">
        <v>45</v>
      </c>
      <c r="AG3576" s="6" t="s">
        <v>45</v>
      </c>
      <c r="AH3576" s="6" t="s">
        <v>45</v>
      </c>
    </row>
    <row r="3577" spans="1:34" hidden="1" x14ac:dyDescent="0.25">
      <c r="A3577" s="3" t="s">
        <v>36</v>
      </c>
      <c r="B3577" s="5">
        <v>0.55008101851851854</v>
      </c>
      <c r="C3577" s="5">
        <v>0.55008101851851854</v>
      </c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</row>
    <row r="3578" spans="1:34" ht="33.75" hidden="1" x14ac:dyDescent="0.25">
      <c r="A3578" s="3" t="s">
        <v>252</v>
      </c>
      <c r="B3578" s="4">
        <v>42391</v>
      </c>
      <c r="C3578" s="4">
        <v>42391</v>
      </c>
      <c r="D3578" s="6" t="s">
        <v>37</v>
      </c>
      <c r="E3578" s="3">
        <v>0</v>
      </c>
      <c r="F3578" s="3">
        <v>1</v>
      </c>
      <c r="G3578" s="7">
        <v>3.530092592592592E-3</v>
      </c>
      <c r="H3578" s="7">
        <v>0</v>
      </c>
      <c r="I3578" s="7">
        <v>3.530092592592592E-3</v>
      </c>
      <c r="J3578" s="7">
        <v>0</v>
      </c>
      <c r="K3578" s="7">
        <v>0</v>
      </c>
      <c r="L3578" s="7">
        <v>3.530092592592592E-3</v>
      </c>
      <c r="M3578" s="6" t="s">
        <v>72</v>
      </c>
      <c r="N3578" s="6" t="s">
        <v>73</v>
      </c>
      <c r="O3578" s="6" t="s">
        <v>40</v>
      </c>
      <c r="P3578" s="6" t="s">
        <v>41</v>
      </c>
      <c r="Q3578" s="6" t="s">
        <v>74</v>
      </c>
      <c r="R3578" s="6" t="s">
        <v>43</v>
      </c>
      <c r="S3578" s="3">
        <v>4</v>
      </c>
      <c r="T3578" s="6"/>
      <c r="U3578" s="6"/>
      <c r="V3578" s="6"/>
      <c r="W3578" s="6"/>
      <c r="X3578" s="6"/>
      <c r="Y3578" s="6" t="s">
        <v>45</v>
      </c>
      <c r="Z3578" s="6" t="s">
        <v>45</v>
      </c>
      <c r="AA3578" s="6" t="s">
        <v>45</v>
      </c>
      <c r="AB3578" s="6" t="s">
        <v>45</v>
      </c>
      <c r="AC3578" s="6" t="s">
        <v>45</v>
      </c>
      <c r="AD3578" s="6" t="s">
        <v>45</v>
      </c>
      <c r="AE3578" s="6" t="s">
        <v>45</v>
      </c>
      <c r="AF3578" s="6" t="s">
        <v>45</v>
      </c>
      <c r="AG3578" s="6" t="s">
        <v>45</v>
      </c>
      <c r="AH3578" s="6" t="s">
        <v>45</v>
      </c>
    </row>
    <row r="3579" spans="1:34" hidden="1" x14ac:dyDescent="0.25">
      <c r="A3579" s="3" t="s">
        <v>36</v>
      </c>
      <c r="B3579" s="5">
        <v>0.55200231481481488</v>
      </c>
      <c r="C3579" s="5">
        <v>0.55553240740740739</v>
      </c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</row>
    <row r="3580" spans="1:34" ht="33.75" hidden="1" x14ac:dyDescent="0.25">
      <c r="A3580" s="3" t="s">
        <v>224</v>
      </c>
      <c r="B3580" s="4">
        <v>42391</v>
      </c>
      <c r="C3580" s="4">
        <v>42391</v>
      </c>
      <c r="D3580" s="6" t="s">
        <v>37</v>
      </c>
      <c r="E3580" s="3">
        <v>0</v>
      </c>
      <c r="F3580" s="3">
        <v>1</v>
      </c>
      <c r="G3580" s="7">
        <v>4.3287037037037035E-3</v>
      </c>
      <c r="H3580" s="7">
        <v>0</v>
      </c>
      <c r="I3580" s="7">
        <v>4.3287037037037035E-3</v>
      </c>
      <c r="J3580" s="7">
        <v>0</v>
      </c>
      <c r="K3580" s="7">
        <v>0</v>
      </c>
      <c r="L3580" s="7">
        <v>4.3287037037037035E-3</v>
      </c>
      <c r="M3580" s="6" t="s">
        <v>38</v>
      </c>
      <c r="N3580" s="6" t="s">
        <v>39</v>
      </c>
      <c r="O3580" s="6" t="s">
        <v>40</v>
      </c>
      <c r="P3580" s="6" t="s">
        <v>41</v>
      </c>
      <c r="Q3580" s="6" t="s">
        <v>42</v>
      </c>
      <c r="R3580" s="6" t="s">
        <v>43</v>
      </c>
      <c r="S3580" s="3">
        <v>4</v>
      </c>
      <c r="T3580" s="6"/>
      <c r="U3580" s="6"/>
      <c r="V3580" s="6"/>
      <c r="W3580" s="6"/>
      <c r="X3580" s="6"/>
      <c r="Y3580" s="6" t="s">
        <v>45</v>
      </c>
      <c r="Z3580" s="6" t="s">
        <v>45</v>
      </c>
      <c r="AA3580" s="6" t="s">
        <v>45</v>
      </c>
      <c r="AB3580" s="6" t="s">
        <v>45</v>
      </c>
      <c r="AC3580" s="6" t="s">
        <v>45</v>
      </c>
      <c r="AD3580" s="6" t="s">
        <v>45</v>
      </c>
      <c r="AE3580" s="6" t="s">
        <v>45</v>
      </c>
      <c r="AF3580" s="6" t="s">
        <v>45</v>
      </c>
      <c r="AG3580" s="6" t="s">
        <v>45</v>
      </c>
      <c r="AH3580" s="6" t="s">
        <v>45</v>
      </c>
    </row>
    <row r="3581" spans="1:34" hidden="1" x14ac:dyDescent="0.25">
      <c r="A3581" s="3" t="s">
        <v>36</v>
      </c>
      <c r="B3581" s="5">
        <v>0.55232638888888885</v>
      </c>
      <c r="C3581" s="5">
        <v>0.5566550925925926</v>
      </c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</row>
    <row r="3582" spans="1:34" ht="45" hidden="1" x14ac:dyDescent="0.25">
      <c r="A3582" s="8" t="s">
        <v>309</v>
      </c>
      <c r="B3582" s="9">
        <v>42391</v>
      </c>
      <c r="C3582" s="9">
        <v>42391</v>
      </c>
      <c r="D3582" s="9">
        <v>42391</v>
      </c>
      <c r="E3582" s="8">
        <v>0</v>
      </c>
      <c r="F3582" s="8">
        <v>1</v>
      </c>
      <c r="G3582" s="11">
        <v>3.4722222222222224E-2</v>
      </c>
      <c r="H3582" s="11">
        <v>2.7777777777777778E-4</v>
      </c>
      <c r="I3582" s="11">
        <v>3.4999999999999996E-2</v>
      </c>
      <c r="J3582" s="11">
        <v>2.3148148148148146E-4</v>
      </c>
      <c r="K3582" s="11">
        <v>2.3148148148148146E-4</v>
      </c>
      <c r="L3582" s="11">
        <v>3.5231481481481482E-2</v>
      </c>
      <c r="M3582" s="12" t="s">
        <v>1045</v>
      </c>
      <c r="N3582" s="12" t="s">
        <v>84</v>
      </c>
      <c r="O3582" s="12" t="s">
        <v>40</v>
      </c>
      <c r="P3582" s="12" t="s">
        <v>41</v>
      </c>
      <c r="Q3582" s="12" t="s">
        <v>78</v>
      </c>
      <c r="R3582" s="12" t="s">
        <v>55</v>
      </c>
      <c r="S3582" s="8">
        <v>4</v>
      </c>
      <c r="T3582" s="12" t="s">
        <v>49</v>
      </c>
      <c r="U3582" s="12">
        <v>22222</v>
      </c>
      <c r="V3582" s="12"/>
      <c r="W3582" s="12">
        <v>11111</v>
      </c>
      <c r="X3582" s="12"/>
      <c r="Y3582" s="12" t="s">
        <v>45</v>
      </c>
      <c r="Z3582" s="12" t="s">
        <v>45</v>
      </c>
      <c r="AA3582" s="12" t="s">
        <v>45</v>
      </c>
      <c r="AB3582" s="12" t="s">
        <v>45</v>
      </c>
      <c r="AC3582" s="12" t="s">
        <v>45</v>
      </c>
      <c r="AD3582" s="12" t="s">
        <v>45</v>
      </c>
      <c r="AE3582" s="12" t="s">
        <v>45</v>
      </c>
      <c r="AF3582" s="12" t="s">
        <v>45</v>
      </c>
      <c r="AG3582" s="12" t="s">
        <v>45</v>
      </c>
      <c r="AH3582" s="12" t="s">
        <v>45</v>
      </c>
    </row>
    <row r="3583" spans="1:34" hidden="1" x14ac:dyDescent="0.25">
      <c r="A3583" s="8" t="s">
        <v>47</v>
      </c>
      <c r="B3583" s="10">
        <v>0.55777777777777782</v>
      </c>
      <c r="C3583" s="10">
        <v>0.59277777777777774</v>
      </c>
      <c r="D3583" s="10">
        <v>0.59300925925925929</v>
      </c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</row>
    <row r="3584" spans="1:34" ht="33.75" hidden="1" x14ac:dyDescent="0.25">
      <c r="A3584" s="3" t="s">
        <v>393</v>
      </c>
      <c r="B3584" s="4">
        <v>42391</v>
      </c>
      <c r="C3584" s="4">
        <v>42391</v>
      </c>
      <c r="D3584" s="6" t="s">
        <v>37</v>
      </c>
      <c r="E3584" s="3">
        <v>0</v>
      </c>
      <c r="F3584" s="3">
        <v>1</v>
      </c>
      <c r="G3584" s="7">
        <v>7.5000000000000006E-3</v>
      </c>
      <c r="H3584" s="7">
        <v>0</v>
      </c>
      <c r="I3584" s="7">
        <v>7.5000000000000006E-3</v>
      </c>
      <c r="J3584" s="7">
        <v>0</v>
      </c>
      <c r="K3584" s="7">
        <v>0</v>
      </c>
      <c r="L3584" s="7">
        <v>7.5000000000000006E-3</v>
      </c>
      <c r="M3584" s="6" t="s">
        <v>72</v>
      </c>
      <c r="N3584" s="6" t="s">
        <v>73</v>
      </c>
      <c r="O3584" s="6" t="s">
        <v>40</v>
      </c>
      <c r="P3584" s="6" t="s">
        <v>41</v>
      </c>
      <c r="Q3584" s="6" t="s">
        <v>74</v>
      </c>
      <c r="R3584" s="6" t="s">
        <v>43</v>
      </c>
      <c r="S3584" s="3">
        <v>4</v>
      </c>
      <c r="T3584" s="6"/>
      <c r="U3584" s="6"/>
      <c r="V3584" s="6"/>
      <c r="W3584" s="6"/>
      <c r="X3584" s="6"/>
      <c r="Y3584" s="6" t="s">
        <v>45</v>
      </c>
      <c r="Z3584" s="6" t="s">
        <v>45</v>
      </c>
      <c r="AA3584" s="6" t="s">
        <v>45</v>
      </c>
      <c r="AB3584" s="6" t="s">
        <v>45</v>
      </c>
      <c r="AC3584" s="6" t="s">
        <v>45</v>
      </c>
      <c r="AD3584" s="6" t="s">
        <v>45</v>
      </c>
      <c r="AE3584" s="6" t="s">
        <v>45</v>
      </c>
      <c r="AF3584" s="6" t="s">
        <v>45</v>
      </c>
      <c r="AG3584" s="6" t="s">
        <v>45</v>
      </c>
      <c r="AH3584" s="6" t="s">
        <v>45</v>
      </c>
    </row>
    <row r="3585" spans="1:34" hidden="1" x14ac:dyDescent="0.25">
      <c r="A3585" s="3" t="s">
        <v>36</v>
      </c>
      <c r="B3585" s="5">
        <v>0.55782407407407408</v>
      </c>
      <c r="C3585" s="5">
        <v>0.56532407407407403</v>
      </c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</row>
    <row r="3586" spans="1:34" ht="33.75" hidden="1" x14ac:dyDescent="0.25">
      <c r="A3586" s="3" t="s">
        <v>396</v>
      </c>
      <c r="B3586" s="4">
        <v>42391</v>
      </c>
      <c r="C3586" s="4">
        <v>42391</v>
      </c>
      <c r="D3586" s="6" t="s">
        <v>37</v>
      </c>
      <c r="E3586" s="3">
        <v>0</v>
      </c>
      <c r="F3586" s="3">
        <v>1</v>
      </c>
      <c r="G3586" s="7">
        <v>5.6944444444444438E-3</v>
      </c>
      <c r="H3586" s="7">
        <v>0</v>
      </c>
      <c r="I3586" s="7">
        <v>5.6944444444444438E-3</v>
      </c>
      <c r="J3586" s="7">
        <v>0</v>
      </c>
      <c r="K3586" s="7">
        <v>0</v>
      </c>
      <c r="L3586" s="7">
        <v>5.6944444444444438E-3</v>
      </c>
      <c r="M3586" s="6" t="s">
        <v>72</v>
      </c>
      <c r="N3586" s="6" t="s">
        <v>73</v>
      </c>
      <c r="O3586" s="6" t="s">
        <v>40</v>
      </c>
      <c r="P3586" s="6" t="s">
        <v>41</v>
      </c>
      <c r="Q3586" s="6" t="s">
        <v>74</v>
      </c>
      <c r="R3586" s="6" t="s">
        <v>43</v>
      </c>
      <c r="S3586" s="3">
        <v>4</v>
      </c>
      <c r="T3586" s="6"/>
      <c r="U3586" s="6"/>
      <c r="V3586" s="6"/>
      <c r="W3586" s="6"/>
      <c r="X3586" s="6"/>
      <c r="Y3586" s="6" t="s">
        <v>45</v>
      </c>
      <c r="Z3586" s="6" t="s">
        <v>45</v>
      </c>
      <c r="AA3586" s="6" t="s">
        <v>45</v>
      </c>
      <c r="AB3586" s="6" t="s">
        <v>45</v>
      </c>
      <c r="AC3586" s="6" t="s">
        <v>45</v>
      </c>
      <c r="AD3586" s="6" t="s">
        <v>45</v>
      </c>
      <c r="AE3586" s="6" t="s">
        <v>45</v>
      </c>
      <c r="AF3586" s="6" t="s">
        <v>45</v>
      </c>
      <c r="AG3586" s="6" t="s">
        <v>45</v>
      </c>
      <c r="AH3586" s="6" t="s">
        <v>45</v>
      </c>
    </row>
    <row r="3587" spans="1:34" hidden="1" x14ac:dyDescent="0.25">
      <c r="A3587" s="3" t="s">
        <v>36</v>
      </c>
      <c r="B3587" s="5">
        <v>0.55974537037037042</v>
      </c>
      <c r="C3587" s="5">
        <v>0.56543981481481487</v>
      </c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</row>
    <row r="3588" spans="1:34" ht="45" hidden="1" x14ac:dyDescent="0.25">
      <c r="A3588" s="8" t="s">
        <v>311</v>
      </c>
      <c r="B3588" s="9">
        <v>42391</v>
      </c>
      <c r="C3588" s="9">
        <v>42391</v>
      </c>
      <c r="D3588" s="9">
        <v>42391</v>
      </c>
      <c r="E3588" s="8">
        <v>0</v>
      </c>
      <c r="F3588" s="8">
        <v>1</v>
      </c>
      <c r="G3588" s="11">
        <v>3.2129629629629626E-2</v>
      </c>
      <c r="H3588" s="11">
        <v>2.4305555555555552E-4</v>
      </c>
      <c r="I3588" s="11">
        <v>3.2372685185185185E-2</v>
      </c>
      <c r="J3588" s="11">
        <v>2.3148148148148146E-4</v>
      </c>
      <c r="K3588" s="11">
        <v>2.3148148148148146E-4</v>
      </c>
      <c r="L3588" s="11">
        <v>3.260416666666667E-2</v>
      </c>
      <c r="M3588" s="12" t="s">
        <v>1045</v>
      </c>
      <c r="N3588" s="12" t="s">
        <v>84</v>
      </c>
      <c r="O3588" s="12" t="s">
        <v>40</v>
      </c>
      <c r="P3588" s="12" t="s">
        <v>41</v>
      </c>
      <c r="Q3588" s="12" t="s">
        <v>78</v>
      </c>
      <c r="R3588" s="12" t="s">
        <v>89</v>
      </c>
      <c r="S3588" s="8">
        <v>4</v>
      </c>
      <c r="T3588" s="12" t="s">
        <v>49</v>
      </c>
      <c r="U3588" s="12">
        <v>1111</v>
      </c>
      <c r="V3588" s="12"/>
      <c r="W3588" s="12">
        <v>555</v>
      </c>
      <c r="X3588" s="12"/>
      <c r="Y3588" s="12" t="s">
        <v>45</v>
      </c>
      <c r="Z3588" s="12" t="s">
        <v>45</v>
      </c>
      <c r="AA3588" s="12" t="s">
        <v>45</v>
      </c>
      <c r="AB3588" s="12" t="s">
        <v>45</v>
      </c>
      <c r="AC3588" s="12" t="s">
        <v>45</v>
      </c>
      <c r="AD3588" s="12" t="s">
        <v>45</v>
      </c>
      <c r="AE3588" s="12" t="s">
        <v>45</v>
      </c>
      <c r="AF3588" s="12" t="s">
        <v>45</v>
      </c>
      <c r="AG3588" s="12" t="s">
        <v>45</v>
      </c>
      <c r="AH3588" s="12" t="s">
        <v>45</v>
      </c>
    </row>
    <row r="3589" spans="1:34" hidden="1" x14ac:dyDescent="0.25">
      <c r="A3589" s="8" t="s">
        <v>47</v>
      </c>
      <c r="B3589" s="10">
        <v>0.56087962962962956</v>
      </c>
      <c r="C3589" s="10">
        <v>0.59325231481481489</v>
      </c>
      <c r="D3589" s="10">
        <v>0.59348379629629633</v>
      </c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</row>
    <row r="3590" spans="1:34" ht="33.75" hidden="1" x14ac:dyDescent="0.25">
      <c r="A3590" s="8" t="s">
        <v>225</v>
      </c>
      <c r="B3590" s="9">
        <v>42391</v>
      </c>
      <c r="C3590" s="9">
        <v>42391</v>
      </c>
      <c r="D3590" s="9">
        <v>42391</v>
      </c>
      <c r="E3590" s="8">
        <v>0</v>
      </c>
      <c r="F3590" s="8">
        <v>1</v>
      </c>
      <c r="G3590" s="11">
        <v>0</v>
      </c>
      <c r="H3590" s="11">
        <v>4.1666666666666669E-4</v>
      </c>
      <c r="I3590" s="11">
        <v>4.1666666666666669E-4</v>
      </c>
      <c r="J3590" s="11">
        <v>4.2129629629629626E-3</v>
      </c>
      <c r="K3590" s="11">
        <v>4.2129629629629626E-3</v>
      </c>
      <c r="L3590" s="11">
        <v>4.6296296296296302E-3</v>
      </c>
      <c r="M3590" s="12" t="s">
        <v>38</v>
      </c>
      <c r="N3590" s="12" t="s">
        <v>39</v>
      </c>
      <c r="O3590" s="12" t="s">
        <v>40</v>
      </c>
      <c r="P3590" s="12" t="s">
        <v>41</v>
      </c>
      <c r="Q3590" s="12" t="s">
        <v>42</v>
      </c>
      <c r="R3590" s="12" t="s">
        <v>524</v>
      </c>
      <c r="S3590" s="8">
        <v>4</v>
      </c>
      <c r="T3590" s="12" t="s">
        <v>49</v>
      </c>
      <c r="U3590" s="12">
        <v>52343034</v>
      </c>
      <c r="V3590" s="12"/>
      <c r="W3590" s="12" t="s">
        <v>1068</v>
      </c>
      <c r="X3590" s="12"/>
      <c r="Y3590" s="12" t="s">
        <v>45</v>
      </c>
      <c r="Z3590" s="12" t="s">
        <v>45</v>
      </c>
      <c r="AA3590" s="12" t="s">
        <v>45</v>
      </c>
      <c r="AB3590" s="12" t="s">
        <v>45</v>
      </c>
      <c r="AC3590" s="12" t="s">
        <v>45</v>
      </c>
      <c r="AD3590" s="12" t="s">
        <v>45</v>
      </c>
      <c r="AE3590" s="12" t="s">
        <v>45</v>
      </c>
      <c r="AF3590" s="12" t="s">
        <v>45</v>
      </c>
      <c r="AG3590" s="12" t="s">
        <v>45</v>
      </c>
      <c r="AH3590" s="12" t="s">
        <v>45</v>
      </c>
    </row>
    <row r="3591" spans="1:34" hidden="1" x14ac:dyDescent="0.25">
      <c r="A3591" s="8" t="s">
        <v>47</v>
      </c>
      <c r="B3591" s="10">
        <v>0.56104166666666666</v>
      </c>
      <c r="C3591" s="10">
        <v>0.56145833333333328</v>
      </c>
      <c r="D3591" s="10">
        <v>0.56567129629629631</v>
      </c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</row>
    <row r="3592" spans="1:34" ht="33.75" hidden="1" x14ac:dyDescent="0.25">
      <c r="A3592" s="3" t="s">
        <v>397</v>
      </c>
      <c r="B3592" s="4">
        <v>42391</v>
      </c>
      <c r="C3592" s="4">
        <v>42391</v>
      </c>
      <c r="D3592" s="6" t="s">
        <v>37</v>
      </c>
      <c r="E3592" s="3">
        <v>0</v>
      </c>
      <c r="F3592" s="3">
        <v>1</v>
      </c>
      <c r="G3592" s="7">
        <v>3.4606481481481485E-3</v>
      </c>
      <c r="H3592" s="7">
        <v>0</v>
      </c>
      <c r="I3592" s="7">
        <v>3.4606481481481485E-3</v>
      </c>
      <c r="J3592" s="7">
        <v>0</v>
      </c>
      <c r="K3592" s="7">
        <v>0</v>
      </c>
      <c r="L3592" s="7">
        <v>3.4606481481481485E-3</v>
      </c>
      <c r="M3592" s="6" t="s">
        <v>72</v>
      </c>
      <c r="N3592" s="6" t="s">
        <v>73</v>
      </c>
      <c r="O3592" s="6" t="s">
        <v>40</v>
      </c>
      <c r="P3592" s="6" t="s">
        <v>41</v>
      </c>
      <c r="Q3592" s="6" t="s">
        <v>74</v>
      </c>
      <c r="R3592" s="6" t="s">
        <v>43</v>
      </c>
      <c r="S3592" s="3">
        <v>4</v>
      </c>
      <c r="T3592" s="6"/>
      <c r="U3592" s="6"/>
      <c r="V3592" s="6"/>
      <c r="W3592" s="6"/>
      <c r="X3592" s="6"/>
      <c r="Y3592" s="6" t="s">
        <v>45</v>
      </c>
      <c r="Z3592" s="6" t="s">
        <v>45</v>
      </c>
      <c r="AA3592" s="6" t="s">
        <v>45</v>
      </c>
      <c r="AB3592" s="6" t="s">
        <v>45</v>
      </c>
      <c r="AC3592" s="6" t="s">
        <v>45</v>
      </c>
      <c r="AD3592" s="6" t="s">
        <v>45</v>
      </c>
      <c r="AE3592" s="6" t="s">
        <v>45</v>
      </c>
      <c r="AF3592" s="6" t="s">
        <v>45</v>
      </c>
      <c r="AG3592" s="6" t="s">
        <v>45</v>
      </c>
      <c r="AH3592" s="6" t="s">
        <v>45</v>
      </c>
    </row>
    <row r="3593" spans="1:34" hidden="1" x14ac:dyDescent="0.25">
      <c r="A3593" s="3" t="s">
        <v>36</v>
      </c>
      <c r="B3593" s="5">
        <v>0.562037037037037</v>
      </c>
      <c r="C3593" s="5">
        <v>0.56549768518518517</v>
      </c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</row>
    <row r="3594" spans="1:34" ht="33.75" hidden="1" x14ac:dyDescent="0.25">
      <c r="A3594" s="3" t="s">
        <v>398</v>
      </c>
      <c r="B3594" s="4">
        <v>42391</v>
      </c>
      <c r="C3594" s="4">
        <v>42391</v>
      </c>
      <c r="D3594" s="6" t="s">
        <v>37</v>
      </c>
      <c r="E3594" s="3">
        <v>0</v>
      </c>
      <c r="F3594" s="3">
        <v>1</v>
      </c>
      <c r="G3594" s="7">
        <v>1.4027777777777778E-2</v>
      </c>
      <c r="H3594" s="7">
        <v>0</v>
      </c>
      <c r="I3594" s="7">
        <v>1.4027777777777778E-2</v>
      </c>
      <c r="J3594" s="7">
        <v>0</v>
      </c>
      <c r="K3594" s="7">
        <v>0</v>
      </c>
      <c r="L3594" s="7">
        <v>1.4027777777777778E-2</v>
      </c>
      <c r="M3594" s="6" t="s">
        <v>72</v>
      </c>
      <c r="N3594" s="6" t="s">
        <v>73</v>
      </c>
      <c r="O3594" s="6" t="s">
        <v>40</v>
      </c>
      <c r="P3594" s="6" t="s">
        <v>41</v>
      </c>
      <c r="Q3594" s="6" t="s">
        <v>74</v>
      </c>
      <c r="R3594" s="6" t="s">
        <v>43</v>
      </c>
      <c r="S3594" s="3">
        <v>4</v>
      </c>
      <c r="T3594" s="6"/>
      <c r="U3594" s="6"/>
      <c r="V3594" s="6"/>
      <c r="W3594" s="6"/>
      <c r="X3594" s="6"/>
      <c r="Y3594" s="6" t="s">
        <v>45</v>
      </c>
      <c r="Z3594" s="6" t="s">
        <v>45</v>
      </c>
      <c r="AA3594" s="6" t="s">
        <v>45</v>
      </c>
      <c r="AB3594" s="6" t="s">
        <v>45</v>
      </c>
      <c r="AC3594" s="6" t="s">
        <v>45</v>
      </c>
      <c r="AD3594" s="6" t="s">
        <v>45</v>
      </c>
      <c r="AE3594" s="6" t="s">
        <v>45</v>
      </c>
      <c r="AF3594" s="6" t="s">
        <v>45</v>
      </c>
      <c r="AG3594" s="6" t="s">
        <v>45</v>
      </c>
      <c r="AH3594" s="6" t="s">
        <v>45</v>
      </c>
    </row>
    <row r="3595" spans="1:34" hidden="1" x14ac:dyDescent="0.25">
      <c r="A3595" s="3" t="s">
        <v>36</v>
      </c>
      <c r="B3595" s="5">
        <v>0.56590277777777775</v>
      </c>
      <c r="C3595" s="5">
        <v>0.5799305555555555</v>
      </c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</row>
    <row r="3596" spans="1:34" ht="45" hidden="1" x14ac:dyDescent="0.25">
      <c r="A3596" s="8" t="s">
        <v>227</v>
      </c>
      <c r="B3596" s="9">
        <v>42391</v>
      </c>
      <c r="C3596" s="9">
        <v>42391</v>
      </c>
      <c r="D3596" s="9">
        <v>42391</v>
      </c>
      <c r="E3596" s="8">
        <v>0</v>
      </c>
      <c r="F3596" s="8">
        <v>1</v>
      </c>
      <c r="G3596" s="11">
        <v>0</v>
      </c>
      <c r="H3596" s="11">
        <v>5.0925925925925921E-4</v>
      </c>
      <c r="I3596" s="11">
        <v>5.0925925925925921E-4</v>
      </c>
      <c r="J3596" s="11">
        <v>1.3171296296296294E-2</v>
      </c>
      <c r="K3596" s="11">
        <v>1.3171296296296294E-2</v>
      </c>
      <c r="L3596" s="11">
        <v>1.3680555555555555E-2</v>
      </c>
      <c r="M3596" s="12" t="s">
        <v>38</v>
      </c>
      <c r="N3596" s="12" t="s">
        <v>39</v>
      </c>
      <c r="O3596" s="12" t="s">
        <v>40</v>
      </c>
      <c r="P3596" s="12" t="s">
        <v>41</v>
      </c>
      <c r="Q3596" s="12" t="s">
        <v>42</v>
      </c>
      <c r="R3596" s="12" t="s">
        <v>61</v>
      </c>
      <c r="S3596" s="8">
        <v>4</v>
      </c>
      <c r="T3596" s="12" t="s">
        <v>49</v>
      </c>
      <c r="U3596" s="12">
        <v>52269694</v>
      </c>
      <c r="V3596" s="12"/>
      <c r="W3596" s="12" t="s">
        <v>1069</v>
      </c>
      <c r="X3596" s="12"/>
      <c r="Y3596" s="12" t="s">
        <v>45</v>
      </c>
      <c r="Z3596" s="12" t="s">
        <v>45</v>
      </c>
      <c r="AA3596" s="12" t="s">
        <v>45</v>
      </c>
      <c r="AB3596" s="12" t="s">
        <v>45</v>
      </c>
      <c r="AC3596" s="12" t="s">
        <v>45</v>
      </c>
      <c r="AD3596" s="12" t="s">
        <v>45</v>
      </c>
      <c r="AE3596" s="12" t="s">
        <v>45</v>
      </c>
      <c r="AF3596" s="12" t="s">
        <v>45</v>
      </c>
      <c r="AG3596" s="12" t="s">
        <v>45</v>
      </c>
      <c r="AH3596" s="12" t="s">
        <v>45</v>
      </c>
    </row>
    <row r="3597" spans="1:34" hidden="1" x14ac:dyDescent="0.25">
      <c r="A3597" s="8" t="s">
        <v>47</v>
      </c>
      <c r="B3597" s="10">
        <v>0.57483796296296297</v>
      </c>
      <c r="C3597" s="10">
        <v>0.57534722222222223</v>
      </c>
      <c r="D3597" s="10">
        <v>0.58851851851851855</v>
      </c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</row>
    <row r="3598" spans="1:34" ht="45" hidden="1" x14ac:dyDescent="0.25">
      <c r="A3598" s="8" t="s">
        <v>228</v>
      </c>
      <c r="B3598" s="9">
        <v>42391</v>
      </c>
      <c r="C3598" s="9">
        <v>42391</v>
      </c>
      <c r="D3598" s="9">
        <v>42391</v>
      </c>
      <c r="E3598" s="8">
        <v>0</v>
      </c>
      <c r="F3598" s="8">
        <v>1</v>
      </c>
      <c r="G3598" s="11">
        <v>6.4236111111111117E-3</v>
      </c>
      <c r="H3598" s="11">
        <v>2.4305555555555552E-4</v>
      </c>
      <c r="I3598" s="11">
        <v>6.6666666666666671E-3</v>
      </c>
      <c r="J3598" s="11">
        <v>2.7893518518518519E-3</v>
      </c>
      <c r="K3598" s="11">
        <v>2.7893518518518519E-3</v>
      </c>
      <c r="L3598" s="11">
        <v>9.4560185185185181E-3</v>
      </c>
      <c r="M3598" s="12" t="s">
        <v>38</v>
      </c>
      <c r="N3598" s="12" t="s">
        <v>39</v>
      </c>
      <c r="O3598" s="12" t="s">
        <v>40</v>
      </c>
      <c r="P3598" s="12" t="s">
        <v>41</v>
      </c>
      <c r="Q3598" s="12" t="s">
        <v>42</v>
      </c>
      <c r="R3598" s="12" t="s">
        <v>61</v>
      </c>
      <c r="S3598" s="8">
        <v>4</v>
      </c>
      <c r="T3598" s="12" t="s">
        <v>49</v>
      </c>
      <c r="U3598" s="12">
        <v>79772465</v>
      </c>
      <c r="V3598" s="12"/>
      <c r="W3598" s="12" t="s">
        <v>1070</v>
      </c>
      <c r="X3598" s="12"/>
      <c r="Y3598" s="12" t="s">
        <v>45</v>
      </c>
      <c r="Z3598" s="12" t="s">
        <v>45</v>
      </c>
      <c r="AA3598" s="12" t="s">
        <v>45</v>
      </c>
      <c r="AB3598" s="12" t="s">
        <v>45</v>
      </c>
      <c r="AC3598" s="12" t="s">
        <v>45</v>
      </c>
      <c r="AD3598" s="12" t="s">
        <v>45</v>
      </c>
      <c r="AE3598" s="12" t="s">
        <v>45</v>
      </c>
      <c r="AF3598" s="12" t="s">
        <v>45</v>
      </c>
      <c r="AG3598" s="12" t="s">
        <v>45</v>
      </c>
      <c r="AH3598" s="12" t="s">
        <v>45</v>
      </c>
    </row>
    <row r="3599" spans="1:34" hidden="1" x14ac:dyDescent="0.25">
      <c r="A3599" s="8" t="s">
        <v>47</v>
      </c>
      <c r="B3599" s="10">
        <v>0.58209490740740744</v>
      </c>
      <c r="C3599" s="10">
        <v>0.58876157407407403</v>
      </c>
      <c r="D3599" s="10">
        <v>0.59155092592592595</v>
      </c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</row>
    <row r="3600" spans="1:34" ht="45" hidden="1" x14ac:dyDescent="0.25">
      <c r="A3600" s="8" t="s">
        <v>231</v>
      </c>
      <c r="B3600" s="9">
        <v>42391</v>
      </c>
      <c r="C3600" s="9">
        <v>42391</v>
      </c>
      <c r="D3600" s="9">
        <v>42391</v>
      </c>
      <c r="E3600" s="8">
        <v>0</v>
      </c>
      <c r="F3600" s="8">
        <v>1</v>
      </c>
      <c r="G3600" s="11">
        <v>7.719907407407408E-3</v>
      </c>
      <c r="H3600" s="11">
        <v>7.0601851851851847E-4</v>
      </c>
      <c r="I3600" s="11">
        <v>8.4259259259259253E-3</v>
      </c>
      <c r="J3600" s="11">
        <v>4.1898148148148146E-3</v>
      </c>
      <c r="K3600" s="11">
        <v>4.1898148148148146E-3</v>
      </c>
      <c r="L3600" s="11">
        <v>1.2615740740740742E-2</v>
      </c>
      <c r="M3600" s="12" t="s">
        <v>38</v>
      </c>
      <c r="N3600" s="12" t="s">
        <v>39</v>
      </c>
      <c r="O3600" s="12" t="s">
        <v>40</v>
      </c>
      <c r="P3600" s="12" t="s">
        <v>41</v>
      </c>
      <c r="Q3600" s="12" t="s">
        <v>42</v>
      </c>
      <c r="R3600" s="12" t="s">
        <v>61</v>
      </c>
      <c r="S3600" s="8">
        <v>4</v>
      </c>
      <c r="T3600" s="12" t="s">
        <v>49</v>
      </c>
      <c r="U3600" s="12">
        <v>79741514</v>
      </c>
      <c r="V3600" s="12"/>
      <c r="W3600" s="12" t="s">
        <v>1071</v>
      </c>
      <c r="X3600" s="12"/>
      <c r="Y3600" s="12" t="s">
        <v>45</v>
      </c>
      <c r="Z3600" s="12" t="s">
        <v>45</v>
      </c>
      <c r="AA3600" s="12" t="s">
        <v>45</v>
      </c>
      <c r="AB3600" s="12" t="s">
        <v>45</v>
      </c>
      <c r="AC3600" s="12" t="s">
        <v>45</v>
      </c>
      <c r="AD3600" s="12" t="s">
        <v>45</v>
      </c>
      <c r="AE3600" s="12" t="s">
        <v>45</v>
      </c>
      <c r="AF3600" s="12" t="s">
        <v>45</v>
      </c>
      <c r="AG3600" s="12" t="s">
        <v>45</v>
      </c>
      <c r="AH3600" s="12" t="s">
        <v>45</v>
      </c>
    </row>
    <row r="3601" spans="1:34" hidden="1" x14ac:dyDescent="0.25">
      <c r="A3601" s="8" t="s">
        <v>47</v>
      </c>
      <c r="B3601" s="10">
        <v>0.58383101851851849</v>
      </c>
      <c r="C3601" s="10">
        <v>0.59225694444444443</v>
      </c>
      <c r="D3601" s="10">
        <v>0.59644675925925927</v>
      </c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</row>
    <row r="3602" spans="1:34" ht="45" hidden="1" x14ac:dyDescent="0.25">
      <c r="A3602" s="8" t="s">
        <v>313</v>
      </c>
      <c r="B3602" s="9">
        <v>42391</v>
      </c>
      <c r="C3602" s="9">
        <v>42391</v>
      </c>
      <c r="D3602" s="9">
        <v>42391</v>
      </c>
      <c r="E3602" s="8">
        <v>0</v>
      </c>
      <c r="F3602" s="8">
        <v>1</v>
      </c>
      <c r="G3602" s="11">
        <v>0</v>
      </c>
      <c r="H3602" s="11">
        <v>1.261574074074074E-3</v>
      </c>
      <c r="I3602" s="11">
        <v>1.261574074074074E-3</v>
      </c>
      <c r="J3602" s="11">
        <v>3.7268518518518514E-3</v>
      </c>
      <c r="K3602" s="11">
        <v>3.7268518518518514E-3</v>
      </c>
      <c r="L3602" s="11">
        <v>4.9884259259259265E-3</v>
      </c>
      <c r="M3602" s="12" t="s">
        <v>1045</v>
      </c>
      <c r="N3602" s="12" t="s">
        <v>84</v>
      </c>
      <c r="O3602" s="12" t="s">
        <v>40</v>
      </c>
      <c r="P3602" s="12" t="s">
        <v>41</v>
      </c>
      <c r="Q3602" s="12" t="s">
        <v>78</v>
      </c>
      <c r="R3602" s="12" t="s">
        <v>55</v>
      </c>
      <c r="S3602" s="8">
        <v>4</v>
      </c>
      <c r="T3602" s="12" t="s">
        <v>49</v>
      </c>
      <c r="U3602" s="12">
        <v>51794659</v>
      </c>
      <c r="V3602" s="12"/>
      <c r="W3602" s="12">
        <v>51794659</v>
      </c>
      <c r="X3602" s="12"/>
      <c r="Y3602" s="12" t="s">
        <v>45</v>
      </c>
      <c r="Z3602" s="12" t="s">
        <v>45</v>
      </c>
      <c r="AA3602" s="12" t="s">
        <v>45</v>
      </c>
      <c r="AB3602" s="12" t="s">
        <v>45</v>
      </c>
      <c r="AC3602" s="12" t="s">
        <v>45</v>
      </c>
      <c r="AD3602" s="12" t="s">
        <v>45</v>
      </c>
      <c r="AE3602" s="12" t="s">
        <v>45</v>
      </c>
      <c r="AF3602" s="12" t="s">
        <v>45</v>
      </c>
      <c r="AG3602" s="12" t="s">
        <v>45</v>
      </c>
      <c r="AH3602" s="12" t="s">
        <v>45</v>
      </c>
    </row>
    <row r="3603" spans="1:34" hidden="1" x14ac:dyDescent="0.25">
      <c r="A3603" s="8" t="s">
        <v>47</v>
      </c>
      <c r="B3603" s="10">
        <v>0.59454861111111112</v>
      </c>
      <c r="C3603" s="10">
        <v>0.59581018518518525</v>
      </c>
      <c r="D3603" s="10">
        <v>0.59953703703703709</v>
      </c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</row>
    <row r="3604" spans="1:34" ht="45" hidden="1" x14ac:dyDescent="0.25">
      <c r="A3604" s="8" t="s">
        <v>315</v>
      </c>
      <c r="B3604" s="9">
        <v>42391</v>
      </c>
      <c r="C3604" s="9">
        <v>42391</v>
      </c>
      <c r="D3604" s="9">
        <v>42391</v>
      </c>
      <c r="E3604" s="8">
        <v>0</v>
      </c>
      <c r="F3604" s="8">
        <v>1</v>
      </c>
      <c r="G3604" s="11">
        <v>2.6620370370370374E-3</v>
      </c>
      <c r="H3604" s="11">
        <v>1.5046296296296297E-4</v>
      </c>
      <c r="I3604" s="11">
        <v>2.8124999999999995E-3</v>
      </c>
      <c r="J3604" s="11">
        <v>1.4004629629629629E-3</v>
      </c>
      <c r="K3604" s="11">
        <v>1.4004629629629629E-3</v>
      </c>
      <c r="L3604" s="11">
        <v>4.2129629629629626E-3</v>
      </c>
      <c r="M3604" s="12" t="s">
        <v>1045</v>
      </c>
      <c r="N3604" s="12" t="s">
        <v>84</v>
      </c>
      <c r="O3604" s="12" t="s">
        <v>40</v>
      </c>
      <c r="P3604" s="12" t="s">
        <v>41</v>
      </c>
      <c r="Q3604" s="12" t="s">
        <v>78</v>
      </c>
      <c r="R3604" s="12" t="s">
        <v>55</v>
      </c>
      <c r="S3604" s="8">
        <v>4</v>
      </c>
      <c r="T3604" s="12" t="s">
        <v>49</v>
      </c>
      <c r="U3604" s="12">
        <v>80361923</v>
      </c>
      <c r="V3604" s="12"/>
      <c r="W3604" s="12">
        <v>80361923</v>
      </c>
      <c r="X3604" s="12"/>
      <c r="Y3604" s="12" t="s">
        <v>45</v>
      </c>
      <c r="Z3604" s="12" t="s">
        <v>45</v>
      </c>
      <c r="AA3604" s="12" t="s">
        <v>45</v>
      </c>
      <c r="AB3604" s="12" t="s">
        <v>45</v>
      </c>
      <c r="AC3604" s="12" t="s">
        <v>45</v>
      </c>
      <c r="AD3604" s="12" t="s">
        <v>45</v>
      </c>
      <c r="AE3604" s="12" t="s">
        <v>45</v>
      </c>
      <c r="AF3604" s="12" t="s">
        <v>45</v>
      </c>
      <c r="AG3604" s="12" t="s">
        <v>45</v>
      </c>
      <c r="AH3604" s="12" t="s">
        <v>45</v>
      </c>
    </row>
    <row r="3605" spans="1:34" hidden="1" x14ac:dyDescent="0.25">
      <c r="A3605" s="8" t="s">
        <v>47</v>
      </c>
      <c r="B3605" s="10">
        <v>0.59687499999999993</v>
      </c>
      <c r="C3605" s="10">
        <v>0.59968750000000004</v>
      </c>
      <c r="D3605" s="10">
        <v>0.60108796296296296</v>
      </c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</row>
    <row r="3606" spans="1:34" ht="45" hidden="1" x14ac:dyDescent="0.25">
      <c r="A3606" s="8" t="s">
        <v>319</v>
      </c>
      <c r="B3606" s="9">
        <v>42391</v>
      </c>
      <c r="C3606" s="9">
        <v>42391</v>
      </c>
      <c r="D3606" s="9">
        <v>42391</v>
      </c>
      <c r="E3606" s="8">
        <v>0</v>
      </c>
      <c r="F3606" s="8">
        <v>1</v>
      </c>
      <c r="G3606" s="11">
        <v>2.9629629629629628E-3</v>
      </c>
      <c r="H3606" s="11">
        <v>1.6203703703703703E-4</v>
      </c>
      <c r="I3606" s="11">
        <v>3.1249999999999997E-3</v>
      </c>
      <c r="J3606" s="11">
        <v>3.4375E-3</v>
      </c>
      <c r="K3606" s="11">
        <v>3.4375E-3</v>
      </c>
      <c r="L3606" s="11">
        <v>6.5624999999999998E-3</v>
      </c>
      <c r="M3606" s="12" t="s">
        <v>1045</v>
      </c>
      <c r="N3606" s="12" t="s">
        <v>84</v>
      </c>
      <c r="O3606" s="12" t="s">
        <v>40</v>
      </c>
      <c r="P3606" s="12" t="s">
        <v>41</v>
      </c>
      <c r="Q3606" s="12" t="s">
        <v>78</v>
      </c>
      <c r="R3606" s="12" t="s">
        <v>55</v>
      </c>
      <c r="S3606" s="8">
        <v>4</v>
      </c>
      <c r="T3606" s="12" t="s">
        <v>49</v>
      </c>
      <c r="U3606" s="12">
        <v>20743991</v>
      </c>
      <c r="V3606" s="12"/>
      <c r="W3606" s="12">
        <v>20743991</v>
      </c>
      <c r="X3606" s="12"/>
      <c r="Y3606" s="12" t="s">
        <v>45</v>
      </c>
      <c r="Z3606" s="12" t="s">
        <v>45</v>
      </c>
      <c r="AA3606" s="12" t="s">
        <v>45</v>
      </c>
      <c r="AB3606" s="12" t="s">
        <v>45</v>
      </c>
      <c r="AC3606" s="12" t="s">
        <v>45</v>
      </c>
      <c r="AD3606" s="12" t="s">
        <v>45</v>
      </c>
      <c r="AE3606" s="12" t="s">
        <v>45</v>
      </c>
      <c r="AF3606" s="12" t="s">
        <v>45</v>
      </c>
      <c r="AG3606" s="12" t="s">
        <v>45</v>
      </c>
      <c r="AH3606" s="12" t="s">
        <v>45</v>
      </c>
    </row>
    <row r="3607" spans="1:34" hidden="1" x14ac:dyDescent="0.25">
      <c r="A3607" s="8" t="s">
        <v>47</v>
      </c>
      <c r="B3607" s="10">
        <v>0.59812500000000002</v>
      </c>
      <c r="C3607" s="10">
        <v>0.60124999999999995</v>
      </c>
      <c r="D3607" s="10">
        <v>0.60468749999999993</v>
      </c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</row>
    <row r="3608" spans="1:34" ht="45" hidden="1" x14ac:dyDescent="0.25">
      <c r="A3608" s="8" t="s">
        <v>234</v>
      </c>
      <c r="B3608" s="9">
        <v>42391</v>
      </c>
      <c r="C3608" s="9">
        <v>42391</v>
      </c>
      <c r="D3608" s="9">
        <v>42391</v>
      </c>
      <c r="E3608" s="8">
        <v>0</v>
      </c>
      <c r="F3608" s="8">
        <v>2</v>
      </c>
      <c r="G3608" s="11">
        <v>1.1574074074074073E-5</v>
      </c>
      <c r="H3608" s="11">
        <v>1.3194444444444443E-3</v>
      </c>
      <c r="I3608" s="11">
        <v>1.3310185185185185E-3</v>
      </c>
      <c r="J3608" s="11">
        <v>3.2870370370370367E-3</v>
      </c>
      <c r="K3608" s="11">
        <v>1.6435185185185183E-3</v>
      </c>
      <c r="L3608" s="11">
        <v>4.6180555555555558E-3</v>
      </c>
      <c r="M3608" s="12" t="s">
        <v>38</v>
      </c>
      <c r="N3608" s="12" t="s">
        <v>39</v>
      </c>
      <c r="O3608" s="12" t="s">
        <v>40</v>
      </c>
      <c r="P3608" s="12" t="s">
        <v>41</v>
      </c>
      <c r="Q3608" s="12" t="s">
        <v>42</v>
      </c>
      <c r="R3608" s="12" t="s">
        <v>61</v>
      </c>
      <c r="S3608" s="8">
        <v>4</v>
      </c>
      <c r="T3608" s="12" t="s">
        <v>49</v>
      </c>
      <c r="U3608" s="12">
        <v>79481102</v>
      </c>
      <c r="V3608" s="12"/>
      <c r="W3608" s="12" t="s">
        <v>1072</v>
      </c>
      <c r="X3608" s="12"/>
      <c r="Y3608" s="12" t="s">
        <v>45</v>
      </c>
      <c r="Z3608" s="12" t="s">
        <v>45</v>
      </c>
      <c r="AA3608" s="12" t="s">
        <v>45</v>
      </c>
      <c r="AB3608" s="12" t="s">
        <v>45</v>
      </c>
      <c r="AC3608" s="12" t="s">
        <v>45</v>
      </c>
      <c r="AD3608" s="12" t="s">
        <v>45</v>
      </c>
      <c r="AE3608" s="12" t="s">
        <v>45</v>
      </c>
      <c r="AF3608" s="12" t="s">
        <v>45</v>
      </c>
      <c r="AG3608" s="12" t="s">
        <v>45</v>
      </c>
      <c r="AH3608" s="12" t="s">
        <v>45</v>
      </c>
    </row>
    <row r="3609" spans="1:34" hidden="1" x14ac:dyDescent="0.25">
      <c r="A3609" s="8" t="s">
        <v>47</v>
      </c>
      <c r="B3609" s="10">
        <v>0.5998148148148148</v>
      </c>
      <c r="C3609" s="10">
        <v>0.60114583333333338</v>
      </c>
      <c r="D3609" s="10">
        <v>0.60443287037037041</v>
      </c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</row>
    <row r="3610" spans="1:34" ht="45" hidden="1" x14ac:dyDescent="0.25">
      <c r="A3610" s="8" t="s">
        <v>321</v>
      </c>
      <c r="B3610" s="9">
        <v>42391</v>
      </c>
      <c r="C3610" s="9">
        <v>42391</v>
      </c>
      <c r="D3610" s="9">
        <v>42391</v>
      </c>
      <c r="E3610" s="8">
        <v>0</v>
      </c>
      <c r="F3610" s="8">
        <v>1</v>
      </c>
      <c r="G3610" s="11">
        <v>7.5231481481481471E-4</v>
      </c>
      <c r="H3610" s="11">
        <v>1.1574074074074073E-4</v>
      </c>
      <c r="I3610" s="11">
        <v>8.6805555555555551E-4</v>
      </c>
      <c r="J3610" s="11">
        <v>4.31712962962963E-3</v>
      </c>
      <c r="K3610" s="11">
        <v>4.31712962962963E-3</v>
      </c>
      <c r="L3610" s="11">
        <v>5.185185185185185E-3</v>
      </c>
      <c r="M3610" s="12" t="s">
        <v>1045</v>
      </c>
      <c r="N3610" s="12" t="s">
        <v>84</v>
      </c>
      <c r="O3610" s="12" t="s">
        <v>40</v>
      </c>
      <c r="P3610" s="12" t="s">
        <v>41</v>
      </c>
      <c r="Q3610" s="12" t="s">
        <v>78</v>
      </c>
      <c r="R3610" s="12" t="s">
        <v>89</v>
      </c>
      <c r="S3610" s="8">
        <v>4</v>
      </c>
      <c r="T3610" s="12" t="s">
        <v>49</v>
      </c>
      <c r="U3610" s="12">
        <v>79255215</v>
      </c>
      <c r="V3610" s="12"/>
      <c r="W3610" s="12">
        <v>79255215</v>
      </c>
      <c r="X3610" s="12"/>
      <c r="Y3610" s="12" t="s">
        <v>45</v>
      </c>
      <c r="Z3610" s="12" t="s">
        <v>45</v>
      </c>
      <c r="AA3610" s="12" t="s">
        <v>45</v>
      </c>
      <c r="AB3610" s="12" t="s">
        <v>45</v>
      </c>
      <c r="AC3610" s="12" t="s">
        <v>45</v>
      </c>
      <c r="AD3610" s="12" t="s">
        <v>45</v>
      </c>
      <c r="AE3610" s="12" t="s">
        <v>45</v>
      </c>
      <c r="AF3610" s="12" t="s">
        <v>45</v>
      </c>
      <c r="AG3610" s="12" t="s">
        <v>45</v>
      </c>
      <c r="AH3610" s="12" t="s">
        <v>45</v>
      </c>
    </row>
    <row r="3611" spans="1:34" hidden="1" x14ac:dyDescent="0.25">
      <c r="A3611" s="8" t="s">
        <v>47</v>
      </c>
      <c r="B3611" s="10">
        <v>0.60393518518518519</v>
      </c>
      <c r="C3611" s="10">
        <v>0.60480324074074077</v>
      </c>
      <c r="D3611" s="10">
        <v>0.60912037037037037</v>
      </c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</row>
    <row r="3612" spans="1:34" ht="45" hidden="1" x14ac:dyDescent="0.25">
      <c r="A3612" s="8" t="s">
        <v>324</v>
      </c>
      <c r="B3612" s="9">
        <v>42391</v>
      </c>
      <c r="C3612" s="9">
        <v>42391</v>
      </c>
      <c r="D3612" s="9">
        <v>42391</v>
      </c>
      <c r="E3612" s="8">
        <v>0</v>
      </c>
      <c r="F3612" s="8">
        <v>1</v>
      </c>
      <c r="G3612" s="11">
        <v>1.0648148148148147E-3</v>
      </c>
      <c r="H3612" s="11">
        <v>2.4305555555555552E-4</v>
      </c>
      <c r="I3612" s="11">
        <v>1.3078703703703705E-3</v>
      </c>
      <c r="J3612" s="11">
        <v>1.3796296296296298E-2</v>
      </c>
      <c r="K3612" s="11">
        <v>1.3796296296296298E-2</v>
      </c>
      <c r="L3612" s="11">
        <v>1.5104166666666667E-2</v>
      </c>
      <c r="M3612" s="12" t="s">
        <v>1045</v>
      </c>
      <c r="N3612" s="12" t="s">
        <v>84</v>
      </c>
      <c r="O3612" s="12" t="s">
        <v>40</v>
      </c>
      <c r="P3612" s="12" t="s">
        <v>41</v>
      </c>
      <c r="Q3612" s="12" t="s">
        <v>78</v>
      </c>
      <c r="R3612" s="12" t="s">
        <v>106</v>
      </c>
      <c r="S3612" s="8">
        <v>4</v>
      </c>
      <c r="T3612" s="12" t="s">
        <v>49</v>
      </c>
      <c r="U3612" s="12">
        <v>79255215</v>
      </c>
      <c r="V3612" s="12"/>
      <c r="W3612" s="12">
        <v>79255215</v>
      </c>
      <c r="X3612" s="12"/>
      <c r="Y3612" s="12" t="s">
        <v>45</v>
      </c>
      <c r="Z3612" s="12" t="s">
        <v>45</v>
      </c>
      <c r="AA3612" s="12" t="s">
        <v>45</v>
      </c>
      <c r="AB3612" s="12" t="s">
        <v>45</v>
      </c>
      <c r="AC3612" s="12" t="s">
        <v>45</v>
      </c>
      <c r="AD3612" s="12" t="s">
        <v>45</v>
      </c>
      <c r="AE3612" s="12" t="s">
        <v>45</v>
      </c>
      <c r="AF3612" s="12" t="s">
        <v>45</v>
      </c>
      <c r="AG3612" s="12" t="s">
        <v>45</v>
      </c>
      <c r="AH3612" s="12" t="s">
        <v>45</v>
      </c>
    </row>
    <row r="3613" spans="1:34" hidden="1" x14ac:dyDescent="0.25">
      <c r="A3613" s="8" t="s">
        <v>47</v>
      </c>
      <c r="B3613" s="10">
        <v>0.60805555555555557</v>
      </c>
      <c r="C3613" s="10">
        <v>0.60936342592592596</v>
      </c>
      <c r="D3613" s="10">
        <v>0.62315972222222216</v>
      </c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</row>
    <row r="3614" spans="1:34" ht="45" hidden="1" x14ac:dyDescent="0.25">
      <c r="A3614" s="8" t="s">
        <v>239</v>
      </c>
      <c r="B3614" s="9">
        <v>42391</v>
      </c>
      <c r="C3614" s="9">
        <v>42391</v>
      </c>
      <c r="D3614" s="9">
        <v>42391</v>
      </c>
      <c r="E3614" s="8">
        <v>0</v>
      </c>
      <c r="F3614" s="8">
        <v>1</v>
      </c>
      <c r="G3614" s="11">
        <v>0</v>
      </c>
      <c r="H3614" s="11">
        <v>8.449074074074075E-4</v>
      </c>
      <c r="I3614" s="11">
        <v>8.449074074074075E-4</v>
      </c>
      <c r="J3614" s="11">
        <v>1.1030092592592591E-2</v>
      </c>
      <c r="K3614" s="11">
        <v>1.1030092592592591E-2</v>
      </c>
      <c r="L3614" s="11">
        <v>1.1875000000000002E-2</v>
      </c>
      <c r="M3614" s="12" t="s">
        <v>38</v>
      </c>
      <c r="N3614" s="12" t="s">
        <v>39</v>
      </c>
      <c r="O3614" s="12" t="s">
        <v>40</v>
      </c>
      <c r="P3614" s="12" t="s">
        <v>41</v>
      </c>
      <c r="Q3614" s="12" t="s">
        <v>42</v>
      </c>
      <c r="R3614" s="12" t="s">
        <v>48</v>
      </c>
      <c r="S3614" s="8">
        <v>4</v>
      </c>
      <c r="T3614" s="12" t="s">
        <v>49</v>
      </c>
      <c r="U3614" s="12">
        <v>41704534</v>
      </c>
      <c r="V3614" s="12"/>
      <c r="W3614" s="12" t="s">
        <v>1073</v>
      </c>
      <c r="X3614" s="12"/>
      <c r="Y3614" s="12" t="s">
        <v>45</v>
      </c>
      <c r="Z3614" s="12" t="s">
        <v>45</v>
      </c>
      <c r="AA3614" s="12" t="s">
        <v>45</v>
      </c>
      <c r="AB3614" s="12" t="s">
        <v>45</v>
      </c>
      <c r="AC3614" s="12" t="s">
        <v>45</v>
      </c>
      <c r="AD3614" s="12" t="s">
        <v>45</v>
      </c>
      <c r="AE3614" s="12" t="s">
        <v>45</v>
      </c>
      <c r="AF3614" s="12" t="s">
        <v>45</v>
      </c>
      <c r="AG3614" s="12" t="s">
        <v>45</v>
      </c>
      <c r="AH3614" s="12" t="s">
        <v>45</v>
      </c>
    </row>
    <row r="3615" spans="1:34" hidden="1" x14ac:dyDescent="0.25">
      <c r="A3615" s="8" t="s">
        <v>47</v>
      </c>
      <c r="B3615" s="10">
        <v>0.61145833333333333</v>
      </c>
      <c r="C3615" s="10">
        <v>0.61230324074074072</v>
      </c>
      <c r="D3615" s="10">
        <v>0.62333333333333341</v>
      </c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</row>
    <row r="3616" spans="1:34" ht="45" hidden="1" x14ac:dyDescent="0.25">
      <c r="A3616" s="8" t="s">
        <v>326</v>
      </c>
      <c r="B3616" s="9">
        <v>42391</v>
      </c>
      <c r="C3616" s="9">
        <v>42391</v>
      </c>
      <c r="D3616" s="9">
        <v>42391</v>
      </c>
      <c r="E3616" s="8">
        <v>0</v>
      </c>
      <c r="F3616" s="8">
        <v>1</v>
      </c>
      <c r="G3616" s="11">
        <v>5.0810185185185186E-3</v>
      </c>
      <c r="H3616" s="11">
        <v>6.5972222222222213E-4</v>
      </c>
      <c r="I3616" s="11">
        <v>5.7407407407407416E-3</v>
      </c>
      <c r="J3616" s="11">
        <v>3.7199074074074072E-2</v>
      </c>
      <c r="K3616" s="11">
        <v>3.7199074074074072E-2</v>
      </c>
      <c r="L3616" s="11">
        <v>4.2939814814814813E-2</v>
      </c>
      <c r="M3616" s="12" t="s">
        <v>942</v>
      </c>
      <c r="N3616" s="12" t="s">
        <v>77</v>
      </c>
      <c r="O3616" s="12" t="s">
        <v>40</v>
      </c>
      <c r="P3616" s="12" t="s">
        <v>41</v>
      </c>
      <c r="Q3616" s="12" t="s">
        <v>78</v>
      </c>
      <c r="R3616" s="12" t="s">
        <v>172</v>
      </c>
      <c r="S3616" s="8">
        <v>4</v>
      </c>
      <c r="T3616" s="12" t="s">
        <v>49</v>
      </c>
      <c r="U3616" s="12">
        <v>87948402</v>
      </c>
      <c r="V3616" s="12"/>
      <c r="W3616" s="12" t="s">
        <v>1074</v>
      </c>
      <c r="X3616" s="12"/>
      <c r="Y3616" s="12" t="s">
        <v>45</v>
      </c>
      <c r="Z3616" s="12" t="s">
        <v>45</v>
      </c>
      <c r="AA3616" s="12" t="s">
        <v>45</v>
      </c>
      <c r="AB3616" s="12" t="s">
        <v>45</v>
      </c>
      <c r="AC3616" s="12" t="s">
        <v>45</v>
      </c>
      <c r="AD3616" s="12" t="s">
        <v>45</v>
      </c>
      <c r="AE3616" s="12" t="s">
        <v>45</v>
      </c>
      <c r="AF3616" s="12" t="s">
        <v>45</v>
      </c>
      <c r="AG3616" s="12" t="s">
        <v>45</v>
      </c>
      <c r="AH3616" s="12" t="s">
        <v>45</v>
      </c>
    </row>
    <row r="3617" spans="1:34" hidden="1" x14ac:dyDescent="0.25">
      <c r="A3617" s="8" t="s">
        <v>47</v>
      </c>
      <c r="B3617" s="10">
        <v>0.61172453703703711</v>
      </c>
      <c r="C3617" s="10">
        <v>0.61746527777777771</v>
      </c>
      <c r="D3617" s="10">
        <v>0.6546643518518519</v>
      </c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</row>
    <row r="3618" spans="1:34" ht="22.5" hidden="1" x14ac:dyDescent="0.25">
      <c r="A3618" s="8" t="s">
        <v>327</v>
      </c>
      <c r="B3618" s="9">
        <v>42391</v>
      </c>
      <c r="C3618" s="9">
        <v>42391</v>
      </c>
      <c r="D3618" s="9">
        <v>42391</v>
      </c>
      <c r="E3618" s="8">
        <v>0</v>
      </c>
      <c r="F3618" s="8">
        <v>1</v>
      </c>
      <c r="G3618" s="11">
        <v>8.2870370370370372E-3</v>
      </c>
      <c r="H3618" s="11">
        <v>2.3148148148148146E-4</v>
      </c>
      <c r="I3618" s="11">
        <v>8.518518518518519E-3</v>
      </c>
      <c r="J3618" s="11">
        <v>2.7256944444444445E-2</v>
      </c>
      <c r="K3618" s="11">
        <v>2.7256944444444445E-2</v>
      </c>
      <c r="L3618" s="11">
        <v>3.577546296296296E-2</v>
      </c>
      <c r="M3618" s="12" t="s">
        <v>52</v>
      </c>
      <c r="N3618" s="12" t="s">
        <v>53</v>
      </c>
      <c r="O3618" s="12" t="s">
        <v>40</v>
      </c>
      <c r="P3618" s="12" t="s">
        <v>41</v>
      </c>
      <c r="Q3618" s="12" t="s">
        <v>78</v>
      </c>
      <c r="R3618" s="12" t="s">
        <v>55</v>
      </c>
      <c r="S3618" s="8">
        <v>3</v>
      </c>
      <c r="T3618" s="12" t="s">
        <v>49</v>
      </c>
      <c r="U3618" s="12">
        <v>39709689</v>
      </c>
      <c r="V3618" s="12"/>
      <c r="W3618" s="12" t="s">
        <v>1075</v>
      </c>
      <c r="X3618" s="12"/>
      <c r="Y3618" s="12" t="s">
        <v>45</v>
      </c>
      <c r="Z3618" s="12" t="s">
        <v>45</v>
      </c>
      <c r="AA3618" s="12" t="s">
        <v>45</v>
      </c>
      <c r="AB3618" s="12" t="s">
        <v>45</v>
      </c>
      <c r="AC3618" s="12" t="s">
        <v>45</v>
      </c>
      <c r="AD3618" s="12" t="s">
        <v>45</v>
      </c>
      <c r="AE3618" s="12" t="s">
        <v>45</v>
      </c>
      <c r="AF3618" s="12" t="s">
        <v>45</v>
      </c>
      <c r="AG3618" s="12" t="s">
        <v>45</v>
      </c>
      <c r="AH3618" s="12" t="s">
        <v>45</v>
      </c>
    </row>
    <row r="3619" spans="1:34" hidden="1" x14ac:dyDescent="0.25">
      <c r="A3619" s="8" t="s">
        <v>47</v>
      </c>
      <c r="B3619" s="10">
        <v>0.61456018518518518</v>
      </c>
      <c r="C3619" s="10">
        <v>0.62307870370370366</v>
      </c>
      <c r="D3619" s="10">
        <v>0.65033564814814815</v>
      </c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</row>
    <row r="3620" spans="1:34" ht="45" hidden="1" x14ac:dyDescent="0.25">
      <c r="A3620" s="8" t="s">
        <v>329</v>
      </c>
      <c r="B3620" s="9">
        <v>42391</v>
      </c>
      <c r="C3620" s="9">
        <v>42391</v>
      </c>
      <c r="D3620" s="9">
        <v>42391</v>
      </c>
      <c r="E3620" s="8">
        <v>0</v>
      </c>
      <c r="F3620" s="8">
        <v>1</v>
      </c>
      <c r="G3620" s="11">
        <v>2.5462962962962961E-4</v>
      </c>
      <c r="H3620" s="11">
        <v>2.3148148148148146E-4</v>
      </c>
      <c r="I3620" s="11">
        <v>4.8611111111111104E-4</v>
      </c>
      <c r="J3620" s="11">
        <v>2.3379629629629631E-3</v>
      </c>
      <c r="K3620" s="11">
        <v>2.3379629629629631E-3</v>
      </c>
      <c r="L3620" s="11">
        <v>2.8240740740740739E-3</v>
      </c>
      <c r="M3620" s="12" t="s">
        <v>1045</v>
      </c>
      <c r="N3620" s="12" t="s">
        <v>84</v>
      </c>
      <c r="O3620" s="12" t="s">
        <v>40</v>
      </c>
      <c r="P3620" s="12" t="s">
        <v>41</v>
      </c>
      <c r="Q3620" s="12" t="s">
        <v>78</v>
      </c>
      <c r="R3620" s="12" t="s">
        <v>55</v>
      </c>
      <c r="S3620" s="8">
        <v>4</v>
      </c>
      <c r="T3620" s="12" t="s">
        <v>49</v>
      </c>
      <c r="U3620" s="12">
        <v>79609499</v>
      </c>
      <c r="V3620" s="12"/>
      <c r="W3620" s="12" t="s">
        <v>1076</v>
      </c>
      <c r="X3620" s="12"/>
      <c r="Y3620" s="12" t="s">
        <v>45</v>
      </c>
      <c r="Z3620" s="12" t="s">
        <v>45</v>
      </c>
      <c r="AA3620" s="12" t="s">
        <v>45</v>
      </c>
      <c r="AB3620" s="12" t="s">
        <v>45</v>
      </c>
      <c r="AC3620" s="12" t="s">
        <v>45</v>
      </c>
      <c r="AD3620" s="12" t="s">
        <v>45</v>
      </c>
      <c r="AE3620" s="12" t="s">
        <v>45</v>
      </c>
      <c r="AF3620" s="12" t="s">
        <v>45</v>
      </c>
      <c r="AG3620" s="12" t="s">
        <v>45</v>
      </c>
      <c r="AH3620" s="12" t="s">
        <v>45</v>
      </c>
    </row>
    <row r="3621" spans="1:34" hidden="1" x14ac:dyDescent="0.25">
      <c r="A3621" s="8" t="s">
        <v>47</v>
      </c>
      <c r="B3621" s="10">
        <v>0.62290509259259264</v>
      </c>
      <c r="C3621" s="10">
        <v>0.62339120370370371</v>
      </c>
      <c r="D3621" s="10">
        <v>0.62572916666666667</v>
      </c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</row>
    <row r="3622" spans="1:34" ht="33.75" hidden="1" x14ac:dyDescent="0.25">
      <c r="A3622" s="8" t="s">
        <v>242</v>
      </c>
      <c r="B3622" s="9">
        <v>42391</v>
      </c>
      <c r="C3622" s="9">
        <v>42391</v>
      </c>
      <c r="D3622" s="9">
        <v>42391</v>
      </c>
      <c r="E3622" s="8">
        <v>0</v>
      </c>
      <c r="F3622" s="8">
        <v>1</v>
      </c>
      <c r="G3622" s="11">
        <v>3.4722222222222222E-5</v>
      </c>
      <c r="H3622" s="11">
        <v>8.3333333333333339E-4</v>
      </c>
      <c r="I3622" s="11">
        <v>8.6805555555555551E-4</v>
      </c>
      <c r="J3622" s="11">
        <v>6.8287037037037025E-4</v>
      </c>
      <c r="K3622" s="11">
        <v>6.8287037037037025E-4</v>
      </c>
      <c r="L3622" s="11">
        <v>1.5509259259259261E-3</v>
      </c>
      <c r="M3622" s="12" t="s">
        <v>38</v>
      </c>
      <c r="N3622" s="12" t="s">
        <v>39</v>
      </c>
      <c r="O3622" s="12" t="s">
        <v>40</v>
      </c>
      <c r="P3622" s="12" t="s">
        <v>41</v>
      </c>
      <c r="Q3622" s="12" t="s">
        <v>78</v>
      </c>
      <c r="R3622" s="12" t="s">
        <v>172</v>
      </c>
      <c r="S3622" s="8">
        <v>4</v>
      </c>
      <c r="T3622" s="12" t="s">
        <v>49</v>
      </c>
      <c r="U3622" s="12">
        <v>19429441</v>
      </c>
      <c r="V3622" s="12"/>
      <c r="W3622" s="12" t="s">
        <v>1077</v>
      </c>
      <c r="X3622" s="12"/>
      <c r="Y3622" s="12" t="s">
        <v>45</v>
      </c>
      <c r="Z3622" s="12" t="s">
        <v>45</v>
      </c>
      <c r="AA3622" s="12" t="s">
        <v>45</v>
      </c>
      <c r="AB3622" s="12" t="s">
        <v>45</v>
      </c>
      <c r="AC3622" s="12" t="s">
        <v>45</v>
      </c>
      <c r="AD3622" s="12" t="s">
        <v>45</v>
      </c>
      <c r="AE3622" s="12" t="s">
        <v>45</v>
      </c>
      <c r="AF3622" s="12" t="s">
        <v>45</v>
      </c>
      <c r="AG3622" s="12" t="s">
        <v>45</v>
      </c>
      <c r="AH3622" s="12" t="s">
        <v>45</v>
      </c>
    </row>
    <row r="3623" spans="1:34" hidden="1" x14ac:dyDescent="0.25">
      <c r="A3623" s="8" t="s">
        <v>47</v>
      </c>
      <c r="B3623" s="10">
        <v>0.62329861111111107</v>
      </c>
      <c r="C3623" s="10">
        <v>0.62416666666666665</v>
      </c>
      <c r="D3623" s="10">
        <v>0.62484953703703705</v>
      </c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</row>
    <row r="3624" spans="1:34" ht="33.75" hidden="1" x14ac:dyDescent="0.25">
      <c r="A3624" s="3" t="s">
        <v>642</v>
      </c>
      <c r="B3624" s="4">
        <v>42391</v>
      </c>
      <c r="C3624" s="4">
        <v>42391</v>
      </c>
      <c r="D3624" s="6" t="s">
        <v>37</v>
      </c>
      <c r="E3624" s="3">
        <v>0</v>
      </c>
      <c r="F3624" s="3">
        <v>1</v>
      </c>
      <c r="G3624" s="7">
        <v>1.5972222222222221E-3</v>
      </c>
      <c r="H3624" s="7">
        <v>0</v>
      </c>
      <c r="I3624" s="7">
        <v>1.5972222222222221E-3</v>
      </c>
      <c r="J3624" s="7">
        <v>0</v>
      </c>
      <c r="K3624" s="7">
        <v>0</v>
      </c>
      <c r="L3624" s="7">
        <v>1.5972222222222221E-3</v>
      </c>
      <c r="M3624" s="6" t="s">
        <v>38</v>
      </c>
      <c r="N3624" s="6" t="s">
        <v>39</v>
      </c>
      <c r="O3624" s="6" t="s">
        <v>40</v>
      </c>
      <c r="P3624" s="6" t="s">
        <v>41</v>
      </c>
      <c r="Q3624" s="6" t="s">
        <v>42</v>
      </c>
      <c r="R3624" s="6" t="s">
        <v>43</v>
      </c>
      <c r="S3624" s="3">
        <v>4</v>
      </c>
      <c r="T3624" s="6"/>
      <c r="U3624" s="6"/>
      <c r="V3624" s="6"/>
      <c r="W3624" s="6"/>
      <c r="X3624" s="6"/>
      <c r="Y3624" s="6" t="s">
        <v>45</v>
      </c>
      <c r="Z3624" s="6" t="s">
        <v>45</v>
      </c>
      <c r="AA3624" s="6" t="s">
        <v>45</v>
      </c>
      <c r="AB3624" s="6" t="s">
        <v>45</v>
      </c>
      <c r="AC3624" s="6" t="s">
        <v>45</v>
      </c>
      <c r="AD3624" s="6" t="s">
        <v>45</v>
      </c>
      <c r="AE3624" s="6" t="s">
        <v>45</v>
      </c>
      <c r="AF3624" s="6" t="s">
        <v>45</v>
      </c>
      <c r="AG3624" s="6" t="s">
        <v>45</v>
      </c>
      <c r="AH3624" s="6" t="s">
        <v>45</v>
      </c>
    </row>
    <row r="3625" spans="1:34" hidden="1" x14ac:dyDescent="0.25">
      <c r="A3625" s="3" t="s">
        <v>36</v>
      </c>
      <c r="B3625" s="5">
        <v>0.62334490740740744</v>
      </c>
      <c r="C3625" s="5">
        <v>0.62494212962962969</v>
      </c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</row>
    <row r="3626" spans="1:34" ht="45" hidden="1" x14ac:dyDescent="0.25">
      <c r="A3626" s="3" t="s">
        <v>242</v>
      </c>
      <c r="B3626" s="4">
        <v>42391</v>
      </c>
      <c r="C3626" s="4">
        <v>42391</v>
      </c>
      <c r="D3626" s="4">
        <v>42391</v>
      </c>
      <c r="E3626" s="3">
        <v>1</v>
      </c>
      <c r="F3626" s="3">
        <v>1</v>
      </c>
      <c r="G3626" s="7">
        <v>2.6620370370370374E-3</v>
      </c>
      <c r="H3626" s="7">
        <v>1.273148148148148E-4</v>
      </c>
      <c r="I3626" s="7">
        <v>2.7893518518518519E-3</v>
      </c>
      <c r="J3626" s="7">
        <v>6.1574074074074074E-3</v>
      </c>
      <c r="K3626" s="7">
        <v>6.1574074074074074E-3</v>
      </c>
      <c r="L3626" s="7">
        <v>8.9467592592592585E-3</v>
      </c>
      <c r="M3626" s="6" t="s">
        <v>1045</v>
      </c>
      <c r="N3626" s="6" t="s">
        <v>84</v>
      </c>
      <c r="O3626" s="6" t="s">
        <v>40</v>
      </c>
      <c r="P3626" s="6" t="s">
        <v>41</v>
      </c>
      <c r="Q3626" s="6" t="s">
        <v>42</v>
      </c>
      <c r="R3626" s="6" t="s">
        <v>148</v>
      </c>
      <c r="S3626" s="3">
        <v>4</v>
      </c>
      <c r="T3626" s="6" t="s">
        <v>49</v>
      </c>
      <c r="U3626" s="6">
        <v>19429441</v>
      </c>
      <c r="V3626" s="6"/>
      <c r="W3626" s="6" t="s">
        <v>1077</v>
      </c>
      <c r="X3626" s="6"/>
      <c r="Y3626" s="6" t="s">
        <v>45</v>
      </c>
      <c r="Z3626" s="6" t="s">
        <v>45</v>
      </c>
      <c r="AA3626" s="6" t="s">
        <v>45</v>
      </c>
      <c r="AB3626" s="6" t="s">
        <v>45</v>
      </c>
      <c r="AC3626" s="6" t="s">
        <v>45</v>
      </c>
      <c r="AD3626" s="6" t="s">
        <v>45</v>
      </c>
      <c r="AE3626" s="6" t="s">
        <v>45</v>
      </c>
      <c r="AF3626" s="6" t="s">
        <v>45</v>
      </c>
      <c r="AG3626" s="6" t="s">
        <v>45</v>
      </c>
      <c r="AH3626" s="6" t="s">
        <v>45</v>
      </c>
    </row>
    <row r="3627" spans="1:34" hidden="1" x14ac:dyDescent="0.25">
      <c r="A3627" s="3" t="s">
        <v>47</v>
      </c>
      <c r="B3627" s="5">
        <v>0.62484953703703705</v>
      </c>
      <c r="C3627" s="5">
        <v>0.62763888888888886</v>
      </c>
      <c r="D3627" s="5">
        <v>0.6337962962962963</v>
      </c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</row>
    <row r="3628" spans="1:34" ht="33.75" hidden="1" x14ac:dyDescent="0.25">
      <c r="A3628" s="8" t="s">
        <v>646</v>
      </c>
      <c r="B3628" s="9">
        <v>42391</v>
      </c>
      <c r="C3628" s="9">
        <v>42391</v>
      </c>
      <c r="D3628" s="9">
        <v>42391</v>
      </c>
      <c r="E3628" s="8">
        <v>0</v>
      </c>
      <c r="F3628" s="8">
        <v>2</v>
      </c>
      <c r="G3628" s="11">
        <v>0</v>
      </c>
      <c r="H3628" s="11">
        <v>4.3981481481481481E-4</v>
      </c>
      <c r="I3628" s="11">
        <v>4.3981481481481481E-4</v>
      </c>
      <c r="J3628" s="11">
        <v>5.2546296296296299E-3</v>
      </c>
      <c r="K3628" s="11">
        <v>2.627314814814815E-3</v>
      </c>
      <c r="L3628" s="11">
        <v>5.6944444444444438E-3</v>
      </c>
      <c r="M3628" s="12" t="s">
        <v>38</v>
      </c>
      <c r="N3628" s="12" t="s">
        <v>39</v>
      </c>
      <c r="O3628" s="12" t="s">
        <v>40</v>
      </c>
      <c r="P3628" s="12" t="s">
        <v>41</v>
      </c>
      <c r="Q3628" s="12" t="s">
        <v>42</v>
      </c>
      <c r="R3628" s="12" t="s">
        <v>524</v>
      </c>
      <c r="S3628" s="8">
        <v>4</v>
      </c>
      <c r="T3628" s="12" t="s">
        <v>49</v>
      </c>
      <c r="U3628" s="12">
        <v>4377863</v>
      </c>
      <c r="V3628" s="12"/>
      <c r="W3628" s="12" t="s">
        <v>1078</v>
      </c>
      <c r="X3628" s="12"/>
      <c r="Y3628" s="12" t="s">
        <v>45</v>
      </c>
      <c r="Z3628" s="12" t="s">
        <v>45</v>
      </c>
      <c r="AA3628" s="12" t="s">
        <v>45</v>
      </c>
      <c r="AB3628" s="12" t="s">
        <v>45</v>
      </c>
      <c r="AC3628" s="12" t="s">
        <v>45</v>
      </c>
      <c r="AD3628" s="12" t="s">
        <v>45</v>
      </c>
      <c r="AE3628" s="12" t="s">
        <v>45</v>
      </c>
      <c r="AF3628" s="12" t="s">
        <v>45</v>
      </c>
      <c r="AG3628" s="12" t="s">
        <v>45</v>
      </c>
      <c r="AH3628" s="12" t="s">
        <v>45</v>
      </c>
    </row>
    <row r="3629" spans="1:34" hidden="1" x14ac:dyDescent="0.25">
      <c r="A3629" s="8" t="s">
        <v>47</v>
      </c>
      <c r="B3629" s="10">
        <v>0.62584490740740739</v>
      </c>
      <c r="C3629" s="10">
        <v>0.6262847222222222</v>
      </c>
      <c r="D3629" s="10">
        <v>0.63153935185185184</v>
      </c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</row>
    <row r="3630" spans="1:34" ht="45" hidden="1" x14ac:dyDescent="0.25">
      <c r="A3630" s="8" t="s">
        <v>702</v>
      </c>
      <c r="B3630" s="9">
        <v>42391</v>
      </c>
      <c r="C3630" s="9">
        <v>42391</v>
      </c>
      <c r="D3630" s="9">
        <v>42391</v>
      </c>
      <c r="E3630" s="8">
        <v>0</v>
      </c>
      <c r="F3630" s="8">
        <v>1</v>
      </c>
      <c r="G3630" s="11">
        <v>1.9872685185185184E-2</v>
      </c>
      <c r="H3630" s="11">
        <v>9.0740740740740729E-3</v>
      </c>
      <c r="I3630" s="11">
        <v>2.8946759259259255E-2</v>
      </c>
      <c r="J3630" s="11">
        <v>3.8425925925925923E-3</v>
      </c>
      <c r="K3630" s="11">
        <v>3.8425925925925923E-3</v>
      </c>
      <c r="L3630" s="11">
        <v>3.2789351851851854E-2</v>
      </c>
      <c r="M3630" s="12" t="s">
        <v>1045</v>
      </c>
      <c r="N3630" s="12" t="s">
        <v>84</v>
      </c>
      <c r="O3630" s="12" t="s">
        <v>40</v>
      </c>
      <c r="P3630" s="12" t="s">
        <v>41</v>
      </c>
      <c r="Q3630" s="12" t="s">
        <v>78</v>
      </c>
      <c r="R3630" s="12" t="s">
        <v>55</v>
      </c>
      <c r="S3630" s="8">
        <v>3</v>
      </c>
      <c r="T3630" s="12" t="s">
        <v>49</v>
      </c>
      <c r="U3630" s="12">
        <v>19347490</v>
      </c>
      <c r="V3630" s="12"/>
      <c r="W3630" s="12">
        <v>19347490</v>
      </c>
      <c r="X3630" s="12"/>
      <c r="Y3630" s="12" t="s">
        <v>45</v>
      </c>
      <c r="Z3630" s="12" t="s">
        <v>45</v>
      </c>
      <c r="AA3630" s="12" t="s">
        <v>45</v>
      </c>
      <c r="AB3630" s="12" t="s">
        <v>45</v>
      </c>
      <c r="AC3630" s="12" t="s">
        <v>45</v>
      </c>
      <c r="AD3630" s="12" t="s">
        <v>45</v>
      </c>
      <c r="AE3630" s="12" t="s">
        <v>45</v>
      </c>
      <c r="AF3630" s="12" t="s">
        <v>45</v>
      </c>
      <c r="AG3630" s="12" t="s">
        <v>45</v>
      </c>
      <c r="AH3630" s="12" t="s">
        <v>45</v>
      </c>
    </row>
    <row r="3631" spans="1:34" hidden="1" x14ac:dyDescent="0.25">
      <c r="A3631" s="8" t="s">
        <v>47</v>
      </c>
      <c r="B3631" s="10">
        <v>0.62587962962962962</v>
      </c>
      <c r="C3631" s="10">
        <v>0.65482638888888889</v>
      </c>
      <c r="D3631" s="10">
        <v>0.65866898148148145</v>
      </c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</row>
    <row r="3632" spans="1:34" ht="33.75" hidden="1" x14ac:dyDescent="0.25">
      <c r="A3632" s="8" t="s">
        <v>705</v>
      </c>
      <c r="B3632" s="9">
        <v>42391</v>
      </c>
      <c r="C3632" s="9">
        <v>42391</v>
      </c>
      <c r="D3632" s="9">
        <v>42391</v>
      </c>
      <c r="E3632" s="8">
        <v>0</v>
      </c>
      <c r="F3632" s="8">
        <v>1</v>
      </c>
      <c r="G3632" s="11">
        <v>5.6481481481481478E-3</v>
      </c>
      <c r="H3632" s="11">
        <v>2.3148148148148147E-5</v>
      </c>
      <c r="I3632" s="11">
        <v>5.6712962962962958E-3</v>
      </c>
      <c r="J3632" s="11">
        <v>2.8472222222222219E-3</v>
      </c>
      <c r="K3632" s="11">
        <v>2.8472222222222219E-3</v>
      </c>
      <c r="L3632" s="11">
        <v>8.518518518518519E-3</v>
      </c>
      <c r="M3632" s="12" t="s">
        <v>38</v>
      </c>
      <c r="N3632" s="12" t="s">
        <v>39</v>
      </c>
      <c r="O3632" s="12" t="s">
        <v>40</v>
      </c>
      <c r="P3632" s="12" t="s">
        <v>41</v>
      </c>
      <c r="Q3632" s="12" t="s">
        <v>42</v>
      </c>
      <c r="R3632" s="12" t="s">
        <v>524</v>
      </c>
      <c r="S3632" s="8">
        <v>4</v>
      </c>
      <c r="T3632" s="12" t="s">
        <v>49</v>
      </c>
      <c r="U3632" s="12">
        <v>28753374</v>
      </c>
      <c r="V3632" s="12"/>
      <c r="W3632" s="12" t="s">
        <v>1079</v>
      </c>
      <c r="X3632" s="12"/>
      <c r="Y3632" s="12" t="s">
        <v>45</v>
      </c>
      <c r="Z3632" s="12" t="s">
        <v>45</v>
      </c>
      <c r="AA3632" s="12" t="s">
        <v>45</v>
      </c>
      <c r="AB3632" s="12" t="s">
        <v>45</v>
      </c>
      <c r="AC3632" s="12" t="s">
        <v>45</v>
      </c>
      <c r="AD3632" s="12" t="s">
        <v>45</v>
      </c>
      <c r="AE3632" s="12" t="s">
        <v>45</v>
      </c>
      <c r="AF3632" s="12" t="s">
        <v>45</v>
      </c>
      <c r="AG3632" s="12" t="s">
        <v>45</v>
      </c>
      <c r="AH3632" s="12" t="s">
        <v>45</v>
      </c>
    </row>
    <row r="3633" spans="1:34" hidden="1" x14ac:dyDescent="0.25">
      <c r="A3633" s="8" t="s">
        <v>47</v>
      </c>
      <c r="B3633" s="10">
        <v>0.62611111111111117</v>
      </c>
      <c r="C3633" s="10">
        <v>0.63178240740740743</v>
      </c>
      <c r="D3633" s="10">
        <v>0.63462962962962965</v>
      </c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</row>
    <row r="3634" spans="1:34" ht="33.75" hidden="1" x14ac:dyDescent="0.25">
      <c r="A3634" s="3" t="s">
        <v>402</v>
      </c>
      <c r="B3634" s="4">
        <v>42391</v>
      </c>
      <c r="C3634" s="4">
        <v>42391</v>
      </c>
      <c r="D3634" s="6" t="s">
        <v>37</v>
      </c>
      <c r="E3634" s="3">
        <v>0</v>
      </c>
      <c r="F3634" s="3">
        <v>1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6" t="s">
        <v>72</v>
      </c>
      <c r="N3634" s="6" t="s">
        <v>73</v>
      </c>
      <c r="O3634" s="6" t="s">
        <v>40</v>
      </c>
      <c r="P3634" s="6" t="s">
        <v>41</v>
      </c>
      <c r="Q3634" s="6" t="s">
        <v>74</v>
      </c>
      <c r="R3634" s="6" t="s">
        <v>43</v>
      </c>
      <c r="S3634" s="3">
        <v>4</v>
      </c>
      <c r="T3634" s="6"/>
      <c r="U3634" s="6"/>
      <c r="V3634" s="6"/>
      <c r="W3634" s="6"/>
      <c r="X3634" s="6"/>
      <c r="Y3634" s="6" t="s">
        <v>45</v>
      </c>
      <c r="Z3634" s="6" t="s">
        <v>45</v>
      </c>
      <c r="AA3634" s="6" t="s">
        <v>45</v>
      </c>
      <c r="AB3634" s="6" t="s">
        <v>45</v>
      </c>
      <c r="AC3634" s="6" t="s">
        <v>45</v>
      </c>
      <c r="AD3634" s="6" t="s">
        <v>45</v>
      </c>
      <c r="AE3634" s="6" t="s">
        <v>45</v>
      </c>
      <c r="AF3634" s="6" t="s">
        <v>45</v>
      </c>
      <c r="AG3634" s="6" t="s">
        <v>45</v>
      </c>
      <c r="AH3634" s="6" t="s">
        <v>45</v>
      </c>
    </row>
    <row r="3635" spans="1:34" hidden="1" x14ac:dyDescent="0.25">
      <c r="A3635" s="3" t="s">
        <v>36</v>
      </c>
      <c r="B3635" s="5">
        <v>0.63111111111111107</v>
      </c>
      <c r="C3635" s="5">
        <v>0.63111111111111107</v>
      </c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</row>
    <row r="3636" spans="1:34" ht="45" hidden="1" x14ac:dyDescent="0.25">
      <c r="A3636" s="8" t="s">
        <v>330</v>
      </c>
      <c r="B3636" s="9">
        <v>42391</v>
      </c>
      <c r="C3636" s="9">
        <v>42391</v>
      </c>
      <c r="D3636" s="9">
        <v>42391</v>
      </c>
      <c r="E3636" s="8">
        <v>0</v>
      </c>
      <c r="F3636" s="8">
        <v>1</v>
      </c>
      <c r="G3636" s="11">
        <v>1.5509259259259261E-3</v>
      </c>
      <c r="H3636" s="11">
        <v>3.3564814814814812E-4</v>
      </c>
      <c r="I3636" s="11">
        <v>1.8865740740740742E-3</v>
      </c>
      <c r="J3636" s="11">
        <v>1.5046296296296297E-4</v>
      </c>
      <c r="K3636" s="11">
        <v>1.5046296296296297E-4</v>
      </c>
      <c r="L3636" s="11">
        <v>2.0370370370370373E-3</v>
      </c>
      <c r="M3636" s="12" t="s">
        <v>1045</v>
      </c>
      <c r="N3636" s="12" t="s">
        <v>84</v>
      </c>
      <c r="O3636" s="12" t="s">
        <v>40</v>
      </c>
      <c r="P3636" s="12" t="s">
        <v>41</v>
      </c>
      <c r="Q3636" s="12" t="s">
        <v>78</v>
      </c>
      <c r="R3636" s="12" t="s">
        <v>109</v>
      </c>
      <c r="S3636" s="8">
        <v>3</v>
      </c>
      <c r="T3636" s="12" t="s">
        <v>49</v>
      </c>
      <c r="U3636" s="12">
        <v>39709689</v>
      </c>
      <c r="V3636" s="12"/>
      <c r="W3636" s="12">
        <v>39709689</v>
      </c>
      <c r="X3636" s="12"/>
      <c r="Y3636" s="12" t="s">
        <v>45</v>
      </c>
      <c r="Z3636" s="12" t="s">
        <v>45</v>
      </c>
      <c r="AA3636" s="12" t="s">
        <v>45</v>
      </c>
      <c r="AB3636" s="12" t="s">
        <v>45</v>
      </c>
      <c r="AC3636" s="12" t="s">
        <v>45</v>
      </c>
      <c r="AD3636" s="12" t="s">
        <v>45</v>
      </c>
      <c r="AE3636" s="12" t="s">
        <v>45</v>
      </c>
      <c r="AF3636" s="12" t="s">
        <v>45</v>
      </c>
      <c r="AG3636" s="12" t="s">
        <v>45</v>
      </c>
      <c r="AH3636" s="12" t="s">
        <v>45</v>
      </c>
    </row>
    <row r="3637" spans="1:34" hidden="1" x14ac:dyDescent="0.25">
      <c r="A3637" s="8" t="s">
        <v>47</v>
      </c>
      <c r="B3637" s="10">
        <v>0.63224537037037043</v>
      </c>
      <c r="C3637" s="10">
        <v>0.63413194444444443</v>
      </c>
      <c r="D3637" s="10">
        <v>0.63428240740740738</v>
      </c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</row>
    <row r="3638" spans="1:34" ht="45" hidden="1" x14ac:dyDescent="0.25">
      <c r="A3638" s="8" t="s">
        <v>333</v>
      </c>
      <c r="B3638" s="9">
        <v>42391</v>
      </c>
      <c r="C3638" s="9">
        <v>42391</v>
      </c>
      <c r="D3638" s="9">
        <v>42391</v>
      </c>
      <c r="E3638" s="8">
        <v>0</v>
      </c>
      <c r="F3638" s="8">
        <v>1</v>
      </c>
      <c r="G3638" s="11">
        <v>1.9907407407407408E-3</v>
      </c>
      <c r="H3638" s="11">
        <v>2.7777777777777778E-4</v>
      </c>
      <c r="I3638" s="11">
        <v>2.2685185185185182E-3</v>
      </c>
      <c r="J3638" s="11">
        <v>5.8449074074074072E-3</v>
      </c>
      <c r="K3638" s="11">
        <v>5.8449074074074072E-3</v>
      </c>
      <c r="L3638" s="11">
        <v>8.113425925925925E-3</v>
      </c>
      <c r="M3638" s="12" t="s">
        <v>1045</v>
      </c>
      <c r="N3638" s="12" t="s">
        <v>84</v>
      </c>
      <c r="O3638" s="12" t="s">
        <v>40</v>
      </c>
      <c r="P3638" s="12" t="s">
        <v>41</v>
      </c>
      <c r="Q3638" s="12" t="s">
        <v>78</v>
      </c>
      <c r="R3638" s="12" t="s">
        <v>55</v>
      </c>
      <c r="S3638" s="8">
        <v>4</v>
      </c>
      <c r="T3638" s="12" t="s">
        <v>49</v>
      </c>
      <c r="U3638" s="12">
        <v>19347490</v>
      </c>
      <c r="V3638" s="12"/>
      <c r="W3638" s="12">
        <v>19347490</v>
      </c>
      <c r="X3638" s="12"/>
      <c r="Y3638" s="12" t="s">
        <v>45</v>
      </c>
      <c r="Z3638" s="12" t="s">
        <v>45</v>
      </c>
      <c r="AA3638" s="12" t="s">
        <v>45</v>
      </c>
      <c r="AB3638" s="12" t="s">
        <v>45</v>
      </c>
      <c r="AC3638" s="12" t="s">
        <v>45</v>
      </c>
      <c r="AD3638" s="12" t="s">
        <v>45</v>
      </c>
      <c r="AE3638" s="12" t="s">
        <v>45</v>
      </c>
      <c r="AF3638" s="12" t="s">
        <v>45</v>
      </c>
      <c r="AG3638" s="12" t="s">
        <v>45</v>
      </c>
      <c r="AH3638" s="12" t="s">
        <v>45</v>
      </c>
    </row>
    <row r="3639" spans="1:34" hidden="1" x14ac:dyDescent="0.25">
      <c r="A3639" s="8" t="s">
        <v>47</v>
      </c>
      <c r="B3639" s="10">
        <v>0.6322916666666667</v>
      </c>
      <c r="C3639" s="10">
        <v>0.6345601851851852</v>
      </c>
      <c r="D3639" s="10">
        <v>0.6404050925925926</v>
      </c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</row>
    <row r="3640" spans="1:34" ht="45" hidden="1" x14ac:dyDescent="0.25">
      <c r="A3640" s="8" t="s">
        <v>334</v>
      </c>
      <c r="B3640" s="9">
        <v>42391</v>
      </c>
      <c r="C3640" s="9">
        <v>42391</v>
      </c>
      <c r="D3640" s="9">
        <v>42391</v>
      </c>
      <c r="E3640" s="8">
        <v>0</v>
      </c>
      <c r="F3640" s="8">
        <v>1</v>
      </c>
      <c r="G3640" s="11">
        <v>8.0324074074074065E-3</v>
      </c>
      <c r="H3640" s="11">
        <v>4.7453703703703704E-4</v>
      </c>
      <c r="I3640" s="11">
        <v>8.5069444444444437E-3</v>
      </c>
      <c r="J3640" s="11">
        <v>1.273148148148148E-4</v>
      </c>
      <c r="K3640" s="11">
        <v>1.273148148148148E-4</v>
      </c>
      <c r="L3640" s="11">
        <v>8.6342592592592599E-3</v>
      </c>
      <c r="M3640" s="12" t="s">
        <v>1045</v>
      </c>
      <c r="N3640" s="12" t="s">
        <v>84</v>
      </c>
      <c r="O3640" s="12" t="s">
        <v>40</v>
      </c>
      <c r="P3640" s="12" t="s">
        <v>41</v>
      </c>
      <c r="Q3640" s="12" t="s">
        <v>78</v>
      </c>
      <c r="R3640" s="12" t="s">
        <v>55</v>
      </c>
      <c r="S3640" s="8">
        <v>4</v>
      </c>
      <c r="T3640" s="12" t="s">
        <v>49</v>
      </c>
      <c r="U3640" s="12">
        <v>19347490</v>
      </c>
      <c r="V3640" s="12"/>
      <c r="W3640" s="12">
        <v>19347490</v>
      </c>
      <c r="X3640" s="12"/>
      <c r="Y3640" s="12" t="s">
        <v>45</v>
      </c>
      <c r="Z3640" s="12" t="s">
        <v>45</v>
      </c>
      <c r="AA3640" s="12" t="s">
        <v>45</v>
      </c>
      <c r="AB3640" s="12" t="s">
        <v>45</v>
      </c>
      <c r="AC3640" s="12" t="s">
        <v>45</v>
      </c>
      <c r="AD3640" s="12" t="s">
        <v>45</v>
      </c>
      <c r="AE3640" s="12" t="s">
        <v>45</v>
      </c>
      <c r="AF3640" s="12" t="s">
        <v>45</v>
      </c>
      <c r="AG3640" s="12" t="s">
        <v>45</v>
      </c>
      <c r="AH3640" s="12" t="s">
        <v>45</v>
      </c>
    </row>
    <row r="3641" spans="1:34" hidden="1" x14ac:dyDescent="0.25">
      <c r="A3641" s="8" t="s">
        <v>47</v>
      </c>
      <c r="B3641" s="10">
        <v>0.63237268518518519</v>
      </c>
      <c r="C3641" s="10">
        <v>0.64087962962962963</v>
      </c>
      <c r="D3641" s="10">
        <v>0.6410069444444445</v>
      </c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</row>
    <row r="3642" spans="1:34" ht="45" hidden="1" x14ac:dyDescent="0.25">
      <c r="A3642" s="8" t="s">
        <v>771</v>
      </c>
      <c r="B3642" s="9">
        <v>42391</v>
      </c>
      <c r="C3642" s="9">
        <v>42391</v>
      </c>
      <c r="D3642" s="9">
        <v>42391</v>
      </c>
      <c r="E3642" s="8">
        <v>0</v>
      </c>
      <c r="F3642" s="8">
        <v>1</v>
      </c>
      <c r="G3642" s="11">
        <v>2.0833333333333335E-4</v>
      </c>
      <c r="H3642" s="11">
        <v>4.3981481481481481E-4</v>
      </c>
      <c r="I3642" s="11">
        <v>6.4814814814814813E-4</v>
      </c>
      <c r="J3642" s="11">
        <v>2.4421296296296296E-3</v>
      </c>
      <c r="K3642" s="11">
        <v>2.4421296296296296E-3</v>
      </c>
      <c r="L3642" s="11">
        <v>3.0902777777777782E-3</v>
      </c>
      <c r="M3642" s="12" t="s">
        <v>38</v>
      </c>
      <c r="N3642" s="12" t="s">
        <v>39</v>
      </c>
      <c r="O3642" s="12" t="s">
        <v>40</v>
      </c>
      <c r="P3642" s="12" t="s">
        <v>41</v>
      </c>
      <c r="Q3642" s="12" t="s">
        <v>42</v>
      </c>
      <c r="R3642" s="12" t="s">
        <v>61</v>
      </c>
      <c r="S3642" s="8">
        <v>4</v>
      </c>
      <c r="T3642" s="12" t="s">
        <v>49</v>
      </c>
      <c r="U3642" s="12">
        <v>35499306</v>
      </c>
      <c r="V3642" s="12"/>
      <c r="W3642" s="12" t="s">
        <v>1080</v>
      </c>
      <c r="X3642" s="12"/>
      <c r="Y3642" s="12" t="s">
        <v>45</v>
      </c>
      <c r="Z3642" s="12" t="s">
        <v>45</v>
      </c>
      <c r="AA3642" s="12" t="s">
        <v>45</v>
      </c>
      <c r="AB3642" s="12" t="s">
        <v>45</v>
      </c>
      <c r="AC3642" s="12" t="s">
        <v>45</v>
      </c>
      <c r="AD3642" s="12" t="s">
        <v>45</v>
      </c>
      <c r="AE3642" s="12" t="s">
        <v>45</v>
      </c>
      <c r="AF3642" s="12" t="s">
        <v>45</v>
      </c>
      <c r="AG3642" s="12" t="s">
        <v>45</v>
      </c>
      <c r="AH3642" s="12" t="s">
        <v>45</v>
      </c>
    </row>
    <row r="3643" spans="1:34" hidden="1" x14ac:dyDescent="0.25">
      <c r="A3643" s="8" t="s">
        <v>47</v>
      </c>
      <c r="B3643" s="10">
        <v>0.63442129629629629</v>
      </c>
      <c r="C3643" s="10">
        <v>0.63506944444444446</v>
      </c>
      <c r="D3643" s="10">
        <v>0.63751157407407411</v>
      </c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</row>
    <row r="3644" spans="1:34" ht="33.75" hidden="1" x14ac:dyDescent="0.25">
      <c r="A3644" s="3" t="s">
        <v>406</v>
      </c>
      <c r="B3644" s="4">
        <v>42391</v>
      </c>
      <c r="C3644" s="4">
        <v>42391</v>
      </c>
      <c r="D3644" s="6" t="s">
        <v>37</v>
      </c>
      <c r="E3644" s="3">
        <v>0</v>
      </c>
      <c r="F3644" s="3">
        <v>1</v>
      </c>
      <c r="G3644" s="7">
        <v>0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6" t="s">
        <v>72</v>
      </c>
      <c r="N3644" s="6" t="s">
        <v>73</v>
      </c>
      <c r="O3644" s="6" t="s">
        <v>40</v>
      </c>
      <c r="P3644" s="6" t="s">
        <v>41</v>
      </c>
      <c r="Q3644" s="6" t="s">
        <v>74</v>
      </c>
      <c r="R3644" s="6" t="s">
        <v>43</v>
      </c>
      <c r="S3644" s="3">
        <v>4</v>
      </c>
      <c r="T3644" s="6"/>
      <c r="U3644" s="6"/>
      <c r="V3644" s="6"/>
      <c r="W3644" s="6"/>
      <c r="X3644" s="6"/>
      <c r="Y3644" s="6" t="s">
        <v>45</v>
      </c>
      <c r="Z3644" s="6" t="s">
        <v>45</v>
      </c>
      <c r="AA3644" s="6" t="s">
        <v>45</v>
      </c>
      <c r="AB3644" s="6" t="s">
        <v>45</v>
      </c>
      <c r="AC3644" s="6" t="s">
        <v>45</v>
      </c>
      <c r="AD3644" s="6" t="s">
        <v>45</v>
      </c>
      <c r="AE3644" s="6" t="s">
        <v>45</v>
      </c>
      <c r="AF3644" s="6" t="s">
        <v>45</v>
      </c>
      <c r="AG3644" s="6" t="s">
        <v>45</v>
      </c>
      <c r="AH3644" s="6" t="s">
        <v>45</v>
      </c>
    </row>
    <row r="3645" spans="1:34" hidden="1" x14ac:dyDescent="0.25">
      <c r="A3645" s="3" t="s">
        <v>36</v>
      </c>
      <c r="B3645" s="5">
        <v>0.63622685185185179</v>
      </c>
      <c r="C3645" s="5">
        <v>0.63622685185185179</v>
      </c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</row>
    <row r="3646" spans="1:34" ht="33.75" hidden="1" x14ac:dyDescent="0.25">
      <c r="A3646" s="3" t="s">
        <v>410</v>
      </c>
      <c r="B3646" s="4">
        <v>42391</v>
      </c>
      <c r="C3646" s="4">
        <v>42391</v>
      </c>
      <c r="D3646" s="6" t="s">
        <v>37</v>
      </c>
      <c r="E3646" s="3">
        <v>0</v>
      </c>
      <c r="F3646" s="3">
        <v>1</v>
      </c>
      <c r="G3646" s="7">
        <v>1.6203703703703703E-3</v>
      </c>
      <c r="H3646" s="7">
        <v>0</v>
      </c>
      <c r="I3646" s="7">
        <v>1.6203703703703703E-3</v>
      </c>
      <c r="J3646" s="7">
        <v>0</v>
      </c>
      <c r="K3646" s="7">
        <v>0</v>
      </c>
      <c r="L3646" s="7">
        <v>1.6203703703703703E-3</v>
      </c>
      <c r="M3646" s="6" t="s">
        <v>72</v>
      </c>
      <c r="N3646" s="6" t="s">
        <v>73</v>
      </c>
      <c r="O3646" s="6" t="s">
        <v>40</v>
      </c>
      <c r="P3646" s="6" t="s">
        <v>41</v>
      </c>
      <c r="Q3646" s="6" t="s">
        <v>74</v>
      </c>
      <c r="R3646" s="6" t="s">
        <v>43</v>
      </c>
      <c r="S3646" s="3">
        <v>4</v>
      </c>
      <c r="T3646" s="6"/>
      <c r="U3646" s="6"/>
      <c r="V3646" s="6"/>
      <c r="W3646" s="6"/>
      <c r="X3646" s="6"/>
      <c r="Y3646" s="6" t="s">
        <v>45</v>
      </c>
      <c r="Z3646" s="6" t="s">
        <v>45</v>
      </c>
      <c r="AA3646" s="6" t="s">
        <v>45</v>
      </c>
      <c r="AB3646" s="6" t="s">
        <v>45</v>
      </c>
      <c r="AC3646" s="6" t="s">
        <v>45</v>
      </c>
      <c r="AD3646" s="6" t="s">
        <v>45</v>
      </c>
      <c r="AE3646" s="6" t="s">
        <v>45</v>
      </c>
      <c r="AF3646" s="6" t="s">
        <v>45</v>
      </c>
      <c r="AG3646" s="6" t="s">
        <v>45</v>
      </c>
      <c r="AH3646" s="6" t="s">
        <v>45</v>
      </c>
    </row>
    <row r="3647" spans="1:34" hidden="1" x14ac:dyDescent="0.25">
      <c r="A3647" s="3" t="s">
        <v>36</v>
      </c>
      <c r="B3647" s="5">
        <v>0.63784722222222223</v>
      </c>
      <c r="C3647" s="5">
        <v>0.63946759259259256</v>
      </c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</row>
    <row r="3648" spans="1:34" ht="33.75" hidden="1" x14ac:dyDescent="0.25">
      <c r="A3648" s="3" t="s">
        <v>411</v>
      </c>
      <c r="B3648" s="4">
        <v>42391</v>
      </c>
      <c r="C3648" s="4">
        <v>42391</v>
      </c>
      <c r="D3648" s="6" t="s">
        <v>37</v>
      </c>
      <c r="E3648" s="3">
        <v>0</v>
      </c>
      <c r="F3648" s="3">
        <v>1</v>
      </c>
      <c r="G3648" s="7">
        <v>2.6388888888888885E-3</v>
      </c>
      <c r="H3648" s="7">
        <v>0</v>
      </c>
      <c r="I3648" s="7">
        <v>2.6388888888888885E-3</v>
      </c>
      <c r="J3648" s="7">
        <v>0</v>
      </c>
      <c r="K3648" s="7">
        <v>0</v>
      </c>
      <c r="L3648" s="7">
        <v>2.6388888888888885E-3</v>
      </c>
      <c r="M3648" s="6" t="s">
        <v>72</v>
      </c>
      <c r="N3648" s="6" t="s">
        <v>73</v>
      </c>
      <c r="O3648" s="6" t="s">
        <v>40</v>
      </c>
      <c r="P3648" s="6" t="s">
        <v>41</v>
      </c>
      <c r="Q3648" s="6" t="s">
        <v>74</v>
      </c>
      <c r="R3648" s="6" t="s">
        <v>43</v>
      </c>
      <c r="S3648" s="3">
        <v>4</v>
      </c>
      <c r="T3648" s="6"/>
      <c r="U3648" s="6"/>
      <c r="V3648" s="6"/>
      <c r="W3648" s="6"/>
      <c r="X3648" s="6"/>
      <c r="Y3648" s="6" t="s">
        <v>45</v>
      </c>
      <c r="Z3648" s="6" t="s">
        <v>45</v>
      </c>
      <c r="AA3648" s="6" t="s">
        <v>45</v>
      </c>
      <c r="AB3648" s="6" t="s">
        <v>45</v>
      </c>
      <c r="AC3648" s="6" t="s">
        <v>45</v>
      </c>
      <c r="AD3648" s="6" t="s">
        <v>45</v>
      </c>
      <c r="AE3648" s="6" t="s">
        <v>45</v>
      </c>
      <c r="AF3648" s="6" t="s">
        <v>45</v>
      </c>
      <c r="AG3648" s="6" t="s">
        <v>45</v>
      </c>
      <c r="AH3648" s="6" t="s">
        <v>45</v>
      </c>
    </row>
    <row r="3649" spans="1:34" hidden="1" x14ac:dyDescent="0.25">
      <c r="A3649" s="3" t="s">
        <v>36</v>
      </c>
      <c r="B3649" s="5">
        <v>0.63810185185185186</v>
      </c>
      <c r="C3649" s="5">
        <v>0.64074074074074072</v>
      </c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</row>
    <row r="3650" spans="1:34" ht="33.75" hidden="1" x14ac:dyDescent="0.25">
      <c r="A3650" s="3" t="s">
        <v>415</v>
      </c>
      <c r="B3650" s="4">
        <v>42391</v>
      </c>
      <c r="C3650" s="4">
        <v>42391</v>
      </c>
      <c r="D3650" s="6" t="s">
        <v>37</v>
      </c>
      <c r="E3650" s="3">
        <v>0</v>
      </c>
      <c r="F3650" s="3">
        <v>1</v>
      </c>
      <c r="G3650" s="7">
        <v>2.9166666666666668E-3</v>
      </c>
      <c r="H3650" s="7">
        <v>0</v>
      </c>
      <c r="I3650" s="7">
        <v>2.9166666666666668E-3</v>
      </c>
      <c r="J3650" s="7">
        <v>0</v>
      </c>
      <c r="K3650" s="7">
        <v>0</v>
      </c>
      <c r="L3650" s="7">
        <v>2.9166666666666668E-3</v>
      </c>
      <c r="M3650" s="6" t="s">
        <v>72</v>
      </c>
      <c r="N3650" s="6" t="s">
        <v>73</v>
      </c>
      <c r="O3650" s="6" t="s">
        <v>40</v>
      </c>
      <c r="P3650" s="6" t="s">
        <v>41</v>
      </c>
      <c r="Q3650" s="6" t="s">
        <v>74</v>
      </c>
      <c r="R3650" s="6" t="s">
        <v>43</v>
      </c>
      <c r="S3650" s="3">
        <v>4</v>
      </c>
      <c r="T3650" s="6"/>
      <c r="U3650" s="6"/>
      <c r="V3650" s="6"/>
      <c r="W3650" s="6"/>
      <c r="X3650" s="6"/>
      <c r="Y3650" s="6" t="s">
        <v>45</v>
      </c>
      <c r="Z3650" s="6" t="s">
        <v>45</v>
      </c>
      <c r="AA3650" s="6" t="s">
        <v>45</v>
      </c>
      <c r="AB3650" s="6" t="s">
        <v>45</v>
      </c>
      <c r="AC3650" s="6" t="s">
        <v>45</v>
      </c>
      <c r="AD3650" s="6" t="s">
        <v>45</v>
      </c>
      <c r="AE3650" s="6" t="s">
        <v>45</v>
      </c>
      <c r="AF3650" s="6" t="s">
        <v>45</v>
      </c>
      <c r="AG3650" s="6" t="s">
        <v>45</v>
      </c>
      <c r="AH3650" s="6" t="s">
        <v>45</v>
      </c>
    </row>
    <row r="3651" spans="1:34" hidden="1" x14ac:dyDescent="0.25">
      <c r="A3651" s="3" t="s">
        <v>36</v>
      </c>
      <c r="B3651" s="5">
        <v>0.64196759259259262</v>
      </c>
      <c r="C3651" s="5">
        <v>0.6448842592592593</v>
      </c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</row>
    <row r="3652" spans="1:34" ht="45" hidden="1" x14ac:dyDescent="0.25">
      <c r="A3652" s="8" t="s">
        <v>776</v>
      </c>
      <c r="B3652" s="9">
        <v>42391</v>
      </c>
      <c r="C3652" s="9">
        <v>42391</v>
      </c>
      <c r="D3652" s="9">
        <v>42391</v>
      </c>
      <c r="E3652" s="8">
        <v>0</v>
      </c>
      <c r="F3652" s="8">
        <v>1</v>
      </c>
      <c r="G3652" s="11">
        <v>6.5972222222222213E-4</v>
      </c>
      <c r="H3652" s="11">
        <v>2.8935185185185189E-4</v>
      </c>
      <c r="I3652" s="11">
        <v>9.4907407407407408E-4</v>
      </c>
      <c r="J3652" s="11">
        <v>4.340277777777778E-3</v>
      </c>
      <c r="K3652" s="11">
        <v>4.340277777777778E-3</v>
      </c>
      <c r="L3652" s="11">
        <v>5.2893518518518515E-3</v>
      </c>
      <c r="M3652" s="12" t="s">
        <v>38</v>
      </c>
      <c r="N3652" s="12" t="s">
        <v>39</v>
      </c>
      <c r="O3652" s="12" t="s">
        <v>40</v>
      </c>
      <c r="P3652" s="12" t="s">
        <v>41</v>
      </c>
      <c r="Q3652" s="12" t="s">
        <v>42</v>
      </c>
      <c r="R3652" s="12" t="s">
        <v>61</v>
      </c>
      <c r="S3652" s="8">
        <v>4</v>
      </c>
      <c r="T3652" s="12" t="s">
        <v>49</v>
      </c>
      <c r="U3652" s="12">
        <v>79763662</v>
      </c>
      <c r="V3652" s="12"/>
      <c r="W3652" s="12" t="s">
        <v>1081</v>
      </c>
      <c r="X3652" s="12"/>
      <c r="Y3652" s="12" t="s">
        <v>45</v>
      </c>
      <c r="Z3652" s="12" t="s">
        <v>45</v>
      </c>
      <c r="AA3652" s="12" t="s">
        <v>45</v>
      </c>
      <c r="AB3652" s="12" t="s">
        <v>45</v>
      </c>
      <c r="AC3652" s="12" t="s">
        <v>45</v>
      </c>
      <c r="AD3652" s="12" t="s">
        <v>45</v>
      </c>
      <c r="AE3652" s="12" t="s">
        <v>45</v>
      </c>
      <c r="AF3652" s="12" t="s">
        <v>45</v>
      </c>
      <c r="AG3652" s="12" t="s">
        <v>45</v>
      </c>
      <c r="AH3652" s="12" t="s">
        <v>45</v>
      </c>
    </row>
    <row r="3653" spans="1:34" hidden="1" x14ac:dyDescent="0.25">
      <c r="A3653" s="8" t="s">
        <v>47</v>
      </c>
      <c r="B3653" s="10">
        <v>0.6451041666666667</v>
      </c>
      <c r="C3653" s="10">
        <v>0.64605324074074078</v>
      </c>
      <c r="D3653" s="10">
        <v>0.65039351851851845</v>
      </c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</row>
    <row r="3654" spans="1:34" ht="33.75" hidden="1" x14ac:dyDescent="0.25">
      <c r="A3654" s="3" t="s">
        <v>416</v>
      </c>
      <c r="B3654" s="4">
        <v>42391</v>
      </c>
      <c r="C3654" s="4">
        <v>42391</v>
      </c>
      <c r="D3654" s="6" t="s">
        <v>37</v>
      </c>
      <c r="E3654" s="3">
        <v>0</v>
      </c>
      <c r="F3654" s="3">
        <v>1</v>
      </c>
      <c r="G3654" s="7">
        <v>2.9166666666666668E-3</v>
      </c>
      <c r="H3654" s="7">
        <v>0</v>
      </c>
      <c r="I3654" s="7">
        <v>2.9166666666666668E-3</v>
      </c>
      <c r="J3654" s="7">
        <v>0</v>
      </c>
      <c r="K3654" s="7">
        <v>0</v>
      </c>
      <c r="L3654" s="7">
        <v>2.9166666666666668E-3</v>
      </c>
      <c r="M3654" s="6" t="s">
        <v>72</v>
      </c>
      <c r="N3654" s="6" t="s">
        <v>73</v>
      </c>
      <c r="O3654" s="6" t="s">
        <v>40</v>
      </c>
      <c r="P3654" s="6" t="s">
        <v>41</v>
      </c>
      <c r="Q3654" s="6" t="s">
        <v>74</v>
      </c>
      <c r="R3654" s="6" t="s">
        <v>43</v>
      </c>
      <c r="S3654" s="3">
        <v>4</v>
      </c>
      <c r="T3654" s="6"/>
      <c r="U3654" s="6"/>
      <c r="V3654" s="6"/>
      <c r="W3654" s="6"/>
      <c r="X3654" s="6"/>
      <c r="Y3654" s="6" t="s">
        <v>45</v>
      </c>
      <c r="Z3654" s="6" t="s">
        <v>45</v>
      </c>
      <c r="AA3654" s="6" t="s">
        <v>45</v>
      </c>
      <c r="AB3654" s="6" t="s">
        <v>45</v>
      </c>
      <c r="AC3654" s="6" t="s">
        <v>45</v>
      </c>
      <c r="AD3654" s="6" t="s">
        <v>45</v>
      </c>
      <c r="AE3654" s="6" t="s">
        <v>45</v>
      </c>
      <c r="AF3654" s="6" t="s">
        <v>45</v>
      </c>
      <c r="AG3654" s="6" t="s">
        <v>45</v>
      </c>
      <c r="AH3654" s="6" t="s">
        <v>45</v>
      </c>
    </row>
    <row r="3655" spans="1:34" hidden="1" x14ac:dyDescent="0.25">
      <c r="A3655" s="3" t="s">
        <v>36</v>
      </c>
      <c r="B3655" s="5">
        <v>0.64802083333333338</v>
      </c>
      <c r="C3655" s="5">
        <v>0.65093750000000006</v>
      </c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</row>
    <row r="3656" spans="1:34" ht="33.75" hidden="1" x14ac:dyDescent="0.25">
      <c r="A3656" s="8" t="s">
        <v>778</v>
      </c>
      <c r="B3656" s="9">
        <v>42391</v>
      </c>
      <c r="C3656" s="9">
        <v>42391</v>
      </c>
      <c r="D3656" s="9">
        <v>42391</v>
      </c>
      <c r="E3656" s="8">
        <v>0</v>
      </c>
      <c r="F3656" s="8">
        <v>2</v>
      </c>
      <c r="G3656" s="11">
        <v>2.3379629629629631E-3</v>
      </c>
      <c r="H3656" s="11">
        <v>6.8287037037037025E-4</v>
      </c>
      <c r="I3656" s="11">
        <v>3.0208333333333333E-3</v>
      </c>
      <c r="J3656" s="11">
        <v>5.0925925925925921E-3</v>
      </c>
      <c r="K3656" s="11">
        <v>2.5462962962962961E-3</v>
      </c>
      <c r="L3656" s="11">
        <v>8.113425925925925E-3</v>
      </c>
      <c r="M3656" s="12" t="s">
        <v>38</v>
      </c>
      <c r="N3656" s="12" t="s">
        <v>39</v>
      </c>
      <c r="O3656" s="12" t="s">
        <v>40</v>
      </c>
      <c r="P3656" s="12" t="s">
        <v>41</v>
      </c>
      <c r="Q3656" s="12" t="s">
        <v>42</v>
      </c>
      <c r="R3656" s="12" t="s">
        <v>524</v>
      </c>
      <c r="S3656" s="8">
        <v>4</v>
      </c>
      <c r="T3656" s="12" t="s">
        <v>49</v>
      </c>
      <c r="U3656" s="12">
        <v>1018493025</v>
      </c>
      <c r="V3656" s="12"/>
      <c r="W3656" s="12" t="s">
        <v>1082</v>
      </c>
      <c r="X3656" s="12"/>
      <c r="Y3656" s="12" t="s">
        <v>45</v>
      </c>
      <c r="Z3656" s="12" t="s">
        <v>45</v>
      </c>
      <c r="AA3656" s="12" t="s">
        <v>45</v>
      </c>
      <c r="AB3656" s="12" t="s">
        <v>45</v>
      </c>
      <c r="AC3656" s="12" t="s">
        <v>45</v>
      </c>
      <c r="AD3656" s="12" t="s">
        <v>45</v>
      </c>
      <c r="AE3656" s="12" t="s">
        <v>45</v>
      </c>
      <c r="AF3656" s="12" t="s">
        <v>45</v>
      </c>
      <c r="AG3656" s="12" t="s">
        <v>45</v>
      </c>
      <c r="AH3656" s="12" t="s">
        <v>45</v>
      </c>
    </row>
    <row r="3657" spans="1:34" hidden="1" x14ac:dyDescent="0.25">
      <c r="A3657" s="8" t="s">
        <v>47</v>
      </c>
      <c r="B3657" s="10">
        <v>0.6480555555555555</v>
      </c>
      <c r="C3657" s="10">
        <v>0.65107638888888886</v>
      </c>
      <c r="D3657" s="10">
        <v>0.65616898148148151</v>
      </c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</row>
    <row r="3658" spans="1:34" ht="45" hidden="1" x14ac:dyDescent="0.25">
      <c r="A3658" s="8" t="s">
        <v>779</v>
      </c>
      <c r="B3658" s="9">
        <v>42391</v>
      </c>
      <c r="C3658" s="9">
        <v>42391</v>
      </c>
      <c r="D3658" s="9">
        <v>42391</v>
      </c>
      <c r="E3658" s="8">
        <v>0</v>
      </c>
      <c r="F3658" s="8">
        <v>1</v>
      </c>
      <c r="G3658" s="11">
        <v>0</v>
      </c>
      <c r="H3658" s="11">
        <v>4.3981481481481481E-4</v>
      </c>
      <c r="I3658" s="11">
        <v>4.3981481481481481E-4</v>
      </c>
      <c r="J3658" s="11">
        <v>3.6805555555555554E-3</v>
      </c>
      <c r="K3658" s="11">
        <v>3.6805555555555554E-3</v>
      </c>
      <c r="L3658" s="11">
        <v>4.1203703703703706E-3</v>
      </c>
      <c r="M3658" s="12" t="s">
        <v>38</v>
      </c>
      <c r="N3658" s="12" t="s">
        <v>39</v>
      </c>
      <c r="O3658" s="12" t="s">
        <v>40</v>
      </c>
      <c r="P3658" s="12" t="s">
        <v>41</v>
      </c>
      <c r="Q3658" s="12" t="s">
        <v>42</v>
      </c>
      <c r="R3658" s="12" t="s">
        <v>61</v>
      </c>
      <c r="S3658" s="8">
        <v>4</v>
      </c>
      <c r="T3658" s="12" t="s">
        <v>49</v>
      </c>
      <c r="U3658" s="12">
        <v>52196986</v>
      </c>
      <c r="V3658" s="12"/>
      <c r="W3658" s="12" t="s">
        <v>1083</v>
      </c>
      <c r="X3658" s="12"/>
      <c r="Y3658" s="12" t="s">
        <v>45</v>
      </c>
      <c r="Z3658" s="12" t="s">
        <v>45</v>
      </c>
      <c r="AA3658" s="12" t="s">
        <v>45</v>
      </c>
      <c r="AB3658" s="12" t="s">
        <v>45</v>
      </c>
      <c r="AC3658" s="12" t="s">
        <v>45</v>
      </c>
      <c r="AD3658" s="12" t="s">
        <v>45</v>
      </c>
      <c r="AE3658" s="12" t="s">
        <v>45</v>
      </c>
      <c r="AF3658" s="12" t="s">
        <v>45</v>
      </c>
      <c r="AG3658" s="12" t="s">
        <v>45</v>
      </c>
      <c r="AH3658" s="12" t="s">
        <v>45</v>
      </c>
    </row>
    <row r="3659" spans="1:34" hidden="1" x14ac:dyDescent="0.25">
      <c r="A3659" s="8" t="s">
        <v>47</v>
      </c>
      <c r="B3659" s="10">
        <v>0.65859953703703711</v>
      </c>
      <c r="C3659" s="10">
        <v>0.65903935185185192</v>
      </c>
      <c r="D3659" s="10">
        <v>0.66271990740740738</v>
      </c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</row>
    <row r="3660" spans="1:34" ht="45" hidden="1" x14ac:dyDescent="0.25">
      <c r="A3660" s="8" t="s">
        <v>336</v>
      </c>
      <c r="B3660" s="9">
        <v>42391</v>
      </c>
      <c r="C3660" s="9">
        <v>42391</v>
      </c>
      <c r="D3660" s="9">
        <v>42391</v>
      </c>
      <c r="E3660" s="8">
        <v>0</v>
      </c>
      <c r="F3660" s="8">
        <v>1</v>
      </c>
      <c r="G3660" s="11">
        <v>3.3449074074074071E-3</v>
      </c>
      <c r="H3660" s="11">
        <v>1.8518518518518518E-4</v>
      </c>
      <c r="I3660" s="11">
        <v>3.530092592592592E-3</v>
      </c>
      <c r="J3660" s="11">
        <v>4.4675925925925933E-3</v>
      </c>
      <c r="K3660" s="11">
        <v>4.4675925925925933E-3</v>
      </c>
      <c r="L3660" s="11">
        <v>7.9976851851851858E-3</v>
      </c>
      <c r="M3660" s="12" t="s">
        <v>1045</v>
      </c>
      <c r="N3660" s="12" t="s">
        <v>84</v>
      </c>
      <c r="O3660" s="12" t="s">
        <v>40</v>
      </c>
      <c r="P3660" s="12" t="s">
        <v>41</v>
      </c>
      <c r="Q3660" s="12" t="s">
        <v>78</v>
      </c>
      <c r="R3660" s="12" t="s">
        <v>55</v>
      </c>
      <c r="S3660" s="8">
        <v>4</v>
      </c>
      <c r="T3660" s="12" t="s">
        <v>49</v>
      </c>
      <c r="U3660" s="12">
        <v>51786984</v>
      </c>
      <c r="V3660" s="12"/>
      <c r="W3660" s="12">
        <v>51786984</v>
      </c>
      <c r="X3660" s="12"/>
      <c r="Y3660" s="12" t="s">
        <v>45</v>
      </c>
      <c r="Z3660" s="12" t="s">
        <v>45</v>
      </c>
      <c r="AA3660" s="12" t="s">
        <v>45</v>
      </c>
      <c r="AB3660" s="12" t="s">
        <v>45</v>
      </c>
      <c r="AC3660" s="12" t="s">
        <v>45</v>
      </c>
      <c r="AD3660" s="12" t="s">
        <v>45</v>
      </c>
      <c r="AE3660" s="12" t="s">
        <v>45</v>
      </c>
      <c r="AF3660" s="12" t="s">
        <v>45</v>
      </c>
      <c r="AG3660" s="12" t="s">
        <v>45</v>
      </c>
      <c r="AH3660" s="12" t="s">
        <v>45</v>
      </c>
    </row>
    <row r="3661" spans="1:34" hidden="1" x14ac:dyDescent="0.25">
      <c r="A3661" s="8" t="s">
        <v>47</v>
      </c>
      <c r="B3661" s="10">
        <v>0.66399305555555554</v>
      </c>
      <c r="C3661" s="10">
        <v>0.66752314814814817</v>
      </c>
      <c r="D3661" s="10">
        <v>0.67199074074074072</v>
      </c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</row>
    <row r="3662" spans="1:34" ht="33.75" hidden="1" x14ac:dyDescent="0.25">
      <c r="A3662" s="3" t="s">
        <v>422</v>
      </c>
      <c r="B3662" s="4">
        <v>42391</v>
      </c>
      <c r="C3662" s="4">
        <v>42391</v>
      </c>
      <c r="D3662" s="6" t="s">
        <v>37</v>
      </c>
      <c r="E3662" s="3">
        <v>0</v>
      </c>
      <c r="F3662" s="3">
        <v>1</v>
      </c>
      <c r="G3662" s="7">
        <v>0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6" t="s">
        <v>72</v>
      </c>
      <c r="N3662" s="6" t="s">
        <v>73</v>
      </c>
      <c r="O3662" s="6" t="s">
        <v>40</v>
      </c>
      <c r="P3662" s="6" t="s">
        <v>41</v>
      </c>
      <c r="Q3662" s="6" t="s">
        <v>74</v>
      </c>
      <c r="R3662" s="6" t="s">
        <v>43</v>
      </c>
      <c r="S3662" s="3">
        <v>4</v>
      </c>
      <c r="T3662" s="6"/>
      <c r="U3662" s="6"/>
      <c r="V3662" s="6"/>
      <c r="W3662" s="6"/>
      <c r="X3662" s="6"/>
      <c r="Y3662" s="6" t="s">
        <v>45</v>
      </c>
      <c r="Z3662" s="6" t="s">
        <v>45</v>
      </c>
      <c r="AA3662" s="6" t="s">
        <v>45</v>
      </c>
      <c r="AB3662" s="6" t="s">
        <v>45</v>
      </c>
      <c r="AC3662" s="6" t="s">
        <v>45</v>
      </c>
      <c r="AD3662" s="6" t="s">
        <v>45</v>
      </c>
      <c r="AE3662" s="6" t="s">
        <v>45</v>
      </c>
      <c r="AF3662" s="6" t="s">
        <v>45</v>
      </c>
      <c r="AG3662" s="6" t="s">
        <v>45</v>
      </c>
      <c r="AH3662" s="6" t="s">
        <v>45</v>
      </c>
    </row>
    <row r="3663" spans="1:34" hidden="1" x14ac:dyDescent="0.25">
      <c r="A3663" s="3" t="s">
        <v>36</v>
      </c>
      <c r="B3663" s="5">
        <v>0.67685185185185182</v>
      </c>
      <c r="C3663" s="5">
        <v>0.67685185185185182</v>
      </c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</row>
    <row r="3664" spans="1:34" ht="33.75" hidden="1" x14ac:dyDescent="0.25">
      <c r="A3664" s="3" t="s">
        <v>424</v>
      </c>
      <c r="B3664" s="4">
        <v>42391</v>
      </c>
      <c r="C3664" s="4">
        <v>42391</v>
      </c>
      <c r="D3664" s="6" t="s">
        <v>37</v>
      </c>
      <c r="E3664" s="3">
        <v>0</v>
      </c>
      <c r="F3664" s="3">
        <v>1</v>
      </c>
      <c r="G3664" s="7">
        <v>7.0601851851851847E-4</v>
      </c>
      <c r="H3664" s="7">
        <v>0</v>
      </c>
      <c r="I3664" s="7">
        <v>7.0601851851851847E-4</v>
      </c>
      <c r="J3664" s="7">
        <v>0</v>
      </c>
      <c r="K3664" s="7">
        <v>0</v>
      </c>
      <c r="L3664" s="7">
        <v>7.0601851851851847E-4</v>
      </c>
      <c r="M3664" s="6" t="s">
        <v>72</v>
      </c>
      <c r="N3664" s="6" t="s">
        <v>73</v>
      </c>
      <c r="O3664" s="6" t="s">
        <v>40</v>
      </c>
      <c r="P3664" s="6" t="s">
        <v>41</v>
      </c>
      <c r="Q3664" s="6" t="s">
        <v>74</v>
      </c>
      <c r="R3664" s="6" t="s">
        <v>43</v>
      </c>
      <c r="S3664" s="3">
        <v>4</v>
      </c>
      <c r="T3664" s="6"/>
      <c r="U3664" s="6"/>
      <c r="V3664" s="6"/>
      <c r="W3664" s="6"/>
      <c r="X3664" s="6"/>
      <c r="Y3664" s="6" t="s">
        <v>45</v>
      </c>
      <c r="Z3664" s="6" t="s">
        <v>45</v>
      </c>
      <c r="AA3664" s="6" t="s">
        <v>45</v>
      </c>
      <c r="AB3664" s="6" t="s">
        <v>45</v>
      </c>
      <c r="AC3664" s="6" t="s">
        <v>45</v>
      </c>
      <c r="AD3664" s="6" t="s">
        <v>45</v>
      </c>
      <c r="AE3664" s="6" t="s">
        <v>45</v>
      </c>
      <c r="AF3664" s="6" t="s">
        <v>45</v>
      </c>
      <c r="AG3664" s="6" t="s">
        <v>45</v>
      </c>
      <c r="AH3664" s="6" t="s">
        <v>45</v>
      </c>
    </row>
    <row r="3665" spans="1:34" hidden="1" x14ac:dyDescent="0.25">
      <c r="A3665" s="3" t="s">
        <v>36</v>
      </c>
      <c r="B3665" s="5">
        <v>0.67954861111111109</v>
      </c>
      <c r="C3665" s="5">
        <v>0.68025462962962957</v>
      </c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</row>
    <row r="3666" spans="1:34" ht="33.75" hidden="1" x14ac:dyDescent="0.25">
      <c r="A3666" s="3" t="s">
        <v>425</v>
      </c>
      <c r="B3666" s="4">
        <v>42391</v>
      </c>
      <c r="C3666" s="4">
        <v>42391</v>
      </c>
      <c r="D3666" s="6" t="s">
        <v>37</v>
      </c>
      <c r="E3666" s="3">
        <v>0</v>
      </c>
      <c r="F3666" s="3">
        <v>1</v>
      </c>
      <c r="G3666" s="7">
        <v>5.2893518518518515E-3</v>
      </c>
      <c r="H3666" s="7">
        <v>0</v>
      </c>
      <c r="I3666" s="7">
        <v>5.2893518518518515E-3</v>
      </c>
      <c r="J3666" s="7">
        <v>0</v>
      </c>
      <c r="K3666" s="7">
        <v>0</v>
      </c>
      <c r="L3666" s="7">
        <v>5.2893518518518515E-3</v>
      </c>
      <c r="M3666" s="6" t="s">
        <v>72</v>
      </c>
      <c r="N3666" s="6" t="s">
        <v>73</v>
      </c>
      <c r="O3666" s="6" t="s">
        <v>40</v>
      </c>
      <c r="P3666" s="6" t="s">
        <v>41</v>
      </c>
      <c r="Q3666" s="6" t="s">
        <v>74</v>
      </c>
      <c r="R3666" s="6" t="s">
        <v>43</v>
      </c>
      <c r="S3666" s="3">
        <v>4</v>
      </c>
      <c r="T3666" s="6"/>
      <c r="U3666" s="6"/>
      <c r="V3666" s="6"/>
      <c r="W3666" s="6"/>
      <c r="X3666" s="6"/>
      <c r="Y3666" s="6" t="s">
        <v>45</v>
      </c>
      <c r="Z3666" s="6" t="s">
        <v>45</v>
      </c>
      <c r="AA3666" s="6" t="s">
        <v>45</v>
      </c>
      <c r="AB3666" s="6" t="s">
        <v>45</v>
      </c>
      <c r="AC3666" s="6" t="s">
        <v>45</v>
      </c>
      <c r="AD3666" s="6" t="s">
        <v>45</v>
      </c>
      <c r="AE3666" s="6" t="s">
        <v>45</v>
      </c>
      <c r="AF3666" s="6" t="s">
        <v>45</v>
      </c>
      <c r="AG3666" s="6" t="s">
        <v>45</v>
      </c>
      <c r="AH3666" s="6" t="s">
        <v>45</v>
      </c>
    </row>
    <row r="3667" spans="1:34" hidden="1" x14ac:dyDescent="0.25">
      <c r="A3667" s="3" t="s">
        <v>36</v>
      </c>
      <c r="B3667" s="5">
        <v>0.67966435185185192</v>
      </c>
      <c r="C3667" s="5">
        <v>0.68495370370370379</v>
      </c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</row>
    <row r="3668" spans="1:34" ht="33.75" hidden="1" x14ac:dyDescent="0.25">
      <c r="A3668" s="3" t="s">
        <v>904</v>
      </c>
      <c r="B3668" s="4">
        <v>42391</v>
      </c>
      <c r="C3668" s="4">
        <v>42391</v>
      </c>
      <c r="D3668" s="6" t="s">
        <v>37</v>
      </c>
      <c r="E3668" s="3">
        <v>0</v>
      </c>
      <c r="F3668" s="3">
        <v>1</v>
      </c>
      <c r="G3668" s="7">
        <v>5.8333333333333336E-3</v>
      </c>
      <c r="H3668" s="7">
        <v>0</v>
      </c>
      <c r="I3668" s="7">
        <v>5.8333333333333336E-3</v>
      </c>
      <c r="J3668" s="7">
        <v>0</v>
      </c>
      <c r="K3668" s="7">
        <v>0</v>
      </c>
      <c r="L3668" s="7">
        <v>5.8333333333333336E-3</v>
      </c>
      <c r="M3668" s="6" t="s">
        <v>72</v>
      </c>
      <c r="N3668" s="6" t="s">
        <v>73</v>
      </c>
      <c r="O3668" s="6" t="s">
        <v>40</v>
      </c>
      <c r="P3668" s="6" t="s">
        <v>41</v>
      </c>
      <c r="Q3668" s="6" t="s">
        <v>74</v>
      </c>
      <c r="R3668" s="6" t="s">
        <v>43</v>
      </c>
      <c r="S3668" s="3">
        <v>4</v>
      </c>
      <c r="T3668" s="6"/>
      <c r="U3668" s="6"/>
      <c r="V3668" s="6"/>
      <c r="W3668" s="6"/>
      <c r="X3668" s="6"/>
      <c r="Y3668" s="6" t="s">
        <v>45</v>
      </c>
      <c r="Z3668" s="6" t="s">
        <v>45</v>
      </c>
      <c r="AA3668" s="6" t="s">
        <v>45</v>
      </c>
      <c r="AB3668" s="6" t="s">
        <v>45</v>
      </c>
      <c r="AC3668" s="6" t="s">
        <v>45</v>
      </c>
      <c r="AD3668" s="6" t="s">
        <v>45</v>
      </c>
      <c r="AE3668" s="6" t="s">
        <v>45</v>
      </c>
      <c r="AF3668" s="6" t="s">
        <v>45</v>
      </c>
      <c r="AG3668" s="6" t="s">
        <v>45</v>
      </c>
      <c r="AH3668" s="6" t="s">
        <v>45</v>
      </c>
    </row>
    <row r="3669" spans="1:34" hidden="1" x14ac:dyDescent="0.25">
      <c r="A3669" s="3" t="s">
        <v>36</v>
      </c>
      <c r="B3669" s="5">
        <v>0.68094907407407401</v>
      </c>
      <c r="C3669" s="5">
        <v>0.68678240740740737</v>
      </c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</row>
    <row r="3670" spans="1:34" ht="33.75" hidden="1" x14ac:dyDescent="0.25">
      <c r="A3670" s="8" t="s">
        <v>781</v>
      </c>
      <c r="B3670" s="9">
        <v>42391</v>
      </c>
      <c r="C3670" s="9">
        <v>42391</v>
      </c>
      <c r="D3670" s="9">
        <v>42391</v>
      </c>
      <c r="E3670" s="8">
        <v>0</v>
      </c>
      <c r="F3670" s="8">
        <v>1</v>
      </c>
      <c r="G3670" s="11">
        <v>0</v>
      </c>
      <c r="H3670" s="11">
        <v>2.7777777777777778E-4</v>
      </c>
      <c r="I3670" s="11">
        <v>2.7777777777777778E-4</v>
      </c>
      <c r="J3670" s="11">
        <v>1.8750000000000001E-3</v>
      </c>
      <c r="K3670" s="11">
        <v>1.8750000000000001E-3</v>
      </c>
      <c r="L3670" s="11">
        <v>2.1527777777777778E-3</v>
      </c>
      <c r="M3670" s="12" t="s">
        <v>38</v>
      </c>
      <c r="N3670" s="12" t="s">
        <v>39</v>
      </c>
      <c r="O3670" s="12" t="s">
        <v>40</v>
      </c>
      <c r="P3670" s="12" t="s">
        <v>41</v>
      </c>
      <c r="Q3670" s="12" t="s">
        <v>42</v>
      </c>
      <c r="R3670" s="12" t="s">
        <v>524</v>
      </c>
      <c r="S3670" s="8">
        <v>4</v>
      </c>
      <c r="T3670" s="12" t="s">
        <v>49</v>
      </c>
      <c r="U3670" s="12">
        <v>41560332</v>
      </c>
      <c r="V3670" s="12"/>
      <c r="W3670" s="12" t="s">
        <v>1084</v>
      </c>
      <c r="X3670" s="12"/>
      <c r="Y3670" s="12" t="s">
        <v>45</v>
      </c>
      <c r="Z3670" s="12" t="s">
        <v>45</v>
      </c>
      <c r="AA3670" s="12" t="s">
        <v>45</v>
      </c>
      <c r="AB3670" s="12" t="s">
        <v>45</v>
      </c>
      <c r="AC3670" s="12" t="s">
        <v>45</v>
      </c>
      <c r="AD3670" s="12" t="s">
        <v>45</v>
      </c>
      <c r="AE3670" s="12" t="s">
        <v>45</v>
      </c>
      <c r="AF3670" s="12" t="s">
        <v>45</v>
      </c>
      <c r="AG3670" s="12" t="s">
        <v>45</v>
      </c>
      <c r="AH3670" s="12" t="s">
        <v>45</v>
      </c>
    </row>
    <row r="3671" spans="1:34" hidden="1" x14ac:dyDescent="0.25">
      <c r="A3671" s="8" t="s">
        <v>47</v>
      </c>
      <c r="B3671" s="10">
        <v>0.68158564814814815</v>
      </c>
      <c r="C3671" s="10">
        <v>0.68186342592592597</v>
      </c>
      <c r="D3671" s="10">
        <v>0.68373842592592593</v>
      </c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</row>
    <row r="3672" spans="1:34" ht="33.75" hidden="1" x14ac:dyDescent="0.25">
      <c r="A3672" s="8" t="s">
        <v>783</v>
      </c>
      <c r="B3672" s="9">
        <v>42391</v>
      </c>
      <c r="C3672" s="9">
        <v>42391</v>
      </c>
      <c r="D3672" s="9">
        <v>42391</v>
      </c>
      <c r="E3672" s="8">
        <v>0</v>
      </c>
      <c r="F3672" s="8">
        <v>1</v>
      </c>
      <c r="G3672" s="11">
        <v>1.423611111111111E-3</v>
      </c>
      <c r="H3672" s="11">
        <v>1.0416666666666667E-4</v>
      </c>
      <c r="I3672" s="11">
        <v>1.5277777777777779E-3</v>
      </c>
      <c r="J3672" s="11">
        <v>1.2731481481481483E-3</v>
      </c>
      <c r="K3672" s="11">
        <v>1.2731481481481483E-3</v>
      </c>
      <c r="L3672" s="11">
        <v>2.8009259259259259E-3</v>
      </c>
      <c r="M3672" s="12" t="s">
        <v>38</v>
      </c>
      <c r="N3672" s="12" t="s">
        <v>39</v>
      </c>
      <c r="O3672" s="12" t="s">
        <v>40</v>
      </c>
      <c r="P3672" s="12" t="s">
        <v>41</v>
      </c>
      <c r="Q3672" s="12" t="s">
        <v>42</v>
      </c>
      <c r="R3672" s="12" t="s">
        <v>524</v>
      </c>
      <c r="S3672" s="8">
        <v>4</v>
      </c>
      <c r="T3672" s="12" t="s">
        <v>49</v>
      </c>
      <c r="U3672" s="12">
        <v>20366926</v>
      </c>
      <c r="V3672" s="12"/>
      <c r="W3672" s="12" t="s">
        <v>1085</v>
      </c>
      <c r="X3672" s="12"/>
      <c r="Y3672" s="12" t="s">
        <v>45</v>
      </c>
      <c r="Z3672" s="12" t="s">
        <v>45</v>
      </c>
      <c r="AA3672" s="12" t="s">
        <v>45</v>
      </c>
      <c r="AB3672" s="12" t="s">
        <v>45</v>
      </c>
      <c r="AC3672" s="12" t="s">
        <v>45</v>
      </c>
      <c r="AD3672" s="12" t="s">
        <v>45</v>
      </c>
      <c r="AE3672" s="12" t="s">
        <v>45</v>
      </c>
      <c r="AF3672" s="12" t="s">
        <v>45</v>
      </c>
      <c r="AG3672" s="12" t="s">
        <v>45</v>
      </c>
      <c r="AH3672" s="12" t="s">
        <v>45</v>
      </c>
    </row>
    <row r="3673" spans="1:34" hidden="1" x14ac:dyDescent="0.25">
      <c r="A3673" s="8" t="s">
        <v>47</v>
      </c>
      <c r="B3673" s="10">
        <v>0.68232638888888886</v>
      </c>
      <c r="C3673" s="10">
        <v>0.68385416666666676</v>
      </c>
      <c r="D3673" s="10">
        <v>0.68512731481481481</v>
      </c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</row>
    <row r="3674" spans="1:34" ht="45" hidden="1" x14ac:dyDescent="0.25">
      <c r="A3674" s="8" t="s">
        <v>337</v>
      </c>
      <c r="B3674" s="9">
        <v>42391</v>
      </c>
      <c r="C3674" s="9">
        <v>42391</v>
      </c>
      <c r="D3674" s="9">
        <v>42391</v>
      </c>
      <c r="E3674" s="8">
        <v>0</v>
      </c>
      <c r="F3674" s="8">
        <v>1</v>
      </c>
      <c r="G3674" s="11">
        <v>0</v>
      </c>
      <c r="H3674" s="11">
        <v>9.8379629629629642E-4</v>
      </c>
      <c r="I3674" s="11">
        <v>9.8379629629629642E-4</v>
      </c>
      <c r="J3674" s="11">
        <v>5.3356481481481484E-3</v>
      </c>
      <c r="K3674" s="11">
        <v>5.3356481481481484E-3</v>
      </c>
      <c r="L3674" s="11">
        <v>6.3194444444444444E-3</v>
      </c>
      <c r="M3674" s="12" t="s">
        <v>942</v>
      </c>
      <c r="N3674" s="12" t="s">
        <v>77</v>
      </c>
      <c r="O3674" s="12" t="s">
        <v>40</v>
      </c>
      <c r="P3674" s="12" t="s">
        <v>41</v>
      </c>
      <c r="Q3674" s="12" t="s">
        <v>78</v>
      </c>
      <c r="R3674" s="12" t="s">
        <v>89</v>
      </c>
      <c r="S3674" s="8">
        <v>4</v>
      </c>
      <c r="T3674" s="12" t="s">
        <v>49</v>
      </c>
      <c r="U3674" s="12">
        <v>7276442</v>
      </c>
      <c r="V3674" s="12"/>
      <c r="W3674" s="12" t="s">
        <v>1086</v>
      </c>
      <c r="X3674" s="12"/>
      <c r="Y3674" s="12" t="s">
        <v>45</v>
      </c>
      <c r="Z3674" s="12" t="s">
        <v>45</v>
      </c>
      <c r="AA3674" s="12" t="s">
        <v>45</v>
      </c>
      <c r="AB3674" s="12" t="s">
        <v>45</v>
      </c>
      <c r="AC3674" s="12" t="s">
        <v>45</v>
      </c>
      <c r="AD3674" s="12" t="s">
        <v>45</v>
      </c>
      <c r="AE3674" s="12" t="s">
        <v>45</v>
      </c>
      <c r="AF3674" s="12" t="s">
        <v>45</v>
      </c>
      <c r="AG3674" s="12" t="s">
        <v>45</v>
      </c>
      <c r="AH3674" s="12" t="s">
        <v>45</v>
      </c>
    </row>
    <row r="3675" spans="1:34" hidden="1" x14ac:dyDescent="0.25">
      <c r="A3675" s="8" t="s">
        <v>47</v>
      </c>
      <c r="B3675" s="10">
        <v>0.68638888888888883</v>
      </c>
      <c r="C3675" s="10">
        <v>0.68737268518518524</v>
      </c>
      <c r="D3675" s="10">
        <v>0.69270833333333337</v>
      </c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</row>
    <row r="3676" spans="1:34" ht="45" hidden="1" x14ac:dyDescent="0.25">
      <c r="A3676" s="8" t="s">
        <v>338</v>
      </c>
      <c r="B3676" s="9">
        <v>42391</v>
      </c>
      <c r="C3676" s="9">
        <v>42391</v>
      </c>
      <c r="D3676" s="9">
        <v>42391</v>
      </c>
      <c r="E3676" s="8">
        <v>0</v>
      </c>
      <c r="F3676" s="8">
        <v>1</v>
      </c>
      <c r="G3676" s="11">
        <v>0</v>
      </c>
      <c r="H3676" s="11">
        <v>2.0243055555555552E-2</v>
      </c>
      <c r="I3676" s="11">
        <v>2.0243055555555552E-2</v>
      </c>
      <c r="J3676" s="11">
        <v>1.1574074074074073E-4</v>
      </c>
      <c r="K3676" s="11">
        <v>1.1574074074074073E-4</v>
      </c>
      <c r="L3676" s="11">
        <v>2.0358796296296295E-2</v>
      </c>
      <c r="M3676" s="12" t="s">
        <v>1045</v>
      </c>
      <c r="N3676" s="12" t="s">
        <v>84</v>
      </c>
      <c r="O3676" s="12" t="s">
        <v>40</v>
      </c>
      <c r="P3676" s="12" t="s">
        <v>41</v>
      </c>
      <c r="Q3676" s="12" t="s">
        <v>78</v>
      </c>
      <c r="R3676" s="12" t="s">
        <v>89</v>
      </c>
      <c r="S3676" s="8">
        <v>4</v>
      </c>
      <c r="T3676" s="12" t="s">
        <v>49</v>
      </c>
      <c r="U3676" s="12">
        <v>51786984</v>
      </c>
      <c r="V3676" s="12"/>
      <c r="W3676" s="12">
        <v>51786984</v>
      </c>
      <c r="X3676" s="12"/>
      <c r="Y3676" s="12" t="s">
        <v>45</v>
      </c>
      <c r="Z3676" s="12" t="s">
        <v>45</v>
      </c>
      <c r="AA3676" s="12" t="s">
        <v>45</v>
      </c>
      <c r="AB3676" s="12" t="s">
        <v>45</v>
      </c>
      <c r="AC3676" s="12" t="s">
        <v>45</v>
      </c>
      <c r="AD3676" s="12" t="s">
        <v>45</v>
      </c>
      <c r="AE3676" s="12" t="s">
        <v>45</v>
      </c>
      <c r="AF3676" s="12" t="s">
        <v>45</v>
      </c>
      <c r="AG3676" s="12" t="s">
        <v>45</v>
      </c>
      <c r="AH3676" s="12" t="s">
        <v>45</v>
      </c>
    </row>
    <row r="3677" spans="1:34" hidden="1" x14ac:dyDescent="0.25">
      <c r="A3677" s="8" t="s">
        <v>47</v>
      </c>
      <c r="B3677" s="10">
        <v>0.69185185185185183</v>
      </c>
      <c r="C3677" s="10">
        <v>0.71209490740740744</v>
      </c>
      <c r="D3677" s="10">
        <v>0.71221064814814816</v>
      </c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</row>
    <row r="3678" spans="1:34" ht="22.5" hidden="1" x14ac:dyDescent="0.25">
      <c r="A3678" s="3" t="s">
        <v>339</v>
      </c>
      <c r="B3678" s="4">
        <v>42391</v>
      </c>
      <c r="C3678" s="4">
        <v>42391</v>
      </c>
      <c r="D3678" s="6" t="s">
        <v>37</v>
      </c>
      <c r="E3678" s="3">
        <v>0</v>
      </c>
      <c r="F3678" s="3">
        <v>1</v>
      </c>
      <c r="G3678" s="7">
        <v>3.7037037037037035E-4</v>
      </c>
      <c r="H3678" s="7">
        <v>0</v>
      </c>
      <c r="I3678" s="7">
        <v>3.7037037037037035E-4</v>
      </c>
      <c r="J3678" s="7">
        <v>0</v>
      </c>
      <c r="K3678" s="7">
        <v>0</v>
      </c>
      <c r="L3678" s="7">
        <v>3.7037037037037035E-4</v>
      </c>
      <c r="M3678" s="6" t="s">
        <v>52</v>
      </c>
      <c r="N3678" s="6" t="s">
        <v>53</v>
      </c>
      <c r="O3678" s="6" t="s">
        <v>40</v>
      </c>
      <c r="P3678" s="6" t="s">
        <v>41</v>
      </c>
      <c r="Q3678" s="6" t="s">
        <v>78</v>
      </c>
      <c r="R3678" s="6" t="s">
        <v>43</v>
      </c>
      <c r="S3678" s="3">
        <v>4</v>
      </c>
      <c r="T3678" s="6"/>
      <c r="U3678" s="6"/>
      <c r="V3678" s="6"/>
      <c r="W3678" s="6"/>
      <c r="X3678" s="6"/>
      <c r="Y3678" s="6" t="s">
        <v>45</v>
      </c>
      <c r="Z3678" s="6" t="s">
        <v>45</v>
      </c>
      <c r="AA3678" s="6" t="s">
        <v>45</v>
      </c>
      <c r="AB3678" s="6" t="s">
        <v>45</v>
      </c>
      <c r="AC3678" s="6" t="s">
        <v>45</v>
      </c>
      <c r="AD3678" s="6" t="s">
        <v>45</v>
      </c>
      <c r="AE3678" s="6" t="s">
        <v>45</v>
      </c>
      <c r="AF3678" s="6" t="s">
        <v>45</v>
      </c>
      <c r="AG3678" s="6" t="s">
        <v>45</v>
      </c>
      <c r="AH3678" s="6" t="s">
        <v>45</v>
      </c>
    </row>
    <row r="3679" spans="1:34" hidden="1" x14ac:dyDescent="0.25">
      <c r="A3679" s="3" t="s">
        <v>36</v>
      </c>
      <c r="B3679" s="5">
        <v>0.69430555555555562</v>
      </c>
      <c r="C3679" s="5">
        <v>0.69467592592592586</v>
      </c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</row>
    <row r="3680" spans="1:34" ht="45" hidden="1" x14ac:dyDescent="0.25">
      <c r="A3680" s="8" t="s">
        <v>75</v>
      </c>
      <c r="B3680" s="9">
        <v>42394</v>
      </c>
      <c r="C3680" s="9">
        <v>42394</v>
      </c>
      <c r="D3680" s="9">
        <v>42394</v>
      </c>
      <c r="E3680" s="8">
        <v>0</v>
      </c>
      <c r="F3680" s="8">
        <v>1</v>
      </c>
      <c r="G3680" s="11">
        <v>9.1643518518518527E-2</v>
      </c>
      <c r="H3680" s="11">
        <v>1.3888888888888889E-4</v>
      </c>
      <c r="I3680" s="11">
        <v>9.178240740740741E-2</v>
      </c>
      <c r="J3680" s="11">
        <v>1.8518518518518518E-4</v>
      </c>
      <c r="K3680" s="11">
        <v>1.8518518518518518E-4</v>
      </c>
      <c r="L3680" s="11">
        <v>9.1967592592592587E-2</v>
      </c>
      <c r="M3680" s="12" t="s">
        <v>1045</v>
      </c>
      <c r="N3680" s="12" t="s">
        <v>84</v>
      </c>
      <c r="O3680" s="12" t="s">
        <v>40</v>
      </c>
      <c r="P3680" s="12" t="s">
        <v>41</v>
      </c>
      <c r="Q3680" s="12" t="s">
        <v>78</v>
      </c>
      <c r="R3680" s="12" t="s">
        <v>89</v>
      </c>
      <c r="S3680" s="8">
        <v>4</v>
      </c>
      <c r="T3680" s="12" t="s">
        <v>49</v>
      </c>
      <c r="U3680" s="12">
        <v>79910548</v>
      </c>
      <c r="V3680" s="12"/>
      <c r="W3680" s="12">
        <v>79910548</v>
      </c>
      <c r="X3680" s="12"/>
      <c r="Y3680" s="12" t="s">
        <v>45</v>
      </c>
      <c r="Z3680" s="12" t="s">
        <v>45</v>
      </c>
      <c r="AA3680" s="12" t="s">
        <v>45</v>
      </c>
      <c r="AB3680" s="12" t="s">
        <v>45</v>
      </c>
      <c r="AC3680" s="12" t="s">
        <v>45</v>
      </c>
      <c r="AD3680" s="12" t="s">
        <v>45</v>
      </c>
      <c r="AE3680" s="12" t="s">
        <v>45</v>
      </c>
      <c r="AF3680" s="12" t="s">
        <v>45</v>
      </c>
      <c r="AG3680" s="12" t="s">
        <v>45</v>
      </c>
      <c r="AH3680" s="12" t="s">
        <v>45</v>
      </c>
    </row>
    <row r="3681" spans="1:34" hidden="1" x14ac:dyDescent="0.25">
      <c r="A3681" s="8" t="s">
        <v>47</v>
      </c>
      <c r="B3681" s="10">
        <v>0.29380787037037037</v>
      </c>
      <c r="C3681" s="10">
        <v>0.38559027777777777</v>
      </c>
      <c r="D3681" s="10">
        <v>0.385775462962963</v>
      </c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</row>
    <row r="3682" spans="1:34" ht="45" hidden="1" x14ac:dyDescent="0.25">
      <c r="A3682" s="8" t="s">
        <v>35</v>
      </c>
      <c r="B3682" s="9">
        <v>42394</v>
      </c>
      <c r="C3682" s="9">
        <v>42394</v>
      </c>
      <c r="D3682" s="9">
        <v>42394</v>
      </c>
      <c r="E3682" s="8">
        <v>0</v>
      </c>
      <c r="F3682" s="8">
        <v>1</v>
      </c>
      <c r="G3682" s="11">
        <v>1.4641203703703703E-2</v>
      </c>
      <c r="H3682" s="11">
        <v>5.7870370370370366E-5</v>
      </c>
      <c r="I3682" s="11">
        <v>1.4699074074074074E-2</v>
      </c>
      <c r="J3682" s="11">
        <v>5.0925925925925921E-4</v>
      </c>
      <c r="K3682" s="11">
        <v>5.0925925925925921E-4</v>
      </c>
      <c r="L3682" s="11">
        <v>1.5208333333333332E-2</v>
      </c>
      <c r="M3682" s="12" t="s">
        <v>38</v>
      </c>
      <c r="N3682" s="12" t="s">
        <v>39</v>
      </c>
      <c r="O3682" s="12" t="s">
        <v>40</v>
      </c>
      <c r="P3682" s="12" t="s">
        <v>41</v>
      </c>
      <c r="Q3682" s="12" t="s">
        <v>42</v>
      </c>
      <c r="R3682" s="12" t="s">
        <v>61</v>
      </c>
      <c r="S3682" s="8">
        <v>4</v>
      </c>
      <c r="T3682" s="12" t="s">
        <v>49</v>
      </c>
      <c r="U3682" s="12">
        <v>79540284</v>
      </c>
      <c r="V3682" s="12"/>
      <c r="W3682" s="12" t="s">
        <v>1087</v>
      </c>
      <c r="X3682" s="12"/>
      <c r="Y3682" s="12" t="s">
        <v>45</v>
      </c>
      <c r="Z3682" s="12" t="s">
        <v>45</v>
      </c>
      <c r="AA3682" s="12" t="s">
        <v>45</v>
      </c>
      <c r="AB3682" s="12" t="s">
        <v>45</v>
      </c>
      <c r="AC3682" s="12" t="s">
        <v>45</v>
      </c>
      <c r="AD3682" s="12" t="s">
        <v>45</v>
      </c>
      <c r="AE3682" s="12" t="s">
        <v>45</v>
      </c>
      <c r="AF3682" s="12" t="s">
        <v>45</v>
      </c>
      <c r="AG3682" s="12" t="s">
        <v>45</v>
      </c>
      <c r="AH3682" s="12" t="s">
        <v>45</v>
      </c>
    </row>
    <row r="3683" spans="1:34" hidden="1" x14ac:dyDescent="0.25">
      <c r="A3683" s="8" t="s">
        <v>47</v>
      </c>
      <c r="B3683" s="10">
        <v>0.37891203703703707</v>
      </c>
      <c r="C3683" s="10">
        <v>0.39361111111111113</v>
      </c>
      <c r="D3683" s="10">
        <v>0.3941203703703704</v>
      </c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</row>
    <row r="3684" spans="1:34" ht="33.75" hidden="1" x14ac:dyDescent="0.25">
      <c r="A3684" s="3" t="s">
        <v>71</v>
      </c>
      <c r="B3684" s="4">
        <v>42394</v>
      </c>
      <c r="C3684" s="4">
        <v>42394</v>
      </c>
      <c r="D3684" s="6" t="s">
        <v>37</v>
      </c>
      <c r="E3684" s="3">
        <v>0</v>
      </c>
      <c r="F3684" s="3">
        <v>1</v>
      </c>
      <c r="G3684" s="7">
        <v>7.3425925925925936E-2</v>
      </c>
      <c r="H3684" s="7">
        <v>0</v>
      </c>
      <c r="I3684" s="7">
        <v>7.3425925925925936E-2</v>
      </c>
      <c r="J3684" s="7">
        <v>0</v>
      </c>
      <c r="K3684" s="7">
        <v>0</v>
      </c>
      <c r="L3684" s="7">
        <v>7.3425925925925936E-2</v>
      </c>
      <c r="M3684" s="6" t="s">
        <v>72</v>
      </c>
      <c r="N3684" s="6" t="s">
        <v>73</v>
      </c>
      <c r="O3684" s="6" t="s">
        <v>40</v>
      </c>
      <c r="P3684" s="6" t="s">
        <v>41</v>
      </c>
      <c r="Q3684" s="6" t="s">
        <v>74</v>
      </c>
      <c r="R3684" s="6" t="s">
        <v>43</v>
      </c>
      <c r="S3684" s="3">
        <v>4</v>
      </c>
      <c r="T3684" s="6"/>
      <c r="U3684" s="6"/>
      <c r="V3684" s="6"/>
      <c r="W3684" s="6"/>
      <c r="X3684" s="6"/>
      <c r="Y3684" s="6" t="s">
        <v>45</v>
      </c>
      <c r="Z3684" s="6" t="s">
        <v>45</v>
      </c>
      <c r="AA3684" s="6" t="s">
        <v>45</v>
      </c>
      <c r="AB3684" s="6" t="s">
        <v>45</v>
      </c>
      <c r="AC3684" s="6" t="s">
        <v>45</v>
      </c>
      <c r="AD3684" s="6" t="s">
        <v>45</v>
      </c>
      <c r="AE3684" s="6" t="s">
        <v>45</v>
      </c>
      <c r="AF3684" s="6" t="s">
        <v>45</v>
      </c>
      <c r="AG3684" s="6" t="s">
        <v>45</v>
      </c>
      <c r="AH3684" s="6" t="s">
        <v>45</v>
      </c>
    </row>
    <row r="3685" spans="1:34" hidden="1" x14ac:dyDescent="0.25">
      <c r="A3685" s="3" t="s">
        <v>36</v>
      </c>
      <c r="B3685" s="5">
        <v>0.37912037037037033</v>
      </c>
      <c r="C3685" s="5">
        <v>0.45254629629629628</v>
      </c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</row>
    <row r="3686" spans="1:34" ht="45" hidden="1" x14ac:dyDescent="0.25">
      <c r="A3686" s="8" t="s">
        <v>51</v>
      </c>
      <c r="B3686" s="9">
        <v>42394</v>
      </c>
      <c r="C3686" s="9">
        <v>42394</v>
      </c>
      <c r="D3686" s="9">
        <v>42394</v>
      </c>
      <c r="E3686" s="8">
        <v>0</v>
      </c>
      <c r="F3686" s="8">
        <v>1</v>
      </c>
      <c r="G3686" s="11">
        <v>6.0185185185185177E-3</v>
      </c>
      <c r="H3686" s="11">
        <v>5.7870370370370366E-5</v>
      </c>
      <c r="I3686" s="11">
        <v>6.076388888888889E-3</v>
      </c>
      <c r="J3686" s="11">
        <v>1.8518518518518518E-4</v>
      </c>
      <c r="K3686" s="11">
        <v>1.8518518518518518E-4</v>
      </c>
      <c r="L3686" s="11">
        <v>6.2615740740740748E-3</v>
      </c>
      <c r="M3686" s="12" t="s">
        <v>1045</v>
      </c>
      <c r="N3686" s="12" t="s">
        <v>84</v>
      </c>
      <c r="O3686" s="12" t="s">
        <v>40</v>
      </c>
      <c r="P3686" s="12" t="s">
        <v>41</v>
      </c>
      <c r="Q3686" s="12" t="s">
        <v>54</v>
      </c>
      <c r="R3686" s="12" t="s">
        <v>263</v>
      </c>
      <c r="S3686" s="8">
        <v>4</v>
      </c>
      <c r="T3686" s="12" t="s">
        <v>49</v>
      </c>
      <c r="U3686" s="12">
        <v>79910548</v>
      </c>
      <c r="V3686" s="12"/>
      <c r="W3686" s="12">
        <v>79910548</v>
      </c>
      <c r="X3686" s="12"/>
      <c r="Y3686" s="12" t="s">
        <v>45</v>
      </c>
      <c r="Z3686" s="12" t="s">
        <v>45</v>
      </c>
      <c r="AA3686" s="12" t="s">
        <v>45</v>
      </c>
      <c r="AB3686" s="12" t="s">
        <v>45</v>
      </c>
      <c r="AC3686" s="12" t="s">
        <v>45</v>
      </c>
      <c r="AD3686" s="12" t="s">
        <v>45</v>
      </c>
      <c r="AE3686" s="12" t="s">
        <v>45</v>
      </c>
      <c r="AF3686" s="12" t="s">
        <v>45</v>
      </c>
      <c r="AG3686" s="12" t="s">
        <v>45</v>
      </c>
      <c r="AH3686" s="12" t="s">
        <v>45</v>
      </c>
    </row>
    <row r="3687" spans="1:34" hidden="1" x14ac:dyDescent="0.25">
      <c r="A3687" s="8" t="s">
        <v>47</v>
      </c>
      <c r="B3687" s="10">
        <v>0.37975694444444441</v>
      </c>
      <c r="C3687" s="10">
        <v>0.38583333333333331</v>
      </c>
      <c r="D3687" s="10">
        <v>0.38601851851851854</v>
      </c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</row>
    <row r="3688" spans="1:34" ht="45" hidden="1" x14ac:dyDescent="0.25">
      <c r="A3688" s="8" t="s">
        <v>82</v>
      </c>
      <c r="B3688" s="9">
        <v>42394</v>
      </c>
      <c r="C3688" s="9">
        <v>42394</v>
      </c>
      <c r="D3688" s="9">
        <v>42394</v>
      </c>
      <c r="E3688" s="8">
        <v>0</v>
      </c>
      <c r="F3688" s="8">
        <v>1</v>
      </c>
      <c r="G3688" s="11">
        <v>0</v>
      </c>
      <c r="H3688" s="11">
        <v>8.449074074074075E-4</v>
      </c>
      <c r="I3688" s="11">
        <v>8.449074074074075E-4</v>
      </c>
      <c r="J3688" s="11">
        <v>4.2824074074074075E-4</v>
      </c>
      <c r="K3688" s="11">
        <v>4.2824074074074075E-4</v>
      </c>
      <c r="L3688" s="11">
        <v>1.2731481481481483E-3</v>
      </c>
      <c r="M3688" s="12" t="s">
        <v>1045</v>
      </c>
      <c r="N3688" s="12" t="s">
        <v>84</v>
      </c>
      <c r="O3688" s="12" t="s">
        <v>40</v>
      </c>
      <c r="P3688" s="12" t="s">
        <v>41</v>
      </c>
      <c r="Q3688" s="12" t="s">
        <v>78</v>
      </c>
      <c r="R3688" s="12" t="s">
        <v>89</v>
      </c>
      <c r="S3688" s="8">
        <v>4</v>
      </c>
      <c r="T3688" s="12" t="s">
        <v>49</v>
      </c>
      <c r="U3688" s="12">
        <v>79910548</v>
      </c>
      <c r="V3688" s="12"/>
      <c r="W3688" s="12">
        <v>79910548</v>
      </c>
      <c r="X3688" s="12"/>
      <c r="Y3688" s="12" t="s">
        <v>45</v>
      </c>
      <c r="Z3688" s="12" t="s">
        <v>45</v>
      </c>
      <c r="AA3688" s="12" t="s">
        <v>45</v>
      </c>
      <c r="AB3688" s="12" t="s">
        <v>45</v>
      </c>
      <c r="AC3688" s="12" t="s">
        <v>45</v>
      </c>
      <c r="AD3688" s="12" t="s">
        <v>45</v>
      </c>
      <c r="AE3688" s="12" t="s">
        <v>45</v>
      </c>
      <c r="AF3688" s="12" t="s">
        <v>45</v>
      </c>
      <c r="AG3688" s="12" t="s">
        <v>45</v>
      </c>
      <c r="AH3688" s="12" t="s">
        <v>45</v>
      </c>
    </row>
    <row r="3689" spans="1:34" hidden="1" x14ac:dyDescent="0.25">
      <c r="A3689" s="8" t="s">
        <v>47</v>
      </c>
      <c r="B3689" s="10">
        <v>0.38623842592592594</v>
      </c>
      <c r="C3689" s="10">
        <v>0.38708333333333328</v>
      </c>
      <c r="D3689" s="10">
        <v>0.38751157407407405</v>
      </c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</row>
    <row r="3690" spans="1:34" ht="33.75" hidden="1" x14ac:dyDescent="0.25">
      <c r="A3690" s="8" t="s">
        <v>46</v>
      </c>
      <c r="B3690" s="9">
        <v>42394</v>
      </c>
      <c r="C3690" s="9">
        <v>42394</v>
      </c>
      <c r="D3690" s="9">
        <v>42394</v>
      </c>
      <c r="E3690" s="8">
        <v>0</v>
      </c>
      <c r="F3690" s="8">
        <v>1</v>
      </c>
      <c r="G3690" s="11">
        <v>4.0624999999999993E-3</v>
      </c>
      <c r="H3690" s="11">
        <v>8.1018518518518516E-5</v>
      </c>
      <c r="I3690" s="11">
        <v>4.1435185185185186E-3</v>
      </c>
      <c r="J3690" s="11">
        <v>2.8935185185185189E-4</v>
      </c>
      <c r="K3690" s="11">
        <v>2.8935185185185189E-4</v>
      </c>
      <c r="L3690" s="11">
        <v>4.4328703703703709E-3</v>
      </c>
      <c r="M3690" s="12" t="s">
        <v>38</v>
      </c>
      <c r="N3690" s="12" t="s">
        <v>39</v>
      </c>
      <c r="O3690" s="12" t="s">
        <v>40</v>
      </c>
      <c r="P3690" s="12" t="s">
        <v>41</v>
      </c>
      <c r="Q3690" s="12" t="s">
        <v>42</v>
      </c>
      <c r="R3690" s="12" t="s">
        <v>524</v>
      </c>
      <c r="S3690" s="8">
        <v>4</v>
      </c>
      <c r="T3690" s="12" t="s">
        <v>49</v>
      </c>
      <c r="U3690" s="12">
        <v>41450102</v>
      </c>
      <c r="V3690" s="12"/>
      <c r="W3690" s="12" t="s">
        <v>1088</v>
      </c>
      <c r="X3690" s="12"/>
      <c r="Y3690" s="12" t="s">
        <v>45</v>
      </c>
      <c r="Z3690" s="12" t="s">
        <v>45</v>
      </c>
      <c r="AA3690" s="12" t="s">
        <v>45</v>
      </c>
      <c r="AB3690" s="12" t="s">
        <v>45</v>
      </c>
      <c r="AC3690" s="12" t="s">
        <v>45</v>
      </c>
      <c r="AD3690" s="12" t="s">
        <v>45</v>
      </c>
      <c r="AE3690" s="12" t="s">
        <v>45</v>
      </c>
      <c r="AF3690" s="12" t="s">
        <v>45</v>
      </c>
      <c r="AG3690" s="12" t="s">
        <v>45</v>
      </c>
      <c r="AH3690" s="12" t="s">
        <v>45</v>
      </c>
    </row>
    <row r="3691" spans="1:34" hidden="1" x14ac:dyDescent="0.25">
      <c r="A3691" s="8" t="s">
        <v>47</v>
      </c>
      <c r="B3691" s="10">
        <v>0.39005787037037037</v>
      </c>
      <c r="C3691" s="10">
        <v>0.39420138888888889</v>
      </c>
      <c r="D3691" s="10">
        <v>0.39449074074074075</v>
      </c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</row>
    <row r="3692" spans="1:34" ht="33.75" hidden="1" x14ac:dyDescent="0.25">
      <c r="A3692" s="8" t="s">
        <v>57</v>
      </c>
      <c r="B3692" s="9">
        <v>42394</v>
      </c>
      <c r="C3692" s="9">
        <v>42394</v>
      </c>
      <c r="D3692" s="9">
        <v>42394</v>
      </c>
      <c r="E3692" s="8">
        <v>0</v>
      </c>
      <c r="F3692" s="8">
        <v>1</v>
      </c>
      <c r="G3692" s="11">
        <v>4.3055555555555555E-3</v>
      </c>
      <c r="H3692" s="11">
        <v>2.3148148148148147E-5</v>
      </c>
      <c r="I3692" s="11">
        <v>4.3287037037037035E-3</v>
      </c>
      <c r="J3692" s="11">
        <v>2.8472222222222219E-3</v>
      </c>
      <c r="K3692" s="11">
        <v>2.8472222222222219E-3</v>
      </c>
      <c r="L3692" s="11">
        <v>7.1759259259259259E-3</v>
      </c>
      <c r="M3692" s="12" t="s">
        <v>38</v>
      </c>
      <c r="N3692" s="12" t="s">
        <v>39</v>
      </c>
      <c r="O3692" s="12" t="s">
        <v>40</v>
      </c>
      <c r="P3692" s="12" t="s">
        <v>41</v>
      </c>
      <c r="Q3692" s="12" t="s">
        <v>42</v>
      </c>
      <c r="R3692" s="12" t="s">
        <v>48</v>
      </c>
      <c r="S3692" s="8">
        <v>4</v>
      </c>
      <c r="T3692" s="12" t="s">
        <v>49</v>
      </c>
      <c r="U3692" s="12">
        <v>52164442</v>
      </c>
      <c r="V3692" s="12"/>
      <c r="W3692" s="12" t="s">
        <v>1089</v>
      </c>
      <c r="X3692" s="12"/>
      <c r="Y3692" s="12" t="s">
        <v>45</v>
      </c>
      <c r="Z3692" s="12" t="s">
        <v>45</v>
      </c>
      <c r="AA3692" s="12" t="s">
        <v>45</v>
      </c>
      <c r="AB3692" s="12" t="s">
        <v>45</v>
      </c>
      <c r="AC3692" s="12" t="s">
        <v>45</v>
      </c>
      <c r="AD3692" s="12" t="s">
        <v>45</v>
      </c>
      <c r="AE3692" s="12" t="s">
        <v>45</v>
      </c>
      <c r="AF3692" s="12" t="s">
        <v>45</v>
      </c>
      <c r="AG3692" s="12" t="s">
        <v>45</v>
      </c>
      <c r="AH3692" s="12" t="s">
        <v>45</v>
      </c>
    </row>
    <row r="3693" spans="1:34" hidden="1" x14ac:dyDescent="0.25">
      <c r="A3693" s="8" t="s">
        <v>47</v>
      </c>
      <c r="B3693" s="10">
        <v>0.39018518518518519</v>
      </c>
      <c r="C3693" s="10">
        <v>0.39451388888888889</v>
      </c>
      <c r="D3693" s="10">
        <v>0.39736111111111111</v>
      </c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</row>
    <row r="3694" spans="1:34" ht="33.75" hidden="1" x14ac:dyDescent="0.25">
      <c r="A3694" s="8" t="s">
        <v>60</v>
      </c>
      <c r="B3694" s="9">
        <v>42394</v>
      </c>
      <c r="C3694" s="9">
        <v>42394</v>
      </c>
      <c r="D3694" s="9">
        <v>42394</v>
      </c>
      <c r="E3694" s="8">
        <v>0</v>
      </c>
      <c r="F3694" s="8">
        <v>1</v>
      </c>
      <c r="G3694" s="11">
        <v>6.5624999999999998E-3</v>
      </c>
      <c r="H3694" s="11">
        <v>1.5046296296296297E-4</v>
      </c>
      <c r="I3694" s="11">
        <v>6.7129629629629622E-3</v>
      </c>
      <c r="J3694" s="11">
        <v>1.5509259259259261E-3</v>
      </c>
      <c r="K3694" s="11">
        <v>1.5509259259259261E-3</v>
      </c>
      <c r="L3694" s="11">
        <v>8.2638888888888883E-3</v>
      </c>
      <c r="M3694" s="12" t="s">
        <v>38</v>
      </c>
      <c r="N3694" s="12" t="s">
        <v>39</v>
      </c>
      <c r="O3694" s="12" t="s">
        <v>40</v>
      </c>
      <c r="P3694" s="12" t="s">
        <v>41</v>
      </c>
      <c r="Q3694" s="12" t="s">
        <v>42</v>
      </c>
      <c r="R3694" s="12" t="s">
        <v>524</v>
      </c>
      <c r="S3694" s="8">
        <v>4</v>
      </c>
      <c r="T3694" s="12" t="s">
        <v>49</v>
      </c>
      <c r="U3694" s="12">
        <v>17128624</v>
      </c>
      <c r="V3694" s="12"/>
      <c r="W3694" s="12" t="s">
        <v>1090</v>
      </c>
      <c r="X3694" s="12"/>
      <c r="Y3694" s="12" t="s">
        <v>45</v>
      </c>
      <c r="Z3694" s="12" t="s">
        <v>45</v>
      </c>
      <c r="AA3694" s="12" t="s">
        <v>45</v>
      </c>
      <c r="AB3694" s="12" t="s">
        <v>45</v>
      </c>
      <c r="AC3694" s="12" t="s">
        <v>45</v>
      </c>
      <c r="AD3694" s="12" t="s">
        <v>45</v>
      </c>
      <c r="AE3694" s="12" t="s">
        <v>45</v>
      </c>
      <c r="AF3694" s="12" t="s">
        <v>45</v>
      </c>
      <c r="AG3694" s="12" t="s">
        <v>45</v>
      </c>
      <c r="AH3694" s="12" t="s">
        <v>45</v>
      </c>
    </row>
    <row r="3695" spans="1:34" hidden="1" x14ac:dyDescent="0.25">
      <c r="A3695" s="8" t="s">
        <v>47</v>
      </c>
      <c r="B3695" s="10">
        <v>0.39079861111111108</v>
      </c>
      <c r="C3695" s="10">
        <v>0.39751157407407406</v>
      </c>
      <c r="D3695" s="10">
        <v>0.39906250000000004</v>
      </c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</row>
    <row r="3696" spans="1:34" ht="33.75" hidden="1" x14ac:dyDescent="0.25">
      <c r="A3696" s="3" t="s">
        <v>63</v>
      </c>
      <c r="B3696" s="4">
        <v>42394</v>
      </c>
      <c r="C3696" s="4">
        <v>42394</v>
      </c>
      <c r="D3696" s="6" t="s">
        <v>37</v>
      </c>
      <c r="E3696" s="3">
        <v>0</v>
      </c>
      <c r="F3696" s="3">
        <v>1</v>
      </c>
      <c r="G3696" s="7">
        <v>1.1041666666666667E-2</v>
      </c>
      <c r="H3696" s="7">
        <v>0</v>
      </c>
      <c r="I3696" s="7">
        <v>1.1041666666666667E-2</v>
      </c>
      <c r="J3696" s="7">
        <v>0</v>
      </c>
      <c r="K3696" s="7">
        <v>0</v>
      </c>
      <c r="L3696" s="7">
        <v>1.1041666666666667E-2</v>
      </c>
      <c r="M3696" s="6" t="s">
        <v>38</v>
      </c>
      <c r="N3696" s="6" t="s">
        <v>39</v>
      </c>
      <c r="O3696" s="6" t="s">
        <v>40</v>
      </c>
      <c r="P3696" s="6" t="s">
        <v>41</v>
      </c>
      <c r="Q3696" s="6" t="s">
        <v>42</v>
      </c>
      <c r="R3696" s="6" t="s">
        <v>43</v>
      </c>
      <c r="S3696" s="3">
        <v>4</v>
      </c>
      <c r="T3696" s="6"/>
      <c r="U3696" s="6"/>
      <c r="V3696" s="6"/>
      <c r="W3696" s="6"/>
      <c r="X3696" s="6"/>
      <c r="Y3696" s="6" t="s">
        <v>45</v>
      </c>
      <c r="Z3696" s="6" t="s">
        <v>45</v>
      </c>
      <c r="AA3696" s="6" t="s">
        <v>45</v>
      </c>
      <c r="AB3696" s="6" t="s">
        <v>45</v>
      </c>
      <c r="AC3696" s="6" t="s">
        <v>45</v>
      </c>
      <c r="AD3696" s="6" t="s">
        <v>45</v>
      </c>
      <c r="AE3696" s="6" t="s">
        <v>45</v>
      </c>
      <c r="AF3696" s="6" t="s">
        <v>45</v>
      </c>
      <c r="AG3696" s="6" t="s">
        <v>45</v>
      </c>
      <c r="AH3696" s="6" t="s">
        <v>45</v>
      </c>
    </row>
    <row r="3697" spans="1:34" hidden="1" x14ac:dyDescent="0.25">
      <c r="A3697" s="3" t="s">
        <v>36</v>
      </c>
      <c r="B3697" s="5">
        <v>0.39160879629629625</v>
      </c>
      <c r="C3697" s="5">
        <v>0.40265046296296297</v>
      </c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</row>
    <row r="3698" spans="1:34" ht="33.75" hidden="1" x14ac:dyDescent="0.25">
      <c r="A3698" s="8" t="s">
        <v>65</v>
      </c>
      <c r="B3698" s="9">
        <v>42394</v>
      </c>
      <c r="C3698" s="9">
        <v>42394</v>
      </c>
      <c r="D3698" s="9">
        <v>42394</v>
      </c>
      <c r="E3698" s="8">
        <v>0</v>
      </c>
      <c r="F3698" s="8">
        <v>1</v>
      </c>
      <c r="G3698" s="11">
        <v>1.0729166666666666E-2</v>
      </c>
      <c r="H3698" s="11">
        <v>1.3888888888888889E-4</v>
      </c>
      <c r="I3698" s="11">
        <v>1.0868055555555556E-2</v>
      </c>
      <c r="J3698" s="11">
        <v>1.9212962962962962E-3</v>
      </c>
      <c r="K3698" s="11">
        <v>1.9212962962962962E-3</v>
      </c>
      <c r="L3698" s="11">
        <v>1.2789351851851852E-2</v>
      </c>
      <c r="M3698" s="12" t="s">
        <v>38</v>
      </c>
      <c r="N3698" s="12" t="s">
        <v>39</v>
      </c>
      <c r="O3698" s="12" t="s">
        <v>40</v>
      </c>
      <c r="P3698" s="12" t="s">
        <v>41</v>
      </c>
      <c r="Q3698" s="12" t="s">
        <v>42</v>
      </c>
      <c r="R3698" s="12" t="s">
        <v>524</v>
      </c>
      <c r="S3698" s="8">
        <v>4</v>
      </c>
      <c r="T3698" s="12" t="s">
        <v>49</v>
      </c>
      <c r="U3698" s="12">
        <v>19333419</v>
      </c>
      <c r="V3698" s="12"/>
      <c r="W3698" s="12" t="s">
        <v>1091</v>
      </c>
      <c r="X3698" s="12"/>
      <c r="Y3698" s="12" t="s">
        <v>45</v>
      </c>
      <c r="Z3698" s="12" t="s">
        <v>45</v>
      </c>
      <c r="AA3698" s="12" t="s">
        <v>45</v>
      </c>
      <c r="AB3698" s="12" t="s">
        <v>45</v>
      </c>
      <c r="AC3698" s="12" t="s">
        <v>45</v>
      </c>
      <c r="AD3698" s="12" t="s">
        <v>45</v>
      </c>
      <c r="AE3698" s="12" t="s">
        <v>45</v>
      </c>
      <c r="AF3698" s="12" t="s">
        <v>45</v>
      </c>
      <c r="AG3698" s="12" t="s">
        <v>45</v>
      </c>
      <c r="AH3698" s="12" t="s">
        <v>45</v>
      </c>
    </row>
    <row r="3699" spans="1:34" hidden="1" x14ac:dyDescent="0.25">
      <c r="A3699" s="8" t="s">
        <v>47</v>
      </c>
      <c r="B3699" s="10">
        <v>0.39218749999999997</v>
      </c>
      <c r="C3699" s="10">
        <v>0.40305555555555556</v>
      </c>
      <c r="D3699" s="10">
        <v>0.40497685185185189</v>
      </c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</row>
    <row r="3700" spans="1:34" ht="22.5" hidden="1" x14ac:dyDescent="0.25">
      <c r="A3700" s="8" t="s">
        <v>88</v>
      </c>
      <c r="B3700" s="9">
        <v>42394</v>
      </c>
      <c r="C3700" s="9">
        <v>42394</v>
      </c>
      <c r="D3700" s="9">
        <v>42394</v>
      </c>
      <c r="E3700" s="8">
        <v>0</v>
      </c>
      <c r="F3700" s="8">
        <v>1</v>
      </c>
      <c r="G3700" s="11">
        <v>0</v>
      </c>
      <c r="H3700" s="11">
        <v>1.511574074074074E-2</v>
      </c>
      <c r="I3700" s="11">
        <v>1.511574074074074E-2</v>
      </c>
      <c r="J3700" s="11">
        <v>3.9351851851851852E-4</v>
      </c>
      <c r="K3700" s="11">
        <v>3.9351851851851852E-4</v>
      </c>
      <c r="L3700" s="11">
        <v>1.5509259259259257E-2</v>
      </c>
      <c r="M3700" s="12" t="s">
        <v>52</v>
      </c>
      <c r="N3700" s="12" t="s">
        <v>53</v>
      </c>
      <c r="O3700" s="12" t="s">
        <v>40</v>
      </c>
      <c r="P3700" s="12" t="s">
        <v>41</v>
      </c>
      <c r="Q3700" s="12" t="s">
        <v>78</v>
      </c>
      <c r="R3700" s="12" t="s">
        <v>55</v>
      </c>
      <c r="S3700" s="8">
        <v>3</v>
      </c>
      <c r="T3700" s="12" t="s">
        <v>49</v>
      </c>
      <c r="U3700" s="12">
        <v>19333419</v>
      </c>
      <c r="V3700" s="12"/>
      <c r="W3700" s="12" t="s">
        <v>1092</v>
      </c>
      <c r="X3700" s="12"/>
      <c r="Y3700" s="12" t="s">
        <v>45</v>
      </c>
      <c r="Z3700" s="12" t="s">
        <v>45</v>
      </c>
      <c r="AA3700" s="12" t="s">
        <v>45</v>
      </c>
      <c r="AB3700" s="12" t="s">
        <v>45</v>
      </c>
      <c r="AC3700" s="12" t="s">
        <v>45</v>
      </c>
      <c r="AD3700" s="12" t="s">
        <v>45</v>
      </c>
      <c r="AE3700" s="12" t="s">
        <v>45</v>
      </c>
      <c r="AF3700" s="12" t="s">
        <v>45</v>
      </c>
      <c r="AG3700" s="12" t="s">
        <v>45</v>
      </c>
      <c r="AH3700" s="12" t="s">
        <v>45</v>
      </c>
    </row>
    <row r="3701" spans="1:34" hidden="1" x14ac:dyDescent="0.25">
      <c r="A3701" s="8" t="s">
        <v>47</v>
      </c>
      <c r="B3701" s="10">
        <v>0.39225694444444442</v>
      </c>
      <c r="C3701" s="10">
        <v>0.40737268518518516</v>
      </c>
      <c r="D3701" s="10">
        <v>0.4077662037037037</v>
      </c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</row>
    <row r="3702" spans="1:34" ht="45" hidden="1" x14ac:dyDescent="0.25">
      <c r="A3702" s="8" t="s">
        <v>96</v>
      </c>
      <c r="B3702" s="9">
        <v>42394</v>
      </c>
      <c r="C3702" s="9">
        <v>42394</v>
      </c>
      <c r="D3702" s="9">
        <v>42394</v>
      </c>
      <c r="E3702" s="8">
        <v>0</v>
      </c>
      <c r="F3702" s="8">
        <v>1</v>
      </c>
      <c r="G3702" s="11">
        <v>2.4305555555555552E-4</v>
      </c>
      <c r="H3702" s="11">
        <v>6.4814814814814813E-4</v>
      </c>
      <c r="I3702" s="11">
        <v>8.9120370370370362E-4</v>
      </c>
      <c r="J3702" s="11">
        <v>1.9675925925925926E-4</v>
      </c>
      <c r="K3702" s="11">
        <v>1.9675925925925926E-4</v>
      </c>
      <c r="L3702" s="11">
        <v>1.0879629629629629E-3</v>
      </c>
      <c r="M3702" s="12" t="s">
        <v>1045</v>
      </c>
      <c r="N3702" s="12" t="s">
        <v>84</v>
      </c>
      <c r="O3702" s="12" t="s">
        <v>40</v>
      </c>
      <c r="P3702" s="12" t="s">
        <v>41</v>
      </c>
      <c r="Q3702" s="12" t="s">
        <v>78</v>
      </c>
      <c r="R3702" s="12" t="s">
        <v>89</v>
      </c>
      <c r="S3702" s="8">
        <v>4</v>
      </c>
      <c r="T3702" s="12" t="s">
        <v>49</v>
      </c>
      <c r="U3702" s="12">
        <v>79910548</v>
      </c>
      <c r="V3702" s="12"/>
      <c r="W3702" s="12">
        <v>79910548</v>
      </c>
      <c r="X3702" s="12"/>
      <c r="Y3702" s="12" t="s">
        <v>45</v>
      </c>
      <c r="Z3702" s="12" t="s">
        <v>45</v>
      </c>
      <c r="AA3702" s="12" t="s">
        <v>45</v>
      </c>
      <c r="AB3702" s="12" t="s">
        <v>45</v>
      </c>
      <c r="AC3702" s="12" t="s">
        <v>45</v>
      </c>
      <c r="AD3702" s="12" t="s">
        <v>45</v>
      </c>
      <c r="AE3702" s="12" t="s">
        <v>45</v>
      </c>
      <c r="AF3702" s="12" t="s">
        <v>45</v>
      </c>
      <c r="AG3702" s="12" t="s">
        <v>45</v>
      </c>
      <c r="AH3702" s="12" t="s">
        <v>45</v>
      </c>
    </row>
    <row r="3703" spans="1:34" hidden="1" x14ac:dyDescent="0.25">
      <c r="A3703" s="8" t="s">
        <v>47</v>
      </c>
      <c r="B3703" s="10">
        <v>0.39271990740740742</v>
      </c>
      <c r="C3703" s="10">
        <v>0.39361111111111113</v>
      </c>
      <c r="D3703" s="10">
        <v>0.39380787037037041</v>
      </c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</row>
    <row r="3704" spans="1:34" ht="45" hidden="1" x14ac:dyDescent="0.25">
      <c r="A3704" s="8" t="s">
        <v>67</v>
      </c>
      <c r="B3704" s="9">
        <v>42394</v>
      </c>
      <c r="C3704" s="9">
        <v>42394</v>
      </c>
      <c r="D3704" s="9">
        <v>42394</v>
      </c>
      <c r="E3704" s="8">
        <v>0</v>
      </c>
      <c r="F3704" s="8">
        <v>1</v>
      </c>
      <c r="G3704" s="11">
        <v>4.2708333333333339E-3</v>
      </c>
      <c r="H3704" s="11">
        <v>2.3148148148148147E-5</v>
      </c>
      <c r="I3704" s="11">
        <v>4.2939814814814811E-3</v>
      </c>
      <c r="J3704" s="11">
        <v>3.2638888888888891E-3</v>
      </c>
      <c r="K3704" s="11">
        <v>3.2638888888888891E-3</v>
      </c>
      <c r="L3704" s="11">
        <v>7.5578703703703702E-3</v>
      </c>
      <c r="M3704" s="12" t="s">
        <v>38</v>
      </c>
      <c r="N3704" s="12" t="s">
        <v>39</v>
      </c>
      <c r="O3704" s="12" t="s">
        <v>40</v>
      </c>
      <c r="P3704" s="12" t="s">
        <v>41</v>
      </c>
      <c r="Q3704" s="12" t="s">
        <v>42</v>
      </c>
      <c r="R3704" s="12" t="s">
        <v>61</v>
      </c>
      <c r="S3704" s="8">
        <v>4</v>
      </c>
      <c r="T3704" s="12" t="s">
        <v>49</v>
      </c>
      <c r="U3704" s="12">
        <v>79828716</v>
      </c>
      <c r="V3704" s="12"/>
      <c r="W3704" s="12" t="s">
        <v>1093</v>
      </c>
      <c r="X3704" s="12"/>
      <c r="Y3704" s="12" t="s">
        <v>45</v>
      </c>
      <c r="Z3704" s="12" t="s">
        <v>45</v>
      </c>
      <c r="AA3704" s="12" t="s">
        <v>45</v>
      </c>
      <c r="AB3704" s="12" t="s">
        <v>45</v>
      </c>
      <c r="AC3704" s="12" t="s">
        <v>45</v>
      </c>
      <c r="AD3704" s="12" t="s">
        <v>45</v>
      </c>
      <c r="AE3704" s="12" t="s">
        <v>45</v>
      </c>
      <c r="AF3704" s="12" t="s">
        <v>45</v>
      </c>
      <c r="AG3704" s="12" t="s">
        <v>45</v>
      </c>
      <c r="AH3704" s="12" t="s">
        <v>45</v>
      </c>
    </row>
    <row r="3705" spans="1:34" hidden="1" x14ac:dyDescent="0.25">
      <c r="A3705" s="8" t="s">
        <v>47</v>
      </c>
      <c r="B3705" s="10">
        <v>0.39509259259259261</v>
      </c>
      <c r="C3705" s="10">
        <v>0.39938657407407407</v>
      </c>
      <c r="D3705" s="10">
        <v>0.40265046296296297</v>
      </c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</row>
    <row r="3706" spans="1:34" ht="33.75" hidden="1" x14ac:dyDescent="0.25">
      <c r="A3706" s="8" t="s">
        <v>68</v>
      </c>
      <c r="B3706" s="9">
        <v>42394</v>
      </c>
      <c r="C3706" s="9">
        <v>42394</v>
      </c>
      <c r="D3706" s="9">
        <v>42394</v>
      </c>
      <c r="E3706" s="8">
        <v>0</v>
      </c>
      <c r="F3706" s="8">
        <v>1</v>
      </c>
      <c r="G3706" s="11">
        <v>6.9560185185185185E-3</v>
      </c>
      <c r="H3706" s="11">
        <v>2.3148148148148147E-5</v>
      </c>
      <c r="I3706" s="11">
        <v>6.9791666666666674E-3</v>
      </c>
      <c r="J3706" s="11">
        <v>1.6550925925925926E-3</v>
      </c>
      <c r="K3706" s="11">
        <v>1.6550925925925926E-3</v>
      </c>
      <c r="L3706" s="11">
        <v>8.6342592592592599E-3</v>
      </c>
      <c r="M3706" s="12" t="s">
        <v>38</v>
      </c>
      <c r="N3706" s="12" t="s">
        <v>39</v>
      </c>
      <c r="O3706" s="12" t="s">
        <v>40</v>
      </c>
      <c r="P3706" s="12" t="s">
        <v>41</v>
      </c>
      <c r="Q3706" s="12" t="s">
        <v>42</v>
      </c>
      <c r="R3706" s="12" t="s">
        <v>524</v>
      </c>
      <c r="S3706" s="8">
        <v>4</v>
      </c>
      <c r="T3706" s="12" t="s">
        <v>49</v>
      </c>
      <c r="U3706" s="12">
        <v>19181516</v>
      </c>
      <c r="V3706" s="12"/>
      <c r="W3706" s="12" t="s">
        <v>1094</v>
      </c>
      <c r="X3706" s="12"/>
      <c r="Y3706" s="12" t="s">
        <v>45</v>
      </c>
      <c r="Z3706" s="12" t="s">
        <v>45</v>
      </c>
      <c r="AA3706" s="12" t="s">
        <v>45</v>
      </c>
      <c r="AB3706" s="12" t="s">
        <v>45</v>
      </c>
      <c r="AC3706" s="12" t="s">
        <v>45</v>
      </c>
      <c r="AD3706" s="12" t="s">
        <v>45</v>
      </c>
      <c r="AE3706" s="12" t="s">
        <v>45</v>
      </c>
      <c r="AF3706" s="12" t="s">
        <v>45</v>
      </c>
      <c r="AG3706" s="12" t="s">
        <v>45</v>
      </c>
      <c r="AH3706" s="12" t="s">
        <v>45</v>
      </c>
    </row>
    <row r="3707" spans="1:34" hidden="1" x14ac:dyDescent="0.25">
      <c r="A3707" s="8" t="s">
        <v>47</v>
      </c>
      <c r="B3707" s="10">
        <v>0.39802083333333332</v>
      </c>
      <c r="C3707" s="10">
        <v>0.40500000000000003</v>
      </c>
      <c r="D3707" s="10">
        <v>0.40665509259259264</v>
      </c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</row>
    <row r="3708" spans="1:34" ht="45" hidden="1" x14ac:dyDescent="0.25">
      <c r="A3708" s="8" t="s">
        <v>100</v>
      </c>
      <c r="B3708" s="9">
        <v>42394</v>
      </c>
      <c r="C3708" s="9">
        <v>42394</v>
      </c>
      <c r="D3708" s="9">
        <v>42394</v>
      </c>
      <c r="E3708" s="8">
        <v>0</v>
      </c>
      <c r="F3708" s="8">
        <v>1</v>
      </c>
      <c r="G3708" s="11">
        <v>0</v>
      </c>
      <c r="H3708" s="11">
        <v>2.8935185185185189E-4</v>
      </c>
      <c r="I3708" s="11">
        <v>2.8935185185185189E-4</v>
      </c>
      <c r="J3708" s="11">
        <v>8.9004629629629625E-3</v>
      </c>
      <c r="K3708" s="11">
        <v>8.9004629629629625E-3</v>
      </c>
      <c r="L3708" s="11">
        <v>9.1898148148148139E-3</v>
      </c>
      <c r="M3708" s="12" t="s">
        <v>1045</v>
      </c>
      <c r="N3708" s="12" t="s">
        <v>84</v>
      </c>
      <c r="O3708" s="12" t="s">
        <v>40</v>
      </c>
      <c r="P3708" s="12" t="s">
        <v>41</v>
      </c>
      <c r="Q3708" s="12" t="s">
        <v>78</v>
      </c>
      <c r="R3708" s="12" t="s">
        <v>55</v>
      </c>
      <c r="S3708" s="8">
        <v>4</v>
      </c>
      <c r="T3708" s="12" t="s">
        <v>49</v>
      </c>
      <c r="U3708" s="12">
        <v>51898929</v>
      </c>
      <c r="V3708" s="12"/>
      <c r="W3708" s="12">
        <v>51898929</v>
      </c>
      <c r="X3708" s="12"/>
      <c r="Y3708" s="12" t="s">
        <v>45</v>
      </c>
      <c r="Z3708" s="12" t="s">
        <v>45</v>
      </c>
      <c r="AA3708" s="12" t="s">
        <v>45</v>
      </c>
      <c r="AB3708" s="12" t="s">
        <v>45</v>
      </c>
      <c r="AC3708" s="12" t="s">
        <v>45</v>
      </c>
      <c r="AD3708" s="12" t="s">
        <v>45</v>
      </c>
      <c r="AE3708" s="12" t="s">
        <v>45</v>
      </c>
      <c r="AF3708" s="12" t="s">
        <v>45</v>
      </c>
      <c r="AG3708" s="12" t="s">
        <v>45</v>
      </c>
      <c r="AH3708" s="12" t="s">
        <v>45</v>
      </c>
    </row>
    <row r="3709" spans="1:34" hidden="1" x14ac:dyDescent="0.25">
      <c r="A3709" s="8" t="s">
        <v>47</v>
      </c>
      <c r="B3709" s="10">
        <v>0.40085648148148145</v>
      </c>
      <c r="C3709" s="10">
        <v>0.40114583333333331</v>
      </c>
      <c r="D3709" s="10">
        <v>0.4100462962962963</v>
      </c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</row>
    <row r="3710" spans="1:34" ht="33.75" hidden="1" x14ac:dyDescent="0.25">
      <c r="A3710" s="8" t="s">
        <v>80</v>
      </c>
      <c r="B3710" s="9">
        <v>42394</v>
      </c>
      <c r="C3710" s="9">
        <v>42394</v>
      </c>
      <c r="D3710" s="9">
        <v>42394</v>
      </c>
      <c r="E3710" s="8">
        <v>0</v>
      </c>
      <c r="F3710" s="8">
        <v>1</v>
      </c>
      <c r="G3710" s="11">
        <v>4.8032407407407407E-3</v>
      </c>
      <c r="H3710" s="11">
        <v>3.4722222222222222E-5</v>
      </c>
      <c r="I3710" s="11">
        <v>4.8379629629629632E-3</v>
      </c>
      <c r="J3710" s="11">
        <v>2.1527777777777778E-3</v>
      </c>
      <c r="K3710" s="11">
        <v>2.1527777777777778E-3</v>
      </c>
      <c r="L3710" s="11">
        <v>6.9907407407407409E-3</v>
      </c>
      <c r="M3710" s="12" t="s">
        <v>38</v>
      </c>
      <c r="N3710" s="12" t="s">
        <v>39</v>
      </c>
      <c r="O3710" s="12" t="s">
        <v>40</v>
      </c>
      <c r="P3710" s="12" t="s">
        <v>41</v>
      </c>
      <c r="Q3710" s="12" t="s">
        <v>42</v>
      </c>
      <c r="R3710" s="12" t="s">
        <v>524</v>
      </c>
      <c r="S3710" s="8">
        <v>4</v>
      </c>
      <c r="T3710" s="12" t="s">
        <v>49</v>
      </c>
      <c r="U3710" s="12">
        <v>79270180</v>
      </c>
      <c r="V3710" s="12"/>
      <c r="W3710" s="12" t="s">
        <v>1095</v>
      </c>
      <c r="X3710" s="12"/>
      <c r="Y3710" s="12" t="s">
        <v>45</v>
      </c>
      <c r="Z3710" s="12" t="s">
        <v>45</v>
      </c>
      <c r="AA3710" s="12" t="s">
        <v>45</v>
      </c>
      <c r="AB3710" s="12" t="s">
        <v>45</v>
      </c>
      <c r="AC3710" s="12" t="s">
        <v>45</v>
      </c>
      <c r="AD3710" s="12" t="s">
        <v>45</v>
      </c>
      <c r="AE3710" s="12" t="s">
        <v>45</v>
      </c>
      <c r="AF3710" s="12" t="s">
        <v>45</v>
      </c>
      <c r="AG3710" s="12" t="s">
        <v>45</v>
      </c>
      <c r="AH3710" s="12" t="s">
        <v>45</v>
      </c>
    </row>
    <row r="3711" spans="1:34" hidden="1" x14ac:dyDescent="0.25">
      <c r="A3711" s="8" t="s">
        <v>47</v>
      </c>
      <c r="B3711" s="10">
        <v>0.40186342592592594</v>
      </c>
      <c r="C3711" s="10">
        <v>0.4067013888888889</v>
      </c>
      <c r="D3711" s="10">
        <v>0.40885416666666669</v>
      </c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</row>
    <row r="3712" spans="1:34" ht="33.75" hidden="1" x14ac:dyDescent="0.25">
      <c r="A3712" s="8" t="s">
        <v>86</v>
      </c>
      <c r="B3712" s="9">
        <v>42394</v>
      </c>
      <c r="C3712" s="9">
        <v>42394</v>
      </c>
      <c r="D3712" s="9">
        <v>42394</v>
      </c>
      <c r="E3712" s="8">
        <v>0</v>
      </c>
      <c r="F3712" s="8">
        <v>1</v>
      </c>
      <c r="G3712" s="11">
        <v>4.340277777777778E-3</v>
      </c>
      <c r="H3712" s="11">
        <v>4.1666666666666669E-4</v>
      </c>
      <c r="I3712" s="11">
        <v>4.7569444444444447E-3</v>
      </c>
      <c r="J3712" s="11">
        <v>2.0717592592592593E-3</v>
      </c>
      <c r="K3712" s="11">
        <v>2.0717592592592593E-3</v>
      </c>
      <c r="L3712" s="11">
        <v>6.828703703703704E-3</v>
      </c>
      <c r="M3712" s="12" t="s">
        <v>38</v>
      </c>
      <c r="N3712" s="12" t="s">
        <v>39</v>
      </c>
      <c r="O3712" s="12" t="s">
        <v>40</v>
      </c>
      <c r="P3712" s="12" t="s">
        <v>41</v>
      </c>
      <c r="Q3712" s="12" t="s">
        <v>42</v>
      </c>
      <c r="R3712" s="12" t="s">
        <v>524</v>
      </c>
      <c r="S3712" s="8">
        <v>4</v>
      </c>
      <c r="T3712" s="12" t="s">
        <v>49</v>
      </c>
      <c r="U3712" s="12">
        <v>79645419</v>
      </c>
      <c r="V3712" s="12"/>
      <c r="W3712" s="12" t="s">
        <v>1096</v>
      </c>
      <c r="X3712" s="12"/>
      <c r="Y3712" s="12" t="s">
        <v>45</v>
      </c>
      <c r="Z3712" s="12" t="s">
        <v>45</v>
      </c>
      <c r="AA3712" s="12" t="s">
        <v>45</v>
      </c>
      <c r="AB3712" s="12" t="s">
        <v>45</v>
      </c>
      <c r="AC3712" s="12" t="s">
        <v>45</v>
      </c>
      <c r="AD3712" s="12" t="s">
        <v>45</v>
      </c>
      <c r="AE3712" s="12" t="s">
        <v>45</v>
      </c>
      <c r="AF3712" s="12" t="s">
        <v>45</v>
      </c>
      <c r="AG3712" s="12" t="s">
        <v>45</v>
      </c>
      <c r="AH3712" s="12" t="s">
        <v>45</v>
      </c>
    </row>
    <row r="3713" spans="1:34" hidden="1" x14ac:dyDescent="0.25">
      <c r="A3713" s="8" t="s">
        <v>47</v>
      </c>
      <c r="B3713" s="10">
        <v>0.4045138888888889</v>
      </c>
      <c r="C3713" s="10">
        <v>0.40927083333333331</v>
      </c>
      <c r="D3713" s="10">
        <v>0.41134259259259259</v>
      </c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</row>
    <row r="3714" spans="1:34" ht="33.75" hidden="1" x14ac:dyDescent="0.25">
      <c r="A3714" s="8" t="s">
        <v>91</v>
      </c>
      <c r="B3714" s="9">
        <v>42394</v>
      </c>
      <c r="C3714" s="9">
        <v>42394</v>
      </c>
      <c r="D3714" s="9">
        <v>42394</v>
      </c>
      <c r="E3714" s="8">
        <v>0</v>
      </c>
      <c r="F3714" s="8">
        <v>1</v>
      </c>
      <c r="G3714" s="11">
        <v>6.3541666666666668E-3</v>
      </c>
      <c r="H3714" s="11">
        <v>2.199074074074074E-4</v>
      </c>
      <c r="I3714" s="11">
        <v>6.5740740740740733E-3</v>
      </c>
      <c r="J3714" s="11">
        <v>1.6203703703703703E-3</v>
      </c>
      <c r="K3714" s="11">
        <v>1.6203703703703703E-3</v>
      </c>
      <c r="L3714" s="11">
        <v>8.1944444444444452E-3</v>
      </c>
      <c r="M3714" s="12" t="s">
        <v>38</v>
      </c>
      <c r="N3714" s="12" t="s">
        <v>39</v>
      </c>
      <c r="O3714" s="12" t="s">
        <v>40</v>
      </c>
      <c r="P3714" s="12" t="s">
        <v>41</v>
      </c>
      <c r="Q3714" s="12" t="s">
        <v>42</v>
      </c>
      <c r="R3714" s="12" t="s">
        <v>524</v>
      </c>
      <c r="S3714" s="8">
        <v>4</v>
      </c>
      <c r="T3714" s="12" t="s">
        <v>49</v>
      </c>
      <c r="U3714" s="12">
        <v>51837470</v>
      </c>
      <c r="V3714" s="12"/>
      <c r="W3714" s="12" t="s">
        <v>1097</v>
      </c>
      <c r="X3714" s="12"/>
      <c r="Y3714" s="12" t="s">
        <v>45</v>
      </c>
      <c r="Z3714" s="12" t="s">
        <v>45</v>
      </c>
      <c r="AA3714" s="12" t="s">
        <v>45</v>
      </c>
      <c r="AB3714" s="12" t="s">
        <v>45</v>
      </c>
      <c r="AC3714" s="12" t="s">
        <v>45</v>
      </c>
      <c r="AD3714" s="12" t="s">
        <v>45</v>
      </c>
      <c r="AE3714" s="12" t="s">
        <v>45</v>
      </c>
      <c r="AF3714" s="12" t="s">
        <v>45</v>
      </c>
      <c r="AG3714" s="12" t="s">
        <v>45</v>
      </c>
      <c r="AH3714" s="12" t="s">
        <v>45</v>
      </c>
    </row>
    <row r="3715" spans="1:34" hidden="1" x14ac:dyDescent="0.25">
      <c r="A3715" s="8" t="s">
        <v>47</v>
      </c>
      <c r="B3715" s="10">
        <v>0.40498842592592593</v>
      </c>
      <c r="C3715" s="10">
        <v>0.4115625</v>
      </c>
      <c r="D3715" s="10">
        <v>0.41318287037037038</v>
      </c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</row>
    <row r="3716" spans="1:34" ht="45" hidden="1" x14ac:dyDescent="0.25">
      <c r="A3716" s="8" t="s">
        <v>93</v>
      </c>
      <c r="B3716" s="9">
        <v>42394</v>
      </c>
      <c r="C3716" s="9">
        <v>42394</v>
      </c>
      <c r="D3716" s="9">
        <v>42394</v>
      </c>
      <c r="E3716" s="8">
        <v>0</v>
      </c>
      <c r="F3716" s="8">
        <v>1</v>
      </c>
      <c r="G3716" s="11">
        <v>6.5740740740740733E-3</v>
      </c>
      <c r="H3716" s="11">
        <v>1.5046296296296297E-4</v>
      </c>
      <c r="I3716" s="11">
        <v>6.7245370370370367E-3</v>
      </c>
      <c r="J3716" s="11">
        <v>3.2407407407407406E-3</v>
      </c>
      <c r="K3716" s="11">
        <v>3.2407407407407406E-3</v>
      </c>
      <c r="L3716" s="11">
        <v>9.9652777777777778E-3</v>
      </c>
      <c r="M3716" s="12" t="s">
        <v>38</v>
      </c>
      <c r="N3716" s="12" t="s">
        <v>39</v>
      </c>
      <c r="O3716" s="12" t="s">
        <v>40</v>
      </c>
      <c r="P3716" s="12" t="s">
        <v>41</v>
      </c>
      <c r="Q3716" s="12" t="s">
        <v>42</v>
      </c>
      <c r="R3716" s="12" t="s">
        <v>61</v>
      </c>
      <c r="S3716" s="8">
        <v>4</v>
      </c>
      <c r="T3716" s="12" t="s">
        <v>49</v>
      </c>
      <c r="U3716" s="12">
        <v>52827636</v>
      </c>
      <c r="V3716" s="12"/>
      <c r="W3716" s="12" t="s">
        <v>1098</v>
      </c>
      <c r="X3716" s="12"/>
      <c r="Y3716" s="12" t="s">
        <v>45</v>
      </c>
      <c r="Z3716" s="12" t="s">
        <v>45</v>
      </c>
      <c r="AA3716" s="12" t="s">
        <v>45</v>
      </c>
      <c r="AB3716" s="12" t="s">
        <v>45</v>
      </c>
      <c r="AC3716" s="12" t="s">
        <v>45</v>
      </c>
      <c r="AD3716" s="12" t="s">
        <v>45</v>
      </c>
      <c r="AE3716" s="12" t="s">
        <v>45</v>
      </c>
      <c r="AF3716" s="12" t="s">
        <v>45</v>
      </c>
      <c r="AG3716" s="12" t="s">
        <v>45</v>
      </c>
      <c r="AH3716" s="12" t="s">
        <v>45</v>
      </c>
    </row>
    <row r="3717" spans="1:34" hidden="1" x14ac:dyDescent="0.25">
      <c r="A3717" s="8" t="s">
        <v>47</v>
      </c>
      <c r="B3717" s="10">
        <v>0.40660879629629632</v>
      </c>
      <c r="C3717" s="10">
        <v>0.41333333333333333</v>
      </c>
      <c r="D3717" s="10">
        <v>0.41657407407407404</v>
      </c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</row>
    <row r="3718" spans="1:34" ht="33.75" hidden="1" x14ac:dyDescent="0.25">
      <c r="A3718" s="8" t="s">
        <v>98</v>
      </c>
      <c r="B3718" s="9">
        <v>42394</v>
      </c>
      <c r="C3718" s="9">
        <v>42394</v>
      </c>
      <c r="D3718" s="9">
        <v>42394</v>
      </c>
      <c r="E3718" s="8">
        <v>0</v>
      </c>
      <c r="F3718" s="8">
        <v>1</v>
      </c>
      <c r="G3718" s="11">
        <v>9.4675925925925917E-3</v>
      </c>
      <c r="H3718" s="11">
        <v>2.3148148148148146E-4</v>
      </c>
      <c r="I3718" s="11">
        <v>9.6990740740740735E-3</v>
      </c>
      <c r="J3718" s="11">
        <v>2.3958333333333336E-3</v>
      </c>
      <c r="K3718" s="11">
        <v>2.3958333333333336E-3</v>
      </c>
      <c r="L3718" s="11">
        <v>1.2094907407407408E-2</v>
      </c>
      <c r="M3718" s="12" t="s">
        <v>38</v>
      </c>
      <c r="N3718" s="12" t="s">
        <v>39</v>
      </c>
      <c r="O3718" s="12" t="s">
        <v>40</v>
      </c>
      <c r="P3718" s="12" t="s">
        <v>41</v>
      </c>
      <c r="Q3718" s="12" t="s">
        <v>42</v>
      </c>
      <c r="R3718" s="12" t="s">
        <v>524</v>
      </c>
      <c r="S3718" s="8">
        <v>4</v>
      </c>
      <c r="T3718" s="12" t="s">
        <v>49</v>
      </c>
      <c r="U3718" s="12">
        <v>12105270</v>
      </c>
      <c r="V3718" s="12"/>
      <c r="W3718" s="12" t="s">
        <v>1099</v>
      </c>
      <c r="X3718" s="12"/>
      <c r="Y3718" s="12" t="s">
        <v>45</v>
      </c>
      <c r="Z3718" s="12" t="s">
        <v>45</v>
      </c>
      <c r="AA3718" s="12" t="s">
        <v>45</v>
      </c>
      <c r="AB3718" s="12" t="s">
        <v>45</v>
      </c>
      <c r="AC3718" s="12" t="s">
        <v>45</v>
      </c>
      <c r="AD3718" s="12" t="s">
        <v>45</v>
      </c>
      <c r="AE3718" s="12" t="s">
        <v>45</v>
      </c>
      <c r="AF3718" s="12" t="s">
        <v>45</v>
      </c>
      <c r="AG3718" s="12" t="s">
        <v>45</v>
      </c>
      <c r="AH3718" s="12" t="s">
        <v>45</v>
      </c>
    </row>
    <row r="3719" spans="1:34" hidden="1" x14ac:dyDescent="0.25">
      <c r="A3719" s="8" t="s">
        <v>47</v>
      </c>
      <c r="B3719" s="10">
        <v>0.40710648148148149</v>
      </c>
      <c r="C3719" s="10">
        <v>0.4168055555555556</v>
      </c>
      <c r="D3719" s="10">
        <v>0.41920138888888886</v>
      </c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</row>
    <row r="3720" spans="1:34" ht="33.75" hidden="1" x14ac:dyDescent="0.25">
      <c r="A3720" s="3" t="s">
        <v>94</v>
      </c>
      <c r="B3720" s="4">
        <v>42394</v>
      </c>
      <c r="C3720" s="4">
        <v>42394</v>
      </c>
      <c r="D3720" s="6" t="s">
        <v>37</v>
      </c>
      <c r="E3720" s="3">
        <v>0</v>
      </c>
      <c r="F3720" s="3">
        <v>1</v>
      </c>
      <c r="G3720" s="7">
        <v>4.2743055555555555E-2</v>
      </c>
      <c r="H3720" s="7">
        <v>0</v>
      </c>
      <c r="I3720" s="7">
        <v>4.2743055555555555E-2</v>
      </c>
      <c r="J3720" s="7">
        <v>0</v>
      </c>
      <c r="K3720" s="7">
        <v>0</v>
      </c>
      <c r="L3720" s="7">
        <v>4.2743055555555555E-2</v>
      </c>
      <c r="M3720" s="6" t="s">
        <v>72</v>
      </c>
      <c r="N3720" s="6" t="s">
        <v>73</v>
      </c>
      <c r="O3720" s="6" t="s">
        <v>40</v>
      </c>
      <c r="P3720" s="6" t="s">
        <v>41</v>
      </c>
      <c r="Q3720" s="6" t="s">
        <v>74</v>
      </c>
      <c r="R3720" s="6" t="s">
        <v>43</v>
      </c>
      <c r="S3720" s="3">
        <v>4</v>
      </c>
      <c r="T3720" s="6"/>
      <c r="U3720" s="6"/>
      <c r="V3720" s="6"/>
      <c r="W3720" s="6"/>
      <c r="X3720" s="6"/>
      <c r="Y3720" s="6" t="s">
        <v>45</v>
      </c>
      <c r="Z3720" s="6" t="s">
        <v>45</v>
      </c>
      <c r="AA3720" s="6" t="s">
        <v>45</v>
      </c>
      <c r="AB3720" s="6" t="s">
        <v>45</v>
      </c>
      <c r="AC3720" s="6" t="s">
        <v>45</v>
      </c>
      <c r="AD3720" s="6" t="s">
        <v>45</v>
      </c>
      <c r="AE3720" s="6" t="s">
        <v>45</v>
      </c>
      <c r="AF3720" s="6" t="s">
        <v>45</v>
      </c>
      <c r="AG3720" s="6" t="s">
        <v>45</v>
      </c>
      <c r="AH3720" s="6" t="s">
        <v>45</v>
      </c>
    </row>
    <row r="3721" spans="1:34" hidden="1" x14ac:dyDescent="0.25">
      <c r="A3721" s="3" t="s">
        <v>36</v>
      </c>
      <c r="B3721" s="5">
        <v>0.40984953703703703</v>
      </c>
      <c r="C3721" s="5">
        <v>0.4525925925925926</v>
      </c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</row>
    <row r="3722" spans="1:34" ht="33.75" hidden="1" x14ac:dyDescent="0.25">
      <c r="A3722" s="8" t="s">
        <v>105</v>
      </c>
      <c r="B3722" s="9">
        <v>42394</v>
      </c>
      <c r="C3722" s="9">
        <v>42394</v>
      </c>
      <c r="D3722" s="9">
        <v>42394</v>
      </c>
      <c r="E3722" s="8">
        <v>0</v>
      </c>
      <c r="F3722" s="8">
        <v>1</v>
      </c>
      <c r="G3722" s="11">
        <v>0</v>
      </c>
      <c r="H3722" s="11">
        <v>5.7870370370370378E-4</v>
      </c>
      <c r="I3722" s="11">
        <v>5.7870370370370378E-4</v>
      </c>
      <c r="J3722" s="11">
        <v>4.2476851851851851E-3</v>
      </c>
      <c r="K3722" s="11">
        <v>4.2476851851851851E-3</v>
      </c>
      <c r="L3722" s="11">
        <v>4.8263888888888887E-3</v>
      </c>
      <c r="M3722" s="12" t="s">
        <v>52</v>
      </c>
      <c r="N3722" s="12" t="s">
        <v>53</v>
      </c>
      <c r="O3722" s="12" t="s">
        <v>40</v>
      </c>
      <c r="P3722" s="12" t="s">
        <v>41</v>
      </c>
      <c r="Q3722" s="12" t="s">
        <v>78</v>
      </c>
      <c r="R3722" s="12" t="s">
        <v>172</v>
      </c>
      <c r="S3722" s="8">
        <v>4</v>
      </c>
      <c r="T3722" s="12" t="s">
        <v>49</v>
      </c>
      <c r="U3722" s="12">
        <v>83168490</v>
      </c>
      <c r="V3722" s="12"/>
      <c r="W3722" s="12" t="s">
        <v>1100</v>
      </c>
      <c r="X3722" s="12"/>
      <c r="Y3722" s="12" t="s">
        <v>45</v>
      </c>
      <c r="Z3722" s="12" t="s">
        <v>45</v>
      </c>
      <c r="AA3722" s="12" t="s">
        <v>45</v>
      </c>
      <c r="AB3722" s="12" t="s">
        <v>45</v>
      </c>
      <c r="AC3722" s="12" t="s">
        <v>45</v>
      </c>
      <c r="AD3722" s="12" t="s">
        <v>45</v>
      </c>
      <c r="AE3722" s="12" t="s">
        <v>45</v>
      </c>
      <c r="AF3722" s="12" t="s">
        <v>45</v>
      </c>
      <c r="AG3722" s="12" t="s">
        <v>45</v>
      </c>
      <c r="AH3722" s="12" t="s">
        <v>45</v>
      </c>
    </row>
    <row r="3723" spans="1:34" hidden="1" x14ac:dyDescent="0.25">
      <c r="A3723" s="8" t="s">
        <v>47</v>
      </c>
      <c r="B3723" s="10">
        <v>0.41243055555555558</v>
      </c>
      <c r="C3723" s="10">
        <v>0.4130092592592593</v>
      </c>
      <c r="D3723" s="10">
        <v>0.41725694444444444</v>
      </c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</row>
    <row r="3724" spans="1:34" ht="45" hidden="1" x14ac:dyDescent="0.25">
      <c r="A3724" s="8" t="s">
        <v>108</v>
      </c>
      <c r="B3724" s="9">
        <v>42394</v>
      </c>
      <c r="C3724" s="9">
        <v>42394</v>
      </c>
      <c r="D3724" s="9">
        <v>42394</v>
      </c>
      <c r="E3724" s="8">
        <v>0</v>
      </c>
      <c r="F3724" s="8">
        <v>1</v>
      </c>
      <c r="G3724" s="11">
        <v>0</v>
      </c>
      <c r="H3724" s="11">
        <v>3.4722222222222224E-4</v>
      </c>
      <c r="I3724" s="11">
        <v>3.4722222222222224E-4</v>
      </c>
      <c r="J3724" s="11">
        <v>4.7453703703703703E-3</v>
      </c>
      <c r="K3724" s="11">
        <v>4.7453703703703703E-3</v>
      </c>
      <c r="L3724" s="11">
        <v>5.0925925925925921E-3</v>
      </c>
      <c r="M3724" s="12" t="s">
        <v>1045</v>
      </c>
      <c r="N3724" s="12" t="s">
        <v>84</v>
      </c>
      <c r="O3724" s="12" t="s">
        <v>40</v>
      </c>
      <c r="P3724" s="12" t="s">
        <v>41</v>
      </c>
      <c r="Q3724" s="12" t="s">
        <v>78</v>
      </c>
      <c r="R3724" s="12" t="s">
        <v>55</v>
      </c>
      <c r="S3724" s="8">
        <v>4</v>
      </c>
      <c r="T3724" s="12" t="s">
        <v>49</v>
      </c>
      <c r="U3724" s="12">
        <v>111</v>
      </c>
      <c r="V3724" s="12"/>
      <c r="W3724" s="12" t="s">
        <v>1101</v>
      </c>
      <c r="X3724" s="12"/>
      <c r="Y3724" s="12" t="s">
        <v>45</v>
      </c>
      <c r="Z3724" s="12" t="s">
        <v>45</v>
      </c>
      <c r="AA3724" s="12" t="s">
        <v>45</v>
      </c>
      <c r="AB3724" s="12" t="s">
        <v>45</v>
      </c>
      <c r="AC3724" s="12" t="s">
        <v>45</v>
      </c>
      <c r="AD3724" s="12" t="s">
        <v>45</v>
      </c>
      <c r="AE3724" s="12" t="s">
        <v>45</v>
      </c>
      <c r="AF3724" s="12" t="s">
        <v>45</v>
      </c>
      <c r="AG3724" s="12" t="s">
        <v>45</v>
      </c>
      <c r="AH3724" s="12" t="s">
        <v>45</v>
      </c>
    </row>
    <row r="3725" spans="1:34" hidden="1" x14ac:dyDescent="0.25">
      <c r="A3725" s="8" t="s">
        <v>47</v>
      </c>
      <c r="B3725" s="10">
        <v>0.41251157407407407</v>
      </c>
      <c r="C3725" s="10">
        <v>0.41285879629629635</v>
      </c>
      <c r="D3725" s="10">
        <v>0.41760416666666672</v>
      </c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</row>
    <row r="3726" spans="1:34" ht="33.75" hidden="1" x14ac:dyDescent="0.25">
      <c r="A3726" s="8" t="s">
        <v>101</v>
      </c>
      <c r="B3726" s="9">
        <v>42394</v>
      </c>
      <c r="C3726" s="9">
        <v>42394</v>
      </c>
      <c r="D3726" s="9">
        <v>42394</v>
      </c>
      <c r="E3726" s="8">
        <v>0</v>
      </c>
      <c r="F3726" s="8">
        <v>1</v>
      </c>
      <c r="G3726" s="11">
        <v>4.5254629629629629E-3</v>
      </c>
      <c r="H3726" s="11">
        <v>2.3148148148148146E-4</v>
      </c>
      <c r="I3726" s="11">
        <v>4.7569444444444447E-3</v>
      </c>
      <c r="J3726" s="11">
        <v>1.7476851851851852E-3</v>
      </c>
      <c r="K3726" s="11">
        <v>1.7476851851851852E-3</v>
      </c>
      <c r="L3726" s="11">
        <v>6.5046296296296302E-3</v>
      </c>
      <c r="M3726" s="12" t="s">
        <v>38</v>
      </c>
      <c r="N3726" s="12" t="s">
        <v>39</v>
      </c>
      <c r="O3726" s="12" t="s">
        <v>40</v>
      </c>
      <c r="P3726" s="12" t="s">
        <v>41</v>
      </c>
      <c r="Q3726" s="12" t="s">
        <v>42</v>
      </c>
      <c r="R3726" s="12" t="s">
        <v>48</v>
      </c>
      <c r="S3726" s="8">
        <v>4</v>
      </c>
      <c r="T3726" s="12" t="s">
        <v>49</v>
      </c>
      <c r="U3726" s="12">
        <v>79844980</v>
      </c>
      <c r="V3726" s="12"/>
      <c r="W3726" s="12" t="s">
        <v>1102</v>
      </c>
      <c r="X3726" s="12"/>
      <c r="Y3726" s="12" t="s">
        <v>45</v>
      </c>
      <c r="Z3726" s="12" t="s">
        <v>45</v>
      </c>
      <c r="AA3726" s="12" t="s">
        <v>45</v>
      </c>
      <c r="AB3726" s="12" t="s">
        <v>45</v>
      </c>
      <c r="AC3726" s="12" t="s">
        <v>45</v>
      </c>
      <c r="AD3726" s="12" t="s">
        <v>45</v>
      </c>
      <c r="AE3726" s="12" t="s">
        <v>45</v>
      </c>
      <c r="AF3726" s="12" t="s">
        <v>45</v>
      </c>
      <c r="AG3726" s="12" t="s">
        <v>45</v>
      </c>
      <c r="AH3726" s="12" t="s">
        <v>45</v>
      </c>
    </row>
    <row r="3727" spans="1:34" hidden="1" x14ac:dyDescent="0.25">
      <c r="A3727" s="8" t="s">
        <v>47</v>
      </c>
      <c r="B3727" s="10">
        <v>0.41467592592592589</v>
      </c>
      <c r="C3727" s="10">
        <v>0.41943287037037041</v>
      </c>
      <c r="D3727" s="10">
        <v>0.4211805555555555</v>
      </c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</row>
    <row r="3728" spans="1:34" ht="45" hidden="1" x14ac:dyDescent="0.25">
      <c r="A3728" s="8" t="s">
        <v>103</v>
      </c>
      <c r="B3728" s="9">
        <v>42394</v>
      </c>
      <c r="C3728" s="9">
        <v>42394</v>
      </c>
      <c r="D3728" s="9">
        <v>42394</v>
      </c>
      <c r="E3728" s="8">
        <v>0</v>
      </c>
      <c r="F3728" s="8">
        <v>2</v>
      </c>
      <c r="G3728" s="11">
        <v>5.7175925925925927E-3</v>
      </c>
      <c r="H3728" s="11">
        <v>8.2175925925925917E-4</v>
      </c>
      <c r="I3728" s="11">
        <v>6.5393518518518517E-3</v>
      </c>
      <c r="J3728" s="11">
        <v>2.0486111111111113E-3</v>
      </c>
      <c r="K3728" s="11">
        <v>1.0185185185185186E-3</v>
      </c>
      <c r="L3728" s="11">
        <v>8.5879629629629622E-3</v>
      </c>
      <c r="M3728" s="12" t="s">
        <v>38</v>
      </c>
      <c r="N3728" s="12" t="s">
        <v>39</v>
      </c>
      <c r="O3728" s="12" t="s">
        <v>40</v>
      </c>
      <c r="P3728" s="12" t="s">
        <v>41</v>
      </c>
      <c r="Q3728" s="12" t="s">
        <v>42</v>
      </c>
      <c r="R3728" s="12" t="s">
        <v>524</v>
      </c>
      <c r="S3728" s="8">
        <v>4</v>
      </c>
      <c r="T3728" s="12" t="s">
        <v>49</v>
      </c>
      <c r="U3728" s="12">
        <v>19300848</v>
      </c>
      <c r="V3728" s="12"/>
      <c r="W3728" s="12" t="s">
        <v>1103</v>
      </c>
      <c r="X3728" s="12"/>
      <c r="Y3728" s="12" t="s">
        <v>45</v>
      </c>
      <c r="Z3728" s="12" t="s">
        <v>45</v>
      </c>
      <c r="AA3728" s="12" t="s">
        <v>45</v>
      </c>
      <c r="AB3728" s="12" t="s">
        <v>45</v>
      </c>
      <c r="AC3728" s="12" t="s">
        <v>45</v>
      </c>
      <c r="AD3728" s="12" t="s">
        <v>45</v>
      </c>
      <c r="AE3728" s="12" t="s">
        <v>45</v>
      </c>
      <c r="AF3728" s="12" t="s">
        <v>45</v>
      </c>
      <c r="AG3728" s="12" t="s">
        <v>45</v>
      </c>
      <c r="AH3728" s="12" t="s">
        <v>45</v>
      </c>
    </row>
    <row r="3729" spans="1:34" hidden="1" x14ac:dyDescent="0.25">
      <c r="A3729" s="8" t="s">
        <v>47</v>
      </c>
      <c r="B3729" s="10">
        <v>0.41546296296296298</v>
      </c>
      <c r="C3729" s="10">
        <v>0.42200231481481482</v>
      </c>
      <c r="D3729" s="10">
        <v>0.42405092592592591</v>
      </c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</row>
    <row r="3730" spans="1:34" ht="33.75" hidden="1" x14ac:dyDescent="0.25">
      <c r="A3730" s="8" t="s">
        <v>114</v>
      </c>
      <c r="B3730" s="9">
        <v>42394</v>
      </c>
      <c r="C3730" s="9">
        <v>42394</v>
      </c>
      <c r="D3730" s="9">
        <v>42394</v>
      </c>
      <c r="E3730" s="8">
        <v>0</v>
      </c>
      <c r="F3730" s="8">
        <v>1</v>
      </c>
      <c r="G3730" s="11">
        <v>4.1666666666666669E-4</v>
      </c>
      <c r="H3730" s="11">
        <v>2.7777777777777778E-4</v>
      </c>
      <c r="I3730" s="11">
        <v>6.9444444444444447E-4</v>
      </c>
      <c r="J3730" s="11">
        <v>4.8611111111111112E-3</v>
      </c>
      <c r="K3730" s="11">
        <v>4.8611111111111112E-3</v>
      </c>
      <c r="L3730" s="11">
        <v>5.5555555555555558E-3</v>
      </c>
      <c r="M3730" s="12" t="s">
        <v>52</v>
      </c>
      <c r="N3730" s="12" t="s">
        <v>53</v>
      </c>
      <c r="O3730" s="12" t="s">
        <v>40</v>
      </c>
      <c r="P3730" s="12" t="s">
        <v>41</v>
      </c>
      <c r="Q3730" s="12" t="s">
        <v>78</v>
      </c>
      <c r="R3730" s="12" t="s">
        <v>109</v>
      </c>
      <c r="S3730" s="8">
        <v>3</v>
      </c>
      <c r="T3730" s="12" t="s">
        <v>49</v>
      </c>
      <c r="U3730" s="12">
        <v>52119060</v>
      </c>
      <c r="V3730" s="12"/>
      <c r="W3730" s="12" t="s">
        <v>1104</v>
      </c>
      <c r="X3730" s="12"/>
      <c r="Y3730" s="12" t="s">
        <v>45</v>
      </c>
      <c r="Z3730" s="12" t="s">
        <v>45</v>
      </c>
      <c r="AA3730" s="12" t="s">
        <v>45</v>
      </c>
      <c r="AB3730" s="12" t="s">
        <v>45</v>
      </c>
      <c r="AC3730" s="12" t="s">
        <v>45</v>
      </c>
      <c r="AD3730" s="12" t="s">
        <v>45</v>
      </c>
      <c r="AE3730" s="12" t="s">
        <v>45</v>
      </c>
      <c r="AF3730" s="12" t="s">
        <v>45</v>
      </c>
      <c r="AG3730" s="12" t="s">
        <v>45</v>
      </c>
      <c r="AH3730" s="12" t="s">
        <v>45</v>
      </c>
    </row>
    <row r="3731" spans="1:34" hidden="1" x14ac:dyDescent="0.25">
      <c r="A3731" s="8" t="s">
        <v>47</v>
      </c>
      <c r="B3731" s="10">
        <v>0.41684027777777777</v>
      </c>
      <c r="C3731" s="10">
        <v>0.41753472222222227</v>
      </c>
      <c r="D3731" s="10">
        <v>0.4223958333333333</v>
      </c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</row>
    <row r="3732" spans="1:34" ht="45" hidden="1" x14ac:dyDescent="0.25">
      <c r="A3732" s="8" t="s">
        <v>111</v>
      </c>
      <c r="B3732" s="9">
        <v>42394</v>
      </c>
      <c r="C3732" s="9">
        <v>42394</v>
      </c>
      <c r="D3732" s="9">
        <v>42394</v>
      </c>
      <c r="E3732" s="8">
        <v>0</v>
      </c>
      <c r="F3732" s="8">
        <v>1</v>
      </c>
      <c r="G3732" s="11">
        <v>6.9675925925925921E-3</v>
      </c>
      <c r="H3732" s="11">
        <v>2.6620370370370372E-4</v>
      </c>
      <c r="I3732" s="11">
        <v>7.2337962962962963E-3</v>
      </c>
      <c r="J3732" s="11">
        <v>2.673611111111111E-3</v>
      </c>
      <c r="K3732" s="11">
        <v>2.673611111111111E-3</v>
      </c>
      <c r="L3732" s="11">
        <v>9.9074074074074082E-3</v>
      </c>
      <c r="M3732" s="12" t="s">
        <v>38</v>
      </c>
      <c r="N3732" s="12" t="s">
        <v>39</v>
      </c>
      <c r="O3732" s="12" t="s">
        <v>40</v>
      </c>
      <c r="P3732" s="12" t="s">
        <v>41</v>
      </c>
      <c r="Q3732" s="12" t="s">
        <v>42</v>
      </c>
      <c r="R3732" s="12" t="s">
        <v>61</v>
      </c>
      <c r="S3732" s="8">
        <v>4</v>
      </c>
      <c r="T3732" s="12" t="s">
        <v>49</v>
      </c>
      <c r="U3732" s="12">
        <v>21075526</v>
      </c>
      <c r="V3732" s="12"/>
      <c r="W3732" s="12" t="s">
        <v>1105</v>
      </c>
      <c r="X3732" s="12"/>
      <c r="Y3732" s="12" t="s">
        <v>45</v>
      </c>
      <c r="Z3732" s="12" t="s">
        <v>45</v>
      </c>
      <c r="AA3732" s="12" t="s">
        <v>45</v>
      </c>
      <c r="AB3732" s="12" t="s">
        <v>45</v>
      </c>
      <c r="AC3732" s="12" t="s">
        <v>45</v>
      </c>
      <c r="AD3732" s="12" t="s">
        <v>45</v>
      </c>
      <c r="AE3732" s="12" t="s">
        <v>45</v>
      </c>
      <c r="AF3732" s="12" t="s">
        <v>45</v>
      </c>
      <c r="AG3732" s="12" t="s">
        <v>45</v>
      </c>
      <c r="AH3732" s="12" t="s">
        <v>45</v>
      </c>
    </row>
    <row r="3733" spans="1:34" hidden="1" x14ac:dyDescent="0.25">
      <c r="A3733" s="8" t="s">
        <v>47</v>
      </c>
      <c r="B3733" s="10">
        <v>0.41708333333333331</v>
      </c>
      <c r="C3733" s="10">
        <v>0.42431712962962959</v>
      </c>
      <c r="D3733" s="10">
        <v>0.42699074074074073</v>
      </c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</row>
    <row r="3734" spans="1:34" ht="33.75" hidden="1" x14ac:dyDescent="0.25">
      <c r="A3734" s="8" t="s">
        <v>146</v>
      </c>
      <c r="B3734" s="9">
        <v>42394</v>
      </c>
      <c r="C3734" s="9">
        <v>42394</v>
      </c>
      <c r="D3734" s="9">
        <v>42394</v>
      </c>
      <c r="E3734" s="8">
        <v>0</v>
      </c>
      <c r="F3734" s="8">
        <v>1</v>
      </c>
      <c r="G3734" s="11">
        <v>8.0324074074074065E-3</v>
      </c>
      <c r="H3734" s="11">
        <v>1.1574074074074073E-4</v>
      </c>
      <c r="I3734" s="11">
        <v>8.1481481481481474E-3</v>
      </c>
      <c r="J3734" s="11">
        <v>1.3425925925925925E-3</v>
      </c>
      <c r="K3734" s="11">
        <v>1.3425925925925925E-3</v>
      </c>
      <c r="L3734" s="11">
        <v>9.4907407407407406E-3</v>
      </c>
      <c r="M3734" s="12" t="s">
        <v>38</v>
      </c>
      <c r="N3734" s="12" t="s">
        <v>39</v>
      </c>
      <c r="O3734" s="12" t="s">
        <v>40</v>
      </c>
      <c r="P3734" s="12" t="s">
        <v>41</v>
      </c>
      <c r="Q3734" s="12" t="s">
        <v>42</v>
      </c>
      <c r="R3734" s="12" t="s">
        <v>524</v>
      </c>
      <c r="S3734" s="8">
        <v>4</v>
      </c>
      <c r="T3734" s="12" t="s">
        <v>49</v>
      </c>
      <c r="U3734" s="12">
        <v>79804731</v>
      </c>
      <c r="V3734" s="12"/>
      <c r="W3734" s="12" t="s">
        <v>1106</v>
      </c>
      <c r="X3734" s="12"/>
      <c r="Y3734" s="12" t="s">
        <v>45</v>
      </c>
      <c r="Z3734" s="12" t="s">
        <v>45</v>
      </c>
      <c r="AA3734" s="12" t="s">
        <v>45</v>
      </c>
      <c r="AB3734" s="12" t="s">
        <v>45</v>
      </c>
      <c r="AC3734" s="12" t="s">
        <v>45</v>
      </c>
      <c r="AD3734" s="12" t="s">
        <v>45</v>
      </c>
      <c r="AE3734" s="12" t="s">
        <v>45</v>
      </c>
      <c r="AF3734" s="12" t="s">
        <v>45</v>
      </c>
      <c r="AG3734" s="12" t="s">
        <v>45</v>
      </c>
      <c r="AH3734" s="12" t="s">
        <v>45</v>
      </c>
    </row>
    <row r="3735" spans="1:34" hidden="1" x14ac:dyDescent="0.25">
      <c r="A3735" s="8" t="s">
        <v>47</v>
      </c>
      <c r="B3735" s="10">
        <v>0.41895833333333332</v>
      </c>
      <c r="C3735" s="10">
        <v>0.4271064814814815</v>
      </c>
      <c r="D3735" s="10">
        <v>0.42844907407407407</v>
      </c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</row>
    <row r="3736" spans="1:34" ht="33.75" hidden="1" x14ac:dyDescent="0.25">
      <c r="A3736" s="3" t="s">
        <v>95</v>
      </c>
      <c r="B3736" s="4">
        <v>42394</v>
      </c>
      <c r="C3736" s="4">
        <v>42394</v>
      </c>
      <c r="D3736" s="6" t="s">
        <v>37</v>
      </c>
      <c r="E3736" s="3">
        <v>0</v>
      </c>
      <c r="F3736" s="3">
        <v>1</v>
      </c>
      <c r="G3736" s="7">
        <v>3.3402777777777774E-2</v>
      </c>
      <c r="H3736" s="7">
        <v>0</v>
      </c>
      <c r="I3736" s="7">
        <v>3.3402777777777774E-2</v>
      </c>
      <c r="J3736" s="7">
        <v>0</v>
      </c>
      <c r="K3736" s="7">
        <v>0</v>
      </c>
      <c r="L3736" s="7">
        <v>3.3402777777777774E-2</v>
      </c>
      <c r="M3736" s="6" t="s">
        <v>72</v>
      </c>
      <c r="N3736" s="6" t="s">
        <v>73</v>
      </c>
      <c r="O3736" s="6" t="s">
        <v>40</v>
      </c>
      <c r="P3736" s="6" t="s">
        <v>41</v>
      </c>
      <c r="Q3736" s="6" t="s">
        <v>74</v>
      </c>
      <c r="R3736" s="6" t="s">
        <v>43</v>
      </c>
      <c r="S3736" s="3">
        <v>4</v>
      </c>
      <c r="T3736" s="6"/>
      <c r="U3736" s="6"/>
      <c r="V3736" s="6"/>
      <c r="W3736" s="6"/>
      <c r="X3736" s="6"/>
      <c r="Y3736" s="6" t="s">
        <v>45</v>
      </c>
      <c r="Z3736" s="6" t="s">
        <v>45</v>
      </c>
      <c r="AA3736" s="6" t="s">
        <v>45</v>
      </c>
      <c r="AB3736" s="6" t="s">
        <v>45</v>
      </c>
      <c r="AC3736" s="6" t="s">
        <v>45</v>
      </c>
      <c r="AD3736" s="6" t="s">
        <v>45</v>
      </c>
      <c r="AE3736" s="6" t="s">
        <v>45</v>
      </c>
      <c r="AF3736" s="6" t="s">
        <v>45</v>
      </c>
      <c r="AG3736" s="6" t="s">
        <v>45</v>
      </c>
      <c r="AH3736" s="6" t="s">
        <v>45</v>
      </c>
    </row>
    <row r="3737" spans="1:34" hidden="1" x14ac:dyDescent="0.25">
      <c r="A3737" s="3" t="s">
        <v>36</v>
      </c>
      <c r="B3737" s="5">
        <v>0.41930555555555554</v>
      </c>
      <c r="C3737" s="5">
        <v>0.45270833333333332</v>
      </c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</row>
    <row r="3738" spans="1:34" ht="45" hidden="1" x14ac:dyDescent="0.25">
      <c r="A3738" s="8" t="s">
        <v>116</v>
      </c>
      <c r="B3738" s="9">
        <v>42394</v>
      </c>
      <c r="C3738" s="9">
        <v>42394</v>
      </c>
      <c r="D3738" s="9">
        <v>42394</v>
      </c>
      <c r="E3738" s="8">
        <v>0</v>
      </c>
      <c r="F3738" s="8">
        <v>1</v>
      </c>
      <c r="G3738" s="11">
        <v>0</v>
      </c>
      <c r="H3738" s="11">
        <v>3.5879629629629635E-4</v>
      </c>
      <c r="I3738" s="11">
        <v>3.5879629629629635E-4</v>
      </c>
      <c r="J3738" s="11">
        <v>3.0324074074074073E-3</v>
      </c>
      <c r="K3738" s="11">
        <v>3.0324074074074073E-3</v>
      </c>
      <c r="L3738" s="11">
        <v>3.3912037037037036E-3</v>
      </c>
      <c r="M3738" s="12" t="s">
        <v>1045</v>
      </c>
      <c r="N3738" s="12" t="s">
        <v>84</v>
      </c>
      <c r="O3738" s="12" t="s">
        <v>40</v>
      </c>
      <c r="P3738" s="12" t="s">
        <v>41</v>
      </c>
      <c r="Q3738" s="12" t="s">
        <v>78</v>
      </c>
      <c r="R3738" s="12" t="s">
        <v>55</v>
      </c>
      <c r="S3738" s="8">
        <v>4</v>
      </c>
      <c r="T3738" s="12" t="s">
        <v>49</v>
      </c>
      <c r="U3738" s="12">
        <v>41776631</v>
      </c>
      <c r="V3738" s="12"/>
      <c r="W3738" s="12">
        <v>41776631</v>
      </c>
      <c r="X3738" s="12"/>
      <c r="Y3738" s="12" t="s">
        <v>45</v>
      </c>
      <c r="Z3738" s="12" t="s">
        <v>45</v>
      </c>
      <c r="AA3738" s="12" t="s">
        <v>45</v>
      </c>
      <c r="AB3738" s="12" t="s">
        <v>45</v>
      </c>
      <c r="AC3738" s="12" t="s">
        <v>45</v>
      </c>
      <c r="AD3738" s="12" t="s">
        <v>45</v>
      </c>
      <c r="AE3738" s="12" t="s">
        <v>45</v>
      </c>
      <c r="AF3738" s="12" t="s">
        <v>45</v>
      </c>
      <c r="AG3738" s="12" t="s">
        <v>45</v>
      </c>
      <c r="AH3738" s="12" t="s">
        <v>45</v>
      </c>
    </row>
    <row r="3739" spans="1:34" hidden="1" x14ac:dyDescent="0.25">
      <c r="A3739" s="8" t="s">
        <v>47</v>
      </c>
      <c r="B3739" s="10">
        <v>0.41968749999999999</v>
      </c>
      <c r="C3739" s="10">
        <v>0.42004629629629631</v>
      </c>
      <c r="D3739" s="10">
        <v>0.42307870370370365</v>
      </c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</row>
    <row r="3740" spans="1:34" ht="45" hidden="1" x14ac:dyDescent="0.25">
      <c r="A3740" s="8" t="s">
        <v>119</v>
      </c>
      <c r="B3740" s="9">
        <v>42394</v>
      </c>
      <c r="C3740" s="9">
        <v>42394</v>
      </c>
      <c r="D3740" s="9">
        <v>42394</v>
      </c>
      <c r="E3740" s="8">
        <v>0</v>
      </c>
      <c r="F3740" s="8">
        <v>1</v>
      </c>
      <c r="G3740" s="11">
        <v>1.2268518518518518E-3</v>
      </c>
      <c r="H3740" s="11">
        <v>1.6666666666666668E-3</v>
      </c>
      <c r="I3740" s="11">
        <v>2.8935185185185188E-3</v>
      </c>
      <c r="J3740" s="11">
        <v>4.7222222222222223E-3</v>
      </c>
      <c r="K3740" s="11">
        <v>4.7222222222222223E-3</v>
      </c>
      <c r="L3740" s="11">
        <v>7.6157407407407415E-3</v>
      </c>
      <c r="M3740" s="12" t="s">
        <v>942</v>
      </c>
      <c r="N3740" s="12" t="s">
        <v>77</v>
      </c>
      <c r="O3740" s="12" t="s">
        <v>40</v>
      </c>
      <c r="P3740" s="12" t="s">
        <v>41</v>
      </c>
      <c r="Q3740" s="12" t="s">
        <v>78</v>
      </c>
      <c r="R3740" s="12" t="s">
        <v>89</v>
      </c>
      <c r="S3740" s="8">
        <v>4</v>
      </c>
      <c r="T3740" s="12" t="s">
        <v>49</v>
      </c>
      <c r="U3740" s="12">
        <v>1024461975</v>
      </c>
      <c r="V3740" s="12"/>
      <c r="W3740" s="12" t="s">
        <v>1107</v>
      </c>
      <c r="X3740" s="12"/>
      <c r="Y3740" s="12" t="s">
        <v>45</v>
      </c>
      <c r="Z3740" s="12" t="s">
        <v>45</v>
      </c>
      <c r="AA3740" s="12" t="s">
        <v>45</v>
      </c>
      <c r="AB3740" s="12" t="s">
        <v>45</v>
      </c>
      <c r="AC3740" s="12" t="s">
        <v>45</v>
      </c>
      <c r="AD3740" s="12" t="s">
        <v>45</v>
      </c>
      <c r="AE3740" s="12" t="s">
        <v>45</v>
      </c>
      <c r="AF3740" s="12" t="s">
        <v>45</v>
      </c>
      <c r="AG3740" s="12" t="s">
        <v>45</v>
      </c>
      <c r="AH3740" s="12" t="s">
        <v>45</v>
      </c>
    </row>
    <row r="3741" spans="1:34" hidden="1" x14ac:dyDescent="0.25">
      <c r="A3741" s="8" t="s">
        <v>47</v>
      </c>
      <c r="B3741" s="10">
        <v>0.41983796296296294</v>
      </c>
      <c r="C3741" s="10">
        <v>0.42273148148148149</v>
      </c>
      <c r="D3741" s="10">
        <v>0.42745370370370367</v>
      </c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</row>
    <row r="3742" spans="1:34" ht="33.75" hidden="1" x14ac:dyDescent="0.25">
      <c r="A3742" s="8" t="s">
        <v>149</v>
      </c>
      <c r="B3742" s="9">
        <v>42394</v>
      </c>
      <c r="C3742" s="9">
        <v>42394</v>
      </c>
      <c r="D3742" s="9">
        <v>42394</v>
      </c>
      <c r="E3742" s="8">
        <v>0</v>
      </c>
      <c r="F3742" s="8">
        <v>2</v>
      </c>
      <c r="G3742" s="11">
        <v>6.6666666666666671E-3</v>
      </c>
      <c r="H3742" s="11">
        <v>3.4722222222222222E-5</v>
      </c>
      <c r="I3742" s="11">
        <v>6.7013888888888887E-3</v>
      </c>
      <c r="J3742" s="11">
        <v>2.2106481481481478E-3</v>
      </c>
      <c r="K3742" s="11">
        <v>1.0995370370370371E-3</v>
      </c>
      <c r="L3742" s="11">
        <v>8.9120370370370378E-3</v>
      </c>
      <c r="M3742" s="12" t="s">
        <v>38</v>
      </c>
      <c r="N3742" s="12" t="s">
        <v>39</v>
      </c>
      <c r="O3742" s="12" t="s">
        <v>40</v>
      </c>
      <c r="P3742" s="12" t="s">
        <v>41</v>
      </c>
      <c r="Q3742" s="12" t="s">
        <v>42</v>
      </c>
      <c r="R3742" s="12" t="s">
        <v>524</v>
      </c>
      <c r="S3742" s="8">
        <v>4</v>
      </c>
      <c r="T3742" s="12" t="s">
        <v>49</v>
      </c>
      <c r="U3742" s="12">
        <v>17190906</v>
      </c>
      <c r="V3742" s="12"/>
      <c r="W3742" s="12" t="s">
        <v>1108</v>
      </c>
      <c r="X3742" s="12"/>
      <c r="Y3742" s="12" t="s">
        <v>45</v>
      </c>
      <c r="Z3742" s="12" t="s">
        <v>45</v>
      </c>
      <c r="AA3742" s="12" t="s">
        <v>45</v>
      </c>
      <c r="AB3742" s="12" t="s">
        <v>45</v>
      </c>
      <c r="AC3742" s="12" t="s">
        <v>45</v>
      </c>
      <c r="AD3742" s="12" t="s">
        <v>45</v>
      </c>
      <c r="AE3742" s="12" t="s">
        <v>45</v>
      </c>
      <c r="AF3742" s="12" t="s">
        <v>45</v>
      </c>
      <c r="AG3742" s="12" t="s">
        <v>45</v>
      </c>
      <c r="AH3742" s="12" t="s">
        <v>45</v>
      </c>
    </row>
    <row r="3743" spans="1:34" hidden="1" x14ac:dyDescent="0.25">
      <c r="A3743" s="8" t="s">
        <v>47</v>
      </c>
      <c r="B3743" s="10">
        <v>0.42178240740740741</v>
      </c>
      <c r="C3743" s="10">
        <v>0.42848379629629635</v>
      </c>
      <c r="D3743" s="10">
        <v>0.43069444444444444</v>
      </c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</row>
    <row r="3744" spans="1:34" ht="22.5" hidden="1" x14ac:dyDescent="0.25">
      <c r="A3744" s="8" t="s">
        <v>121</v>
      </c>
      <c r="B3744" s="9">
        <v>42394</v>
      </c>
      <c r="C3744" s="9">
        <v>42394</v>
      </c>
      <c r="D3744" s="9">
        <v>42394</v>
      </c>
      <c r="E3744" s="8">
        <v>0</v>
      </c>
      <c r="F3744" s="8">
        <v>1</v>
      </c>
      <c r="G3744" s="11">
        <v>4.6296296296296294E-5</v>
      </c>
      <c r="H3744" s="11">
        <v>1.1574074074074073E-3</v>
      </c>
      <c r="I3744" s="11">
        <v>1.2037037037037038E-3</v>
      </c>
      <c r="J3744" s="11">
        <v>3.9351851851851857E-3</v>
      </c>
      <c r="K3744" s="11">
        <v>3.9351851851851857E-3</v>
      </c>
      <c r="L3744" s="11">
        <v>5.138888888888889E-3</v>
      </c>
      <c r="M3744" s="12" t="s">
        <v>52</v>
      </c>
      <c r="N3744" s="12" t="s">
        <v>53</v>
      </c>
      <c r="O3744" s="12" t="s">
        <v>40</v>
      </c>
      <c r="P3744" s="12" t="s">
        <v>41</v>
      </c>
      <c r="Q3744" s="12" t="s">
        <v>78</v>
      </c>
      <c r="R3744" s="12" t="s">
        <v>109</v>
      </c>
      <c r="S3744" s="8">
        <v>3</v>
      </c>
      <c r="T3744" s="12" t="s">
        <v>49</v>
      </c>
      <c r="U3744" s="12">
        <v>17638722</v>
      </c>
      <c r="V3744" s="12"/>
      <c r="W3744" s="12" t="s">
        <v>1109</v>
      </c>
      <c r="X3744" s="12"/>
      <c r="Y3744" s="12" t="s">
        <v>45</v>
      </c>
      <c r="Z3744" s="12" t="s">
        <v>45</v>
      </c>
      <c r="AA3744" s="12" t="s">
        <v>45</v>
      </c>
      <c r="AB3744" s="12" t="s">
        <v>45</v>
      </c>
      <c r="AC3744" s="12" t="s">
        <v>45</v>
      </c>
      <c r="AD3744" s="12" t="s">
        <v>45</v>
      </c>
      <c r="AE3744" s="12" t="s">
        <v>45</v>
      </c>
      <c r="AF3744" s="12" t="s">
        <v>45</v>
      </c>
      <c r="AG3744" s="12" t="s">
        <v>45</v>
      </c>
      <c r="AH3744" s="12" t="s">
        <v>45</v>
      </c>
    </row>
    <row r="3745" spans="1:34" hidden="1" x14ac:dyDescent="0.25">
      <c r="A3745" s="8" t="s">
        <v>47</v>
      </c>
      <c r="B3745" s="10">
        <v>0.42234953703703698</v>
      </c>
      <c r="C3745" s="10">
        <v>0.42355324074074074</v>
      </c>
      <c r="D3745" s="10">
        <v>0.42748842592592595</v>
      </c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</row>
    <row r="3746" spans="1:34" ht="45" hidden="1" x14ac:dyDescent="0.25">
      <c r="A3746" s="8" t="s">
        <v>151</v>
      </c>
      <c r="B3746" s="9">
        <v>42394</v>
      </c>
      <c r="C3746" s="9">
        <v>42394</v>
      </c>
      <c r="D3746" s="9">
        <v>42394</v>
      </c>
      <c r="E3746" s="8">
        <v>0</v>
      </c>
      <c r="F3746" s="8">
        <v>1</v>
      </c>
      <c r="G3746" s="11">
        <v>7.2800925925925915E-3</v>
      </c>
      <c r="H3746" s="11">
        <v>2.3148148148148146E-4</v>
      </c>
      <c r="I3746" s="11">
        <v>7.5115740740740742E-3</v>
      </c>
      <c r="J3746" s="11">
        <v>1.6550925925925926E-3</v>
      </c>
      <c r="K3746" s="11">
        <v>1.6550925925925926E-3</v>
      </c>
      <c r="L3746" s="11">
        <v>9.1666666666666667E-3</v>
      </c>
      <c r="M3746" s="12" t="s">
        <v>38</v>
      </c>
      <c r="N3746" s="12" t="s">
        <v>39</v>
      </c>
      <c r="O3746" s="12" t="s">
        <v>40</v>
      </c>
      <c r="P3746" s="12" t="s">
        <v>41</v>
      </c>
      <c r="Q3746" s="12" t="s">
        <v>42</v>
      </c>
      <c r="R3746" s="12" t="s">
        <v>524</v>
      </c>
      <c r="S3746" s="8">
        <v>4</v>
      </c>
      <c r="T3746" s="12" t="s">
        <v>49</v>
      </c>
      <c r="U3746" s="12">
        <v>79046652</v>
      </c>
      <c r="V3746" s="12"/>
      <c r="W3746" s="12" t="s">
        <v>1110</v>
      </c>
      <c r="X3746" s="12"/>
      <c r="Y3746" s="12" t="s">
        <v>45</v>
      </c>
      <c r="Z3746" s="12" t="s">
        <v>45</v>
      </c>
      <c r="AA3746" s="12" t="s">
        <v>45</v>
      </c>
      <c r="AB3746" s="12" t="s">
        <v>45</v>
      </c>
      <c r="AC3746" s="12" t="s">
        <v>45</v>
      </c>
      <c r="AD3746" s="12" t="s">
        <v>45</v>
      </c>
      <c r="AE3746" s="12" t="s">
        <v>45</v>
      </c>
      <c r="AF3746" s="12" t="s">
        <v>45</v>
      </c>
      <c r="AG3746" s="12" t="s">
        <v>45</v>
      </c>
      <c r="AH3746" s="12" t="s">
        <v>45</v>
      </c>
    </row>
    <row r="3747" spans="1:34" hidden="1" x14ac:dyDescent="0.25">
      <c r="A3747" s="8" t="s">
        <v>47</v>
      </c>
      <c r="B3747" s="10">
        <v>0.42341435185185183</v>
      </c>
      <c r="C3747" s="10">
        <v>0.43092592592592593</v>
      </c>
      <c r="D3747" s="10">
        <v>0.43258101851851855</v>
      </c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</row>
    <row r="3748" spans="1:34" ht="45" hidden="1" x14ac:dyDescent="0.25">
      <c r="A3748" s="8" t="s">
        <v>123</v>
      </c>
      <c r="B3748" s="9">
        <v>42394</v>
      </c>
      <c r="C3748" s="9">
        <v>42394</v>
      </c>
      <c r="D3748" s="9">
        <v>42394</v>
      </c>
      <c r="E3748" s="8">
        <v>0</v>
      </c>
      <c r="F3748" s="8">
        <v>1</v>
      </c>
      <c r="G3748" s="11">
        <v>0</v>
      </c>
      <c r="H3748" s="11">
        <v>7.291666666666667E-4</v>
      </c>
      <c r="I3748" s="11">
        <v>7.291666666666667E-4</v>
      </c>
      <c r="J3748" s="11">
        <v>1.9675925925925926E-4</v>
      </c>
      <c r="K3748" s="11">
        <v>1.9675925925925926E-4</v>
      </c>
      <c r="L3748" s="11">
        <v>9.2592592592592585E-4</v>
      </c>
      <c r="M3748" s="12" t="s">
        <v>1045</v>
      </c>
      <c r="N3748" s="12" t="s">
        <v>84</v>
      </c>
      <c r="O3748" s="12" t="s">
        <v>40</v>
      </c>
      <c r="P3748" s="12" t="s">
        <v>41</v>
      </c>
      <c r="Q3748" s="12" t="s">
        <v>78</v>
      </c>
      <c r="R3748" s="12" t="s">
        <v>89</v>
      </c>
      <c r="S3748" s="8">
        <v>4</v>
      </c>
      <c r="T3748" s="12" t="s">
        <v>49</v>
      </c>
      <c r="U3748" s="12">
        <v>41776631</v>
      </c>
      <c r="V3748" s="12"/>
      <c r="W3748" s="12">
        <v>41776631</v>
      </c>
      <c r="X3748" s="12"/>
      <c r="Y3748" s="12" t="s">
        <v>45</v>
      </c>
      <c r="Z3748" s="12" t="s">
        <v>45</v>
      </c>
      <c r="AA3748" s="12" t="s">
        <v>45</v>
      </c>
      <c r="AB3748" s="12" t="s">
        <v>45</v>
      </c>
      <c r="AC3748" s="12" t="s">
        <v>45</v>
      </c>
      <c r="AD3748" s="12" t="s">
        <v>45</v>
      </c>
      <c r="AE3748" s="12" t="s">
        <v>45</v>
      </c>
      <c r="AF3748" s="12" t="s">
        <v>45</v>
      </c>
      <c r="AG3748" s="12" t="s">
        <v>45</v>
      </c>
      <c r="AH3748" s="12" t="s">
        <v>45</v>
      </c>
    </row>
    <row r="3749" spans="1:34" hidden="1" x14ac:dyDescent="0.25">
      <c r="A3749" s="8" t="s">
        <v>47</v>
      </c>
      <c r="B3749" s="10">
        <v>0.42472222222222222</v>
      </c>
      <c r="C3749" s="10">
        <v>0.42545138888888889</v>
      </c>
      <c r="D3749" s="10">
        <v>0.42564814814814816</v>
      </c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</row>
    <row r="3750" spans="1:34" ht="45" hidden="1" x14ac:dyDescent="0.25">
      <c r="A3750" s="8" t="s">
        <v>125</v>
      </c>
      <c r="B3750" s="9">
        <v>42394</v>
      </c>
      <c r="C3750" s="9">
        <v>42394</v>
      </c>
      <c r="D3750" s="9">
        <v>42394</v>
      </c>
      <c r="E3750" s="8">
        <v>0</v>
      </c>
      <c r="F3750" s="8">
        <v>1</v>
      </c>
      <c r="G3750" s="11">
        <v>3.4722222222222222E-5</v>
      </c>
      <c r="H3750" s="11">
        <v>6.018518518518519E-4</v>
      </c>
      <c r="I3750" s="11">
        <v>6.3657407407407402E-4</v>
      </c>
      <c r="J3750" s="11">
        <v>7.6388888888888893E-4</v>
      </c>
      <c r="K3750" s="11">
        <v>7.6388888888888893E-4</v>
      </c>
      <c r="L3750" s="11">
        <v>1.4004629629629629E-3</v>
      </c>
      <c r="M3750" s="12" t="s">
        <v>1045</v>
      </c>
      <c r="N3750" s="12" t="s">
        <v>84</v>
      </c>
      <c r="O3750" s="12" t="s">
        <v>40</v>
      </c>
      <c r="P3750" s="12" t="s">
        <v>41</v>
      </c>
      <c r="Q3750" s="12" t="s">
        <v>78</v>
      </c>
      <c r="R3750" s="12" t="s">
        <v>89</v>
      </c>
      <c r="S3750" s="8">
        <v>4</v>
      </c>
      <c r="T3750" s="12" t="s">
        <v>49</v>
      </c>
      <c r="U3750" s="12">
        <v>41776631</v>
      </c>
      <c r="V3750" s="12"/>
      <c r="W3750" s="12" t="s">
        <v>858</v>
      </c>
      <c r="X3750" s="12"/>
      <c r="Y3750" s="12" t="s">
        <v>45</v>
      </c>
      <c r="Z3750" s="12" t="s">
        <v>45</v>
      </c>
      <c r="AA3750" s="12" t="s">
        <v>45</v>
      </c>
      <c r="AB3750" s="12" t="s">
        <v>45</v>
      </c>
      <c r="AC3750" s="12" t="s">
        <v>45</v>
      </c>
      <c r="AD3750" s="12" t="s">
        <v>45</v>
      </c>
      <c r="AE3750" s="12" t="s">
        <v>45</v>
      </c>
      <c r="AF3750" s="12" t="s">
        <v>45</v>
      </c>
      <c r="AG3750" s="12" t="s">
        <v>45</v>
      </c>
      <c r="AH3750" s="12" t="s">
        <v>45</v>
      </c>
    </row>
    <row r="3751" spans="1:34" hidden="1" x14ac:dyDescent="0.25">
      <c r="A3751" s="8" t="s">
        <v>47</v>
      </c>
      <c r="B3751" s="10">
        <v>0.42561342592592594</v>
      </c>
      <c r="C3751" s="10">
        <v>0.42625000000000002</v>
      </c>
      <c r="D3751" s="10">
        <v>0.42701388888888886</v>
      </c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</row>
    <row r="3752" spans="1:34" ht="45" hidden="1" x14ac:dyDescent="0.25">
      <c r="A3752" s="8" t="s">
        <v>174</v>
      </c>
      <c r="B3752" s="9">
        <v>42394</v>
      </c>
      <c r="C3752" s="9">
        <v>42394</v>
      </c>
      <c r="D3752" s="9">
        <v>42394</v>
      </c>
      <c r="E3752" s="8">
        <v>0</v>
      </c>
      <c r="F3752" s="8">
        <v>1</v>
      </c>
      <c r="G3752" s="11">
        <v>1.3425925925925925E-3</v>
      </c>
      <c r="H3752" s="11">
        <v>1.3888888888888889E-4</v>
      </c>
      <c r="I3752" s="11">
        <v>1.4814814814814814E-3</v>
      </c>
      <c r="J3752" s="11">
        <v>3.3564814814814811E-3</v>
      </c>
      <c r="K3752" s="11">
        <v>3.3564814814814811E-3</v>
      </c>
      <c r="L3752" s="11">
        <v>4.8379629629629632E-3</v>
      </c>
      <c r="M3752" s="12" t="s">
        <v>1045</v>
      </c>
      <c r="N3752" s="12" t="s">
        <v>84</v>
      </c>
      <c r="O3752" s="12" t="s">
        <v>40</v>
      </c>
      <c r="P3752" s="12" t="s">
        <v>41</v>
      </c>
      <c r="Q3752" s="12" t="s">
        <v>78</v>
      </c>
      <c r="R3752" s="12" t="s">
        <v>55</v>
      </c>
      <c r="S3752" s="8">
        <v>4</v>
      </c>
      <c r="T3752" s="12" t="s">
        <v>49</v>
      </c>
      <c r="U3752" s="12">
        <v>41776631</v>
      </c>
      <c r="V3752" s="12"/>
      <c r="W3752" s="12">
        <v>41776631</v>
      </c>
      <c r="X3752" s="12"/>
      <c r="Y3752" s="12" t="s">
        <v>45</v>
      </c>
      <c r="Z3752" s="12" t="s">
        <v>45</v>
      </c>
      <c r="AA3752" s="12" t="s">
        <v>45</v>
      </c>
      <c r="AB3752" s="12" t="s">
        <v>45</v>
      </c>
      <c r="AC3752" s="12" t="s">
        <v>45</v>
      </c>
      <c r="AD3752" s="12" t="s">
        <v>45</v>
      </c>
      <c r="AE3752" s="12" t="s">
        <v>45</v>
      </c>
      <c r="AF3752" s="12" t="s">
        <v>45</v>
      </c>
      <c r="AG3752" s="12" t="s">
        <v>45</v>
      </c>
      <c r="AH3752" s="12" t="s">
        <v>45</v>
      </c>
    </row>
    <row r="3753" spans="1:34" hidden="1" x14ac:dyDescent="0.25">
      <c r="A3753" s="8" t="s">
        <v>47</v>
      </c>
      <c r="B3753" s="10">
        <v>0.4256712962962963</v>
      </c>
      <c r="C3753" s="10">
        <v>0.42715277777777777</v>
      </c>
      <c r="D3753" s="10">
        <v>0.43050925925925926</v>
      </c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</row>
    <row r="3754" spans="1:34" ht="45" hidden="1" x14ac:dyDescent="0.25">
      <c r="A3754" s="8" t="s">
        <v>155</v>
      </c>
      <c r="B3754" s="9">
        <v>42394</v>
      </c>
      <c r="C3754" s="9">
        <v>42394</v>
      </c>
      <c r="D3754" s="9">
        <v>42394</v>
      </c>
      <c r="E3754" s="8">
        <v>0</v>
      </c>
      <c r="F3754" s="8">
        <v>2</v>
      </c>
      <c r="G3754" s="11">
        <v>6.8171296296296287E-3</v>
      </c>
      <c r="H3754" s="11">
        <v>1.0416666666666667E-4</v>
      </c>
      <c r="I3754" s="11">
        <v>6.9212962962962969E-3</v>
      </c>
      <c r="J3754" s="11">
        <v>2.1990740740740742E-3</v>
      </c>
      <c r="K3754" s="11">
        <v>1.0995370370370371E-3</v>
      </c>
      <c r="L3754" s="11">
        <v>9.1203703703703707E-3</v>
      </c>
      <c r="M3754" s="12" t="s">
        <v>38</v>
      </c>
      <c r="N3754" s="12" t="s">
        <v>39</v>
      </c>
      <c r="O3754" s="12" t="s">
        <v>40</v>
      </c>
      <c r="P3754" s="12" t="s">
        <v>41</v>
      </c>
      <c r="Q3754" s="12" t="s">
        <v>42</v>
      </c>
      <c r="R3754" s="12" t="s">
        <v>524</v>
      </c>
      <c r="S3754" s="8">
        <v>4</v>
      </c>
      <c r="T3754" s="12" t="s">
        <v>49</v>
      </c>
      <c r="U3754" s="12">
        <v>19067582</v>
      </c>
      <c r="V3754" s="12"/>
      <c r="W3754" s="12" t="s">
        <v>1111</v>
      </c>
      <c r="X3754" s="12"/>
      <c r="Y3754" s="12" t="s">
        <v>45</v>
      </c>
      <c r="Z3754" s="12" t="s">
        <v>45</v>
      </c>
      <c r="AA3754" s="12" t="s">
        <v>45</v>
      </c>
      <c r="AB3754" s="12" t="s">
        <v>45</v>
      </c>
      <c r="AC3754" s="12" t="s">
        <v>45</v>
      </c>
      <c r="AD3754" s="12" t="s">
        <v>45</v>
      </c>
      <c r="AE3754" s="12" t="s">
        <v>45</v>
      </c>
      <c r="AF3754" s="12" t="s">
        <v>45</v>
      </c>
      <c r="AG3754" s="12" t="s">
        <v>45</v>
      </c>
      <c r="AH3754" s="12" t="s">
        <v>45</v>
      </c>
    </row>
    <row r="3755" spans="1:34" hidden="1" x14ac:dyDescent="0.25">
      <c r="A3755" s="8" t="s">
        <v>47</v>
      </c>
      <c r="B3755" s="10">
        <v>0.42576388888888889</v>
      </c>
      <c r="C3755" s="10">
        <v>0.43268518518518517</v>
      </c>
      <c r="D3755" s="10">
        <v>0.43488425925925928</v>
      </c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</row>
    <row r="3756" spans="1:34" ht="45" hidden="1" x14ac:dyDescent="0.25">
      <c r="A3756" s="8" t="s">
        <v>160</v>
      </c>
      <c r="B3756" s="9">
        <v>42394</v>
      </c>
      <c r="C3756" s="9">
        <v>42394</v>
      </c>
      <c r="D3756" s="9">
        <v>42394</v>
      </c>
      <c r="E3756" s="8">
        <v>0</v>
      </c>
      <c r="F3756" s="8">
        <v>1</v>
      </c>
      <c r="G3756" s="11">
        <v>9.0856481481481483E-3</v>
      </c>
      <c r="H3756" s="11">
        <v>1.273148148148148E-4</v>
      </c>
      <c r="I3756" s="11">
        <v>9.2129629629629627E-3</v>
      </c>
      <c r="J3756" s="11">
        <v>1.8287037037037037E-3</v>
      </c>
      <c r="K3756" s="11">
        <v>1.8287037037037037E-3</v>
      </c>
      <c r="L3756" s="11">
        <v>1.1041666666666667E-2</v>
      </c>
      <c r="M3756" s="12" t="s">
        <v>38</v>
      </c>
      <c r="N3756" s="12" t="s">
        <v>39</v>
      </c>
      <c r="O3756" s="12" t="s">
        <v>40</v>
      </c>
      <c r="P3756" s="12" t="s">
        <v>41</v>
      </c>
      <c r="Q3756" s="12" t="s">
        <v>42</v>
      </c>
      <c r="R3756" s="12" t="s">
        <v>524</v>
      </c>
      <c r="S3756" s="8">
        <v>4</v>
      </c>
      <c r="T3756" s="12" t="s">
        <v>49</v>
      </c>
      <c r="U3756" s="12">
        <v>19297106</v>
      </c>
      <c r="V3756" s="12"/>
      <c r="W3756" s="12" t="s">
        <v>1112</v>
      </c>
      <c r="X3756" s="12"/>
      <c r="Y3756" s="12" t="s">
        <v>45</v>
      </c>
      <c r="Z3756" s="12" t="s">
        <v>45</v>
      </c>
      <c r="AA3756" s="12" t="s">
        <v>45</v>
      </c>
      <c r="AB3756" s="12" t="s">
        <v>45</v>
      </c>
      <c r="AC3756" s="12" t="s">
        <v>45</v>
      </c>
      <c r="AD3756" s="12" t="s">
        <v>45</v>
      </c>
      <c r="AE3756" s="12" t="s">
        <v>45</v>
      </c>
      <c r="AF3756" s="12" t="s">
        <v>45</v>
      </c>
      <c r="AG3756" s="12" t="s">
        <v>45</v>
      </c>
      <c r="AH3756" s="12" t="s">
        <v>45</v>
      </c>
    </row>
    <row r="3757" spans="1:34" hidden="1" x14ac:dyDescent="0.25">
      <c r="A3757" s="8" t="s">
        <v>47</v>
      </c>
      <c r="B3757" s="10">
        <v>0.42581018518518521</v>
      </c>
      <c r="C3757" s="10">
        <v>0.43502314814814813</v>
      </c>
      <c r="D3757" s="10">
        <v>0.43685185185185182</v>
      </c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</row>
    <row r="3758" spans="1:34" ht="33.75" hidden="1" x14ac:dyDescent="0.25">
      <c r="A3758" s="3" t="s">
        <v>164</v>
      </c>
      <c r="B3758" s="4">
        <v>42394</v>
      </c>
      <c r="C3758" s="4">
        <v>42394</v>
      </c>
      <c r="D3758" s="6" t="s">
        <v>37</v>
      </c>
      <c r="E3758" s="3">
        <v>0</v>
      </c>
      <c r="F3758" s="3">
        <v>1</v>
      </c>
      <c r="G3758" s="7">
        <v>1.909722222222222E-2</v>
      </c>
      <c r="H3758" s="7">
        <v>0</v>
      </c>
      <c r="I3758" s="7">
        <v>1.909722222222222E-2</v>
      </c>
      <c r="J3758" s="7">
        <v>0</v>
      </c>
      <c r="K3758" s="7">
        <v>0</v>
      </c>
      <c r="L3758" s="7">
        <v>1.909722222222222E-2</v>
      </c>
      <c r="M3758" s="6" t="s">
        <v>38</v>
      </c>
      <c r="N3758" s="6" t="s">
        <v>39</v>
      </c>
      <c r="O3758" s="6" t="s">
        <v>40</v>
      </c>
      <c r="P3758" s="6" t="s">
        <v>41</v>
      </c>
      <c r="Q3758" s="6" t="s">
        <v>42</v>
      </c>
      <c r="R3758" s="6" t="s">
        <v>43</v>
      </c>
      <c r="S3758" s="3">
        <v>4</v>
      </c>
      <c r="T3758" s="6"/>
      <c r="U3758" s="6"/>
      <c r="V3758" s="6"/>
      <c r="W3758" s="6"/>
      <c r="X3758" s="6"/>
      <c r="Y3758" s="6" t="s">
        <v>45</v>
      </c>
      <c r="Z3758" s="6" t="s">
        <v>45</v>
      </c>
      <c r="AA3758" s="6" t="s">
        <v>45</v>
      </c>
      <c r="AB3758" s="6" t="s">
        <v>45</v>
      </c>
      <c r="AC3758" s="6" t="s">
        <v>45</v>
      </c>
      <c r="AD3758" s="6" t="s">
        <v>45</v>
      </c>
      <c r="AE3758" s="6" t="s">
        <v>45</v>
      </c>
      <c r="AF3758" s="6" t="s">
        <v>45</v>
      </c>
      <c r="AG3758" s="6" t="s">
        <v>45</v>
      </c>
      <c r="AH3758" s="6" t="s">
        <v>45</v>
      </c>
    </row>
    <row r="3759" spans="1:34" hidden="1" x14ac:dyDescent="0.25">
      <c r="A3759" s="3" t="s">
        <v>36</v>
      </c>
      <c r="B3759" s="5">
        <v>0.42641203703703701</v>
      </c>
      <c r="C3759" s="5">
        <v>0.44550925925925927</v>
      </c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</row>
    <row r="3760" spans="1:34" ht="45" hidden="1" x14ac:dyDescent="0.25">
      <c r="A3760" s="8" t="s">
        <v>179</v>
      </c>
      <c r="B3760" s="9">
        <v>42394</v>
      </c>
      <c r="C3760" s="9">
        <v>42394</v>
      </c>
      <c r="D3760" s="9">
        <v>42394</v>
      </c>
      <c r="E3760" s="8">
        <v>0</v>
      </c>
      <c r="F3760" s="8">
        <v>1</v>
      </c>
      <c r="G3760" s="11">
        <v>4.7453703703703704E-4</v>
      </c>
      <c r="H3760" s="11">
        <v>2.3148148148148146E-4</v>
      </c>
      <c r="I3760" s="11">
        <v>7.0601851851851847E-4</v>
      </c>
      <c r="J3760" s="11">
        <v>1.5914351851851853E-2</v>
      </c>
      <c r="K3760" s="11">
        <v>1.5914351851851853E-2</v>
      </c>
      <c r="L3760" s="11">
        <v>1.6620370370370372E-2</v>
      </c>
      <c r="M3760" s="12" t="s">
        <v>942</v>
      </c>
      <c r="N3760" s="12" t="s">
        <v>77</v>
      </c>
      <c r="O3760" s="12" t="s">
        <v>40</v>
      </c>
      <c r="P3760" s="12" t="s">
        <v>41</v>
      </c>
      <c r="Q3760" s="12" t="s">
        <v>78</v>
      </c>
      <c r="R3760" s="12" t="s">
        <v>89</v>
      </c>
      <c r="S3760" s="8">
        <v>4</v>
      </c>
      <c r="T3760" s="12" t="s">
        <v>49</v>
      </c>
      <c r="U3760" s="12">
        <v>51726007</v>
      </c>
      <c r="V3760" s="12"/>
      <c r="W3760" s="12" t="s">
        <v>1113</v>
      </c>
      <c r="X3760" s="12"/>
      <c r="Y3760" s="12" t="s">
        <v>45</v>
      </c>
      <c r="Z3760" s="12" t="s">
        <v>45</v>
      </c>
      <c r="AA3760" s="12" t="s">
        <v>45</v>
      </c>
      <c r="AB3760" s="12" t="s">
        <v>45</v>
      </c>
      <c r="AC3760" s="12" t="s">
        <v>45</v>
      </c>
      <c r="AD3760" s="12" t="s">
        <v>45</v>
      </c>
      <c r="AE3760" s="12" t="s">
        <v>45</v>
      </c>
      <c r="AF3760" s="12" t="s">
        <v>45</v>
      </c>
      <c r="AG3760" s="12" t="s">
        <v>45</v>
      </c>
      <c r="AH3760" s="12" t="s">
        <v>45</v>
      </c>
    </row>
    <row r="3761" spans="1:34" hidden="1" x14ac:dyDescent="0.25">
      <c r="A3761" s="8" t="s">
        <v>47</v>
      </c>
      <c r="B3761" s="10">
        <v>0.42699074074074073</v>
      </c>
      <c r="C3761" s="10">
        <v>0.42769675925925926</v>
      </c>
      <c r="D3761" s="10">
        <v>0.44361111111111112</v>
      </c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</row>
    <row r="3762" spans="1:34" ht="33.75" hidden="1" x14ac:dyDescent="0.25">
      <c r="A3762" s="8" t="s">
        <v>166</v>
      </c>
      <c r="B3762" s="9">
        <v>42394</v>
      </c>
      <c r="C3762" s="9">
        <v>42394</v>
      </c>
      <c r="D3762" s="9">
        <v>42394</v>
      </c>
      <c r="E3762" s="8">
        <v>0</v>
      </c>
      <c r="F3762" s="8">
        <v>3</v>
      </c>
      <c r="G3762" s="11">
        <v>8.2060185185185187E-3</v>
      </c>
      <c r="H3762" s="11">
        <v>8.1018518518518516E-5</v>
      </c>
      <c r="I3762" s="11">
        <v>8.2870370370370372E-3</v>
      </c>
      <c r="J3762" s="11">
        <v>2.5925925925925925E-3</v>
      </c>
      <c r="K3762" s="11">
        <v>8.564814814814815E-4</v>
      </c>
      <c r="L3762" s="11">
        <v>1.087962962962963E-2</v>
      </c>
      <c r="M3762" s="12" t="s">
        <v>38</v>
      </c>
      <c r="N3762" s="12" t="s">
        <v>39</v>
      </c>
      <c r="O3762" s="12" t="s">
        <v>40</v>
      </c>
      <c r="P3762" s="12" t="s">
        <v>41</v>
      </c>
      <c r="Q3762" s="12" t="s">
        <v>42</v>
      </c>
      <c r="R3762" s="12" t="s">
        <v>524</v>
      </c>
      <c r="S3762" s="8">
        <v>4</v>
      </c>
      <c r="T3762" s="12" t="s">
        <v>49</v>
      </c>
      <c r="U3762" s="12">
        <v>19358080</v>
      </c>
      <c r="V3762" s="12"/>
      <c r="W3762" s="12" t="s">
        <v>1114</v>
      </c>
      <c r="X3762" s="12"/>
      <c r="Y3762" s="12" t="s">
        <v>45</v>
      </c>
      <c r="Z3762" s="12" t="s">
        <v>45</v>
      </c>
      <c r="AA3762" s="12" t="s">
        <v>45</v>
      </c>
      <c r="AB3762" s="12" t="s">
        <v>45</v>
      </c>
      <c r="AC3762" s="12" t="s">
        <v>45</v>
      </c>
      <c r="AD3762" s="12" t="s">
        <v>45</v>
      </c>
      <c r="AE3762" s="12" t="s">
        <v>45</v>
      </c>
      <c r="AF3762" s="12" t="s">
        <v>45</v>
      </c>
      <c r="AG3762" s="12" t="s">
        <v>45</v>
      </c>
      <c r="AH3762" s="12" t="s">
        <v>45</v>
      </c>
    </row>
    <row r="3763" spans="1:34" hidden="1" x14ac:dyDescent="0.25">
      <c r="A3763" s="8" t="s">
        <v>47</v>
      </c>
      <c r="B3763" s="10">
        <v>0.42884259259259255</v>
      </c>
      <c r="C3763" s="10">
        <v>0.43712962962962965</v>
      </c>
      <c r="D3763" s="10">
        <v>0.43972222222222218</v>
      </c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</row>
    <row r="3764" spans="1:34" ht="33.75" hidden="1" x14ac:dyDescent="0.25">
      <c r="A3764" s="8" t="s">
        <v>169</v>
      </c>
      <c r="B3764" s="9">
        <v>42394</v>
      </c>
      <c r="C3764" s="9">
        <v>42394</v>
      </c>
      <c r="D3764" s="9">
        <v>42394</v>
      </c>
      <c r="E3764" s="8">
        <v>0</v>
      </c>
      <c r="F3764" s="8">
        <v>1</v>
      </c>
      <c r="G3764" s="11">
        <v>1.0833333333333334E-2</v>
      </c>
      <c r="H3764" s="11">
        <v>9.2592592592592588E-5</v>
      </c>
      <c r="I3764" s="11">
        <v>1.0925925925925924E-2</v>
      </c>
      <c r="J3764" s="11">
        <v>1.2847222222222223E-3</v>
      </c>
      <c r="K3764" s="11">
        <v>1.2847222222222223E-3</v>
      </c>
      <c r="L3764" s="11">
        <v>1.2210648148148146E-2</v>
      </c>
      <c r="M3764" s="12" t="s">
        <v>38</v>
      </c>
      <c r="N3764" s="12" t="s">
        <v>39</v>
      </c>
      <c r="O3764" s="12" t="s">
        <v>40</v>
      </c>
      <c r="P3764" s="12" t="s">
        <v>41</v>
      </c>
      <c r="Q3764" s="12" t="s">
        <v>42</v>
      </c>
      <c r="R3764" s="12" t="s">
        <v>524</v>
      </c>
      <c r="S3764" s="8">
        <v>4</v>
      </c>
      <c r="T3764" s="12" t="s">
        <v>49</v>
      </c>
      <c r="U3764" s="12">
        <v>70509545</v>
      </c>
      <c r="V3764" s="12"/>
      <c r="W3764" s="12" t="s">
        <v>1115</v>
      </c>
      <c r="X3764" s="12"/>
      <c r="Y3764" s="12" t="s">
        <v>45</v>
      </c>
      <c r="Z3764" s="12" t="s">
        <v>45</v>
      </c>
      <c r="AA3764" s="12" t="s">
        <v>45</v>
      </c>
      <c r="AB3764" s="12" t="s">
        <v>45</v>
      </c>
      <c r="AC3764" s="12" t="s">
        <v>45</v>
      </c>
      <c r="AD3764" s="12" t="s">
        <v>45</v>
      </c>
      <c r="AE3764" s="12" t="s">
        <v>45</v>
      </c>
      <c r="AF3764" s="12" t="s">
        <v>45</v>
      </c>
      <c r="AG3764" s="12" t="s">
        <v>45</v>
      </c>
      <c r="AH3764" s="12" t="s">
        <v>45</v>
      </c>
    </row>
    <row r="3765" spans="1:34" hidden="1" x14ac:dyDescent="0.25">
      <c r="A3765" s="8" t="s">
        <v>47</v>
      </c>
      <c r="B3765" s="10">
        <v>0.42888888888888888</v>
      </c>
      <c r="C3765" s="10">
        <v>0.43981481481481483</v>
      </c>
      <c r="D3765" s="10">
        <v>0.44109953703703703</v>
      </c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</row>
    <row r="3766" spans="1:34" ht="45" hidden="1" x14ac:dyDescent="0.25">
      <c r="A3766" s="8" t="s">
        <v>176</v>
      </c>
      <c r="B3766" s="9">
        <v>42394</v>
      </c>
      <c r="C3766" s="9">
        <v>42394</v>
      </c>
      <c r="D3766" s="9">
        <v>42394</v>
      </c>
      <c r="E3766" s="8">
        <v>0</v>
      </c>
      <c r="F3766" s="8">
        <v>1</v>
      </c>
      <c r="G3766" s="11">
        <v>1.1516203703703702E-2</v>
      </c>
      <c r="H3766" s="11">
        <v>2.4305555555555552E-4</v>
      </c>
      <c r="I3766" s="11">
        <v>1.1759259259259259E-2</v>
      </c>
      <c r="J3766" s="11">
        <v>4.0277777777777777E-3</v>
      </c>
      <c r="K3766" s="11">
        <v>4.0277777777777777E-3</v>
      </c>
      <c r="L3766" s="11">
        <v>1.5787037037037037E-2</v>
      </c>
      <c r="M3766" s="12" t="s">
        <v>38</v>
      </c>
      <c r="N3766" s="12" t="s">
        <v>39</v>
      </c>
      <c r="O3766" s="12" t="s">
        <v>40</v>
      </c>
      <c r="P3766" s="12" t="s">
        <v>41</v>
      </c>
      <c r="Q3766" s="12" t="s">
        <v>42</v>
      </c>
      <c r="R3766" s="12" t="s">
        <v>61</v>
      </c>
      <c r="S3766" s="8">
        <v>4</v>
      </c>
      <c r="T3766" s="12" t="s">
        <v>49</v>
      </c>
      <c r="U3766" s="12">
        <v>46678136</v>
      </c>
      <c r="V3766" s="12"/>
      <c r="W3766" s="12" t="s">
        <v>1116</v>
      </c>
      <c r="X3766" s="12"/>
      <c r="Y3766" s="12" t="s">
        <v>45</v>
      </c>
      <c r="Z3766" s="12" t="s">
        <v>45</v>
      </c>
      <c r="AA3766" s="12" t="s">
        <v>45</v>
      </c>
      <c r="AB3766" s="12" t="s">
        <v>45</v>
      </c>
      <c r="AC3766" s="12" t="s">
        <v>45</v>
      </c>
      <c r="AD3766" s="12" t="s">
        <v>45</v>
      </c>
      <c r="AE3766" s="12" t="s">
        <v>45</v>
      </c>
      <c r="AF3766" s="12" t="s">
        <v>45</v>
      </c>
      <c r="AG3766" s="12" t="s">
        <v>45</v>
      </c>
      <c r="AH3766" s="12" t="s">
        <v>45</v>
      </c>
    </row>
    <row r="3767" spans="1:34" hidden="1" x14ac:dyDescent="0.25">
      <c r="A3767" s="8" t="s">
        <v>47</v>
      </c>
      <c r="B3767" s="10">
        <v>0.42972222222222217</v>
      </c>
      <c r="C3767" s="10">
        <v>0.44148148148148153</v>
      </c>
      <c r="D3767" s="10">
        <v>0.44550925925925927</v>
      </c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</row>
    <row r="3768" spans="1:34" ht="33.75" hidden="1" x14ac:dyDescent="0.25">
      <c r="A3768" s="3" t="s">
        <v>97</v>
      </c>
      <c r="B3768" s="4">
        <v>42394</v>
      </c>
      <c r="C3768" s="4">
        <v>42394</v>
      </c>
      <c r="D3768" s="6" t="s">
        <v>37</v>
      </c>
      <c r="E3768" s="3">
        <v>0</v>
      </c>
      <c r="F3768" s="3">
        <v>1</v>
      </c>
      <c r="G3768" s="7">
        <v>2.2858796296296294E-2</v>
      </c>
      <c r="H3768" s="7">
        <v>0</v>
      </c>
      <c r="I3768" s="7">
        <v>2.2858796296296294E-2</v>
      </c>
      <c r="J3768" s="7">
        <v>0</v>
      </c>
      <c r="K3768" s="7">
        <v>0</v>
      </c>
      <c r="L3768" s="7">
        <v>2.2858796296296294E-2</v>
      </c>
      <c r="M3768" s="6" t="s">
        <v>72</v>
      </c>
      <c r="N3768" s="6" t="s">
        <v>73</v>
      </c>
      <c r="O3768" s="6" t="s">
        <v>40</v>
      </c>
      <c r="P3768" s="6" t="s">
        <v>41</v>
      </c>
      <c r="Q3768" s="6" t="s">
        <v>74</v>
      </c>
      <c r="R3768" s="6" t="s">
        <v>43</v>
      </c>
      <c r="S3768" s="3">
        <v>4</v>
      </c>
      <c r="T3768" s="6"/>
      <c r="U3768" s="6"/>
      <c r="V3768" s="6"/>
      <c r="W3768" s="6"/>
      <c r="X3768" s="6"/>
      <c r="Y3768" s="6" t="s">
        <v>45</v>
      </c>
      <c r="Z3768" s="6" t="s">
        <v>45</v>
      </c>
      <c r="AA3768" s="6" t="s">
        <v>45</v>
      </c>
      <c r="AB3768" s="6" t="s">
        <v>45</v>
      </c>
      <c r="AC3768" s="6" t="s">
        <v>45</v>
      </c>
      <c r="AD3768" s="6" t="s">
        <v>45</v>
      </c>
      <c r="AE3768" s="6" t="s">
        <v>45</v>
      </c>
      <c r="AF3768" s="6" t="s">
        <v>45</v>
      </c>
      <c r="AG3768" s="6" t="s">
        <v>45</v>
      </c>
      <c r="AH3768" s="6" t="s">
        <v>45</v>
      </c>
    </row>
    <row r="3769" spans="1:34" hidden="1" x14ac:dyDescent="0.25">
      <c r="A3769" s="3" t="s">
        <v>36</v>
      </c>
      <c r="B3769" s="5">
        <v>0.42989583333333337</v>
      </c>
      <c r="C3769" s="5">
        <v>0.45275462962962965</v>
      </c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</row>
    <row r="3770" spans="1:34" ht="33.75" hidden="1" x14ac:dyDescent="0.25">
      <c r="A3770" s="3" t="s">
        <v>113</v>
      </c>
      <c r="B3770" s="4">
        <v>42394</v>
      </c>
      <c r="C3770" s="4">
        <v>42394</v>
      </c>
      <c r="D3770" s="6" t="s">
        <v>37</v>
      </c>
      <c r="E3770" s="3">
        <v>0</v>
      </c>
      <c r="F3770" s="3">
        <v>1</v>
      </c>
      <c r="G3770" s="7">
        <v>2.1041666666666667E-2</v>
      </c>
      <c r="H3770" s="7">
        <v>0</v>
      </c>
      <c r="I3770" s="7">
        <v>2.1041666666666667E-2</v>
      </c>
      <c r="J3770" s="7">
        <v>0</v>
      </c>
      <c r="K3770" s="7">
        <v>0</v>
      </c>
      <c r="L3770" s="7">
        <v>2.1041666666666667E-2</v>
      </c>
      <c r="M3770" s="6" t="s">
        <v>72</v>
      </c>
      <c r="N3770" s="6" t="s">
        <v>73</v>
      </c>
      <c r="O3770" s="6" t="s">
        <v>40</v>
      </c>
      <c r="P3770" s="6" t="s">
        <v>41</v>
      </c>
      <c r="Q3770" s="6" t="s">
        <v>74</v>
      </c>
      <c r="R3770" s="6" t="s">
        <v>43</v>
      </c>
      <c r="S3770" s="3">
        <v>4</v>
      </c>
      <c r="T3770" s="6"/>
      <c r="U3770" s="6"/>
      <c r="V3770" s="6"/>
      <c r="W3770" s="6"/>
      <c r="X3770" s="6"/>
      <c r="Y3770" s="6" t="s">
        <v>45</v>
      </c>
      <c r="Z3770" s="6" t="s">
        <v>45</v>
      </c>
      <c r="AA3770" s="6" t="s">
        <v>45</v>
      </c>
      <c r="AB3770" s="6" t="s">
        <v>45</v>
      </c>
      <c r="AC3770" s="6" t="s">
        <v>45</v>
      </c>
      <c r="AD3770" s="6" t="s">
        <v>45</v>
      </c>
      <c r="AE3770" s="6" t="s">
        <v>45</v>
      </c>
      <c r="AF3770" s="6" t="s">
        <v>45</v>
      </c>
      <c r="AG3770" s="6" t="s">
        <v>45</v>
      </c>
      <c r="AH3770" s="6" t="s">
        <v>45</v>
      </c>
    </row>
    <row r="3771" spans="1:34" hidden="1" x14ac:dyDescent="0.25">
      <c r="A3771" s="3" t="s">
        <v>36</v>
      </c>
      <c r="B3771" s="5">
        <v>0.43175925925925923</v>
      </c>
      <c r="C3771" s="5">
        <v>0.45280092592592597</v>
      </c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</row>
    <row r="3772" spans="1:34" ht="22.5" hidden="1" x14ac:dyDescent="0.25">
      <c r="A3772" s="8" t="s">
        <v>182</v>
      </c>
      <c r="B3772" s="9">
        <v>42394</v>
      </c>
      <c r="C3772" s="9">
        <v>42394</v>
      </c>
      <c r="D3772" s="9">
        <v>42394</v>
      </c>
      <c r="E3772" s="8">
        <v>0</v>
      </c>
      <c r="F3772" s="8">
        <v>1</v>
      </c>
      <c r="G3772" s="11">
        <v>0</v>
      </c>
      <c r="H3772" s="11">
        <v>3.2638888888888891E-3</v>
      </c>
      <c r="I3772" s="11">
        <v>3.2638888888888891E-3</v>
      </c>
      <c r="J3772" s="11">
        <v>6.2500000000000001E-4</v>
      </c>
      <c r="K3772" s="11">
        <v>6.2500000000000001E-4</v>
      </c>
      <c r="L3772" s="11">
        <v>3.8888888888888883E-3</v>
      </c>
      <c r="M3772" s="12" t="s">
        <v>52</v>
      </c>
      <c r="N3772" s="12" t="s">
        <v>53</v>
      </c>
      <c r="O3772" s="12" t="s">
        <v>40</v>
      </c>
      <c r="P3772" s="12" t="s">
        <v>41</v>
      </c>
      <c r="Q3772" s="12" t="s">
        <v>78</v>
      </c>
      <c r="R3772" s="12" t="s">
        <v>55</v>
      </c>
      <c r="S3772" s="8">
        <v>3</v>
      </c>
      <c r="T3772" s="12" t="s">
        <v>49</v>
      </c>
      <c r="U3772" s="12">
        <v>51823032</v>
      </c>
      <c r="V3772" s="12"/>
      <c r="W3772" s="12" t="s">
        <v>1117</v>
      </c>
      <c r="X3772" s="12"/>
      <c r="Y3772" s="12" t="s">
        <v>45</v>
      </c>
      <c r="Z3772" s="12" t="s">
        <v>45</v>
      </c>
      <c r="AA3772" s="12" t="s">
        <v>45</v>
      </c>
      <c r="AB3772" s="12" t="s">
        <v>45</v>
      </c>
      <c r="AC3772" s="12" t="s">
        <v>45</v>
      </c>
      <c r="AD3772" s="12" t="s">
        <v>45</v>
      </c>
      <c r="AE3772" s="12" t="s">
        <v>45</v>
      </c>
      <c r="AF3772" s="12" t="s">
        <v>45</v>
      </c>
      <c r="AG3772" s="12" t="s">
        <v>45</v>
      </c>
      <c r="AH3772" s="12" t="s">
        <v>45</v>
      </c>
    </row>
    <row r="3773" spans="1:34" hidden="1" x14ac:dyDescent="0.25">
      <c r="A3773" s="8" t="s">
        <v>47</v>
      </c>
      <c r="B3773" s="10">
        <v>0.43269675925925927</v>
      </c>
      <c r="C3773" s="10">
        <v>0.43596064814814817</v>
      </c>
      <c r="D3773" s="10">
        <v>0.4365856481481481</v>
      </c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</row>
    <row r="3774" spans="1:34" ht="45" hidden="1" x14ac:dyDescent="0.25">
      <c r="A3774" s="8" t="s">
        <v>193</v>
      </c>
      <c r="B3774" s="9">
        <v>42394</v>
      </c>
      <c r="C3774" s="9">
        <v>42394</v>
      </c>
      <c r="D3774" s="9">
        <v>42394</v>
      </c>
      <c r="E3774" s="8">
        <v>0</v>
      </c>
      <c r="F3774" s="8">
        <v>1</v>
      </c>
      <c r="G3774" s="11">
        <v>0</v>
      </c>
      <c r="H3774" s="11">
        <v>5.3240740740740744E-4</v>
      </c>
      <c r="I3774" s="11">
        <v>5.3240740740740744E-4</v>
      </c>
      <c r="J3774" s="11">
        <v>2.2337962962962967E-3</v>
      </c>
      <c r="K3774" s="11">
        <v>2.2337962962962967E-3</v>
      </c>
      <c r="L3774" s="11">
        <v>2.7662037037037034E-3</v>
      </c>
      <c r="M3774" s="12" t="s">
        <v>1045</v>
      </c>
      <c r="N3774" s="12" t="s">
        <v>84</v>
      </c>
      <c r="O3774" s="12" t="s">
        <v>40</v>
      </c>
      <c r="P3774" s="12" t="s">
        <v>41</v>
      </c>
      <c r="Q3774" s="12" t="s">
        <v>78</v>
      </c>
      <c r="R3774" s="12" t="s">
        <v>55</v>
      </c>
      <c r="S3774" s="8">
        <v>4</v>
      </c>
      <c r="T3774" s="12" t="s">
        <v>49</v>
      </c>
      <c r="U3774" s="12">
        <v>51754977</v>
      </c>
      <c r="V3774" s="12"/>
      <c r="W3774" s="12" t="s">
        <v>1118</v>
      </c>
      <c r="X3774" s="12"/>
      <c r="Y3774" s="12" t="s">
        <v>45</v>
      </c>
      <c r="Z3774" s="12" t="s">
        <v>45</v>
      </c>
      <c r="AA3774" s="12" t="s">
        <v>45</v>
      </c>
      <c r="AB3774" s="12" t="s">
        <v>45</v>
      </c>
      <c r="AC3774" s="12" t="s">
        <v>45</v>
      </c>
      <c r="AD3774" s="12" t="s">
        <v>45</v>
      </c>
      <c r="AE3774" s="12" t="s">
        <v>45</v>
      </c>
      <c r="AF3774" s="12" t="s">
        <v>45</v>
      </c>
      <c r="AG3774" s="12" t="s">
        <v>45</v>
      </c>
      <c r="AH3774" s="12" t="s">
        <v>45</v>
      </c>
    </row>
    <row r="3775" spans="1:34" hidden="1" x14ac:dyDescent="0.25">
      <c r="A3775" s="8" t="s">
        <v>47</v>
      </c>
      <c r="B3775" s="10">
        <v>0.43276620370370367</v>
      </c>
      <c r="C3775" s="10">
        <v>0.43329861111111106</v>
      </c>
      <c r="D3775" s="10">
        <v>0.4355324074074074</v>
      </c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</row>
    <row r="3776" spans="1:34" ht="45" hidden="1" x14ac:dyDescent="0.25">
      <c r="A3776" s="8" t="s">
        <v>195</v>
      </c>
      <c r="B3776" s="9">
        <v>42394</v>
      </c>
      <c r="C3776" s="9">
        <v>42394</v>
      </c>
      <c r="D3776" s="9">
        <v>42394</v>
      </c>
      <c r="E3776" s="8">
        <v>0</v>
      </c>
      <c r="F3776" s="8">
        <v>1</v>
      </c>
      <c r="G3776" s="11">
        <v>2.7314814814814819E-3</v>
      </c>
      <c r="H3776" s="11">
        <v>1.1574074074074073E-4</v>
      </c>
      <c r="I3776" s="11">
        <v>2.8472222222222219E-3</v>
      </c>
      <c r="J3776" s="11">
        <v>2.0717592592592593E-3</v>
      </c>
      <c r="K3776" s="11">
        <v>2.0717592592592593E-3</v>
      </c>
      <c r="L3776" s="11">
        <v>4.9189814814814816E-3</v>
      </c>
      <c r="M3776" s="12" t="s">
        <v>1045</v>
      </c>
      <c r="N3776" s="12" t="s">
        <v>84</v>
      </c>
      <c r="O3776" s="12" t="s">
        <v>40</v>
      </c>
      <c r="P3776" s="12" t="s">
        <v>41</v>
      </c>
      <c r="Q3776" s="12" t="s">
        <v>78</v>
      </c>
      <c r="R3776" s="12" t="s">
        <v>55</v>
      </c>
      <c r="S3776" s="8">
        <v>4</v>
      </c>
      <c r="T3776" s="12" t="s">
        <v>49</v>
      </c>
      <c r="U3776" s="12">
        <v>20633059</v>
      </c>
      <c r="V3776" s="12"/>
      <c r="W3776" s="12" t="s">
        <v>1119</v>
      </c>
      <c r="X3776" s="12"/>
      <c r="Y3776" s="12" t="s">
        <v>45</v>
      </c>
      <c r="Z3776" s="12" t="s">
        <v>45</v>
      </c>
      <c r="AA3776" s="12" t="s">
        <v>45</v>
      </c>
      <c r="AB3776" s="12" t="s">
        <v>45</v>
      </c>
      <c r="AC3776" s="12" t="s">
        <v>45</v>
      </c>
      <c r="AD3776" s="12" t="s">
        <v>45</v>
      </c>
      <c r="AE3776" s="12" t="s">
        <v>45</v>
      </c>
      <c r="AF3776" s="12" t="s">
        <v>45</v>
      </c>
      <c r="AG3776" s="12" t="s">
        <v>45</v>
      </c>
      <c r="AH3776" s="12" t="s">
        <v>45</v>
      </c>
    </row>
    <row r="3777" spans="1:34" hidden="1" x14ac:dyDescent="0.25">
      <c r="A3777" s="8" t="s">
        <v>47</v>
      </c>
      <c r="B3777" s="10">
        <v>0.43280092592592595</v>
      </c>
      <c r="C3777" s="10">
        <v>0.43564814814814817</v>
      </c>
      <c r="D3777" s="10">
        <v>0.4377199074074074</v>
      </c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</row>
    <row r="3778" spans="1:34" ht="45" hidden="1" x14ac:dyDescent="0.25">
      <c r="A3778" s="8" t="s">
        <v>177</v>
      </c>
      <c r="B3778" s="9">
        <v>42394</v>
      </c>
      <c r="C3778" s="9">
        <v>42394</v>
      </c>
      <c r="D3778" s="9">
        <v>42394</v>
      </c>
      <c r="E3778" s="8">
        <v>0</v>
      </c>
      <c r="F3778" s="8">
        <v>2</v>
      </c>
      <c r="G3778" s="11">
        <v>1.2916666666666667E-2</v>
      </c>
      <c r="H3778" s="11">
        <v>8.1018518518518516E-5</v>
      </c>
      <c r="I3778" s="11">
        <v>1.2997685185185183E-2</v>
      </c>
      <c r="J3778" s="11">
        <v>3.483796296296296E-3</v>
      </c>
      <c r="K3778" s="11">
        <v>1.736111111111111E-3</v>
      </c>
      <c r="L3778" s="11">
        <v>1.6481481481481482E-2</v>
      </c>
      <c r="M3778" s="12" t="s">
        <v>38</v>
      </c>
      <c r="N3778" s="12" t="s">
        <v>39</v>
      </c>
      <c r="O3778" s="12" t="s">
        <v>40</v>
      </c>
      <c r="P3778" s="12" t="s">
        <v>41</v>
      </c>
      <c r="Q3778" s="12" t="s">
        <v>42</v>
      </c>
      <c r="R3778" s="12" t="s">
        <v>61</v>
      </c>
      <c r="S3778" s="8">
        <v>4</v>
      </c>
      <c r="T3778" s="12" t="s">
        <v>49</v>
      </c>
      <c r="U3778" s="12">
        <v>12133112</v>
      </c>
      <c r="V3778" s="12"/>
      <c r="W3778" s="12" t="s">
        <v>1120</v>
      </c>
      <c r="X3778" s="12"/>
      <c r="Y3778" s="12" t="s">
        <v>45</v>
      </c>
      <c r="Z3778" s="12" t="s">
        <v>45</v>
      </c>
      <c r="AA3778" s="12" t="s">
        <v>45</v>
      </c>
      <c r="AB3778" s="12" t="s">
        <v>45</v>
      </c>
      <c r="AC3778" s="12" t="s">
        <v>45</v>
      </c>
      <c r="AD3778" s="12" t="s">
        <v>45</v>
      </c>
      <c r="AE3778" s="12" t="s">
        <v>45</v>
      </c>
      <c r="AF3778" s="12" t="s">
        <v>45</v>
      </c>
      <c r="AG3778" s="12" t="s">
        <v>45</v>
      </c>
      <c r="AH3778" s="12" t="s">
        <v>45</v>
      </c>
    </row>
    <row r="3779" spans="1:34" hidden="1" x14ac:dyDescent="0.25">
      <c r="A3779" s="8" t="s">
        <v>47</v>
      </c>
      <c r="B3779" s="10">
        <v>0.43289351851851854</v>
      </c>
      <c r="C3779" s="10">
        <v>0.44589120370370372</v>
      </c>
      <c r="D3779" s="10">
        <v>0.44937500000000002</v>
      </c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</row>
    <row r="3780" spans="1:34" ht="33.75" hidden="1" x14ac:dyDescent="0.25">
      <c r="A3780" s="3" t="s">
        <v>127</v>
      </c>
      <c r="B3780" s="4">
        <v>42394</v>
      </c>
      <c r="C3780" s="4">
        <v>42394</v>
      </c>
      <c r="D3780" s="6" t="s">
        <v>37</v>
      </c>
      <c r="E3780" s="3">
        <v>0</v>
      </c>
      <c r="F3780" s="3">
        <v>1</v>
      </c>
      <c r="G3780" s="7">
        <v>1.9189814814814816E-2</v>
      </c>
      <c r="H3780" s="7">
        <v>0</v>
      </c>
      <c r="I3780" s="7">
        <v>1.9189814814814816E-2</v>
      </c>
      <c r="J3780" s="7">
        <v>0</v>
      </c>
      <c r="K3780" s="7">
        <v>0</v>
      </c>
      <c r="L3780" s="7">
        <v>1.9189814814814816E-2</v>
      </c>
      <c r="M3780" s="6" t="s">
        <v>72</v>
      </c>
      <c r="N3780" s="6" t="s">
        <v>73</v>
      </c>
      <c r="O3780" s="6" t="s">
        <v>40</v>
      </c>
      <c r="P3780" s="6" t="s">
        <v>41</v>
      </c>
      <c r="Q3780" s="6" t="s">
        <v>74</v>
      </c>
      <c r="R3780" s="6" t="s">
        <v>43</v>
      </c>
      <c r="S3780" s="3">
        <v>4</v>
      </c>
      <c r="T3780" s="6"/>
      <c r="U3780" s="6"/>
      <c r="V3780" s="6"/>
      <c r="W3780" s="6"/>
      <c r="X3780" s="6"/>
      <c r="Y3780" s="6" t="s">
        <v>45</v>
      </c>
      <c r="Z3780" s="6" t="s">
        <v>45</v>
      </c>
      <c r="AA3780" s="6" t="s">
        <v>45</v>
      </c>
      <c r="AB3780" s="6" t="s">
        <v>45</v>
      </c>
      <c r="AC3780" s="6" t="s">
        <v>45</v>
      </c>
      <c r="AD3780" s="6" t="s">
        <v>45</v>
      </c>
      <c r="AE3780" s="6" t="s">
        <v>45</v>
      </c>
      <c r="AF3780" s="6" t="s">
        <v>45</v>
      </c>
      <c r="AG3780" s="6" t="s">
        <v>45</v>
      </c>
      <c r="AH3780" s="6" t="s">
        <v>45</v>
      </c>
    </row>
    <row r="3781" spans="1:34" hidden="1" x14ac:dyDescent="0.25">
      <c r="A3781" s="3" t="s">
        <v>36</v>
      </c>
      <c r="B3781" s="5">
        <v>0.43395833333333328</v>
      </c>
      <c r="C3781" s="5">
        <v>0.45314814814814813</v>
      </c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</row>
    <row r="3782" spans="1:34" ht="22.5" hidden="1" x14ac:dyDescent="0.25">
      <c r="A3782" s="8" t="s">
        <v>197</v>
      </c>
      <c r="B3782" s="9">
        <v>42394</v>
      </c>
      <c r="C3782" s="9">
        <v>42394</v>
      </c>
      <c r="D3782" s="9">
        <v>42394</v>
      </c>
      <c r="E3782" s="8">
        <v>0</v>
      </c>
      <c r="F3782" s="8">
        <v>1</v>
      </c>
      <c r="G3782" s="11">
        <v>3.9074074074074074E-2</v>
      </c>
      <c r="H3782" s="11">
        <v>1.7361111111111112E-4</v>
      </c>
      <c r="I3782" s="11">
        <v>3.9247685185185184E-2</v>
      </c>
      <c r="J3782" s="11">
        <v>2.199074074074074E-4</v>
      </c>
      <c r="K3782" s="11">
        <v>2.199074074074074E-4</v>
      </c>
      <c r="L3782" s="11">
        <v>3.9467592592592596E-2</v>
      </c>
      <c r="M3782" s="12" t="s">
        <v>52</v>
      </c>
      <c r="N3782" s="12" t="s">
        <v>53</v>
      </c>
      <c r="O3782" s="12" t="s">
        <v>40</v>
      </c>
      <c r="P3782" s="12" t="s">
        <v>41</v>
      </c>
      <c r="Q3782" s="12" t="s">
        <v>78</v>
      </c>
      <c r="R3782" s="12" t="s">
        <v>109</v>
      </c>
      <c r="S3782" s="8">
        <v>3</v>
      </c>
      <c r="T3782" s="12" t="s">
        <v>49</v>
      </c>
      <c r="U3782" s="12">
        <v>74748360</v>
      </c>
      <c r="V3782" s="12"/>
      <c r="W3782" s="12" t="s">
        <v>1121</v>
      </c>
      <c r="X3782" s="12"/>
      <c r="Y3782" s="12" t="s">
        <v>45</v>
      </c>
      <c r="Z3782" s="12" t="s">
        <v>45</v>
      </c>
      <c r="AA3782" s="12" t="s">
        <v>45</v>
      </c>
      <c r="AB3782" s="12" t="s">
        <v>45</v>
      </c>
      <c r="AC3782" s="12" t="s">
        <v>45</v>
      </c>
      <c r="AD3782" s="12" t="s">
        <v>45</v>
      </c>
      <c r="AE3782" s="12" t="s">
        <v>45</v>
      </c>
      <c r="AF3782" s="12" t="s">
        <v>45</v>
      </c>
      <c r="AG3782" s="12" t="s">
        <v>45</v>
      </c>
      <c r="AH3782" s="12" t="s">
        <v>45</v>
      </c>
    </row>
    <row r="3783" spans="1:34" hidden="1" x14ac:dyDescent="0.25">
      <c r="A3783" s="8" t="s">
        <v>47</v>
      </c>
      <c r="B3783" s="10">
        <v>0.43399305555555556</v>
      </c>
      <c r="C3783" s="10">
        <v>0.47324074074074068</v>
      </c>
      <c r="D3783" s="10">
        <v>0.4734606481481482</v>
      </c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</row>
    <row r="3784" spans="1:34" ht="45" hidden="1" x14ac:dyDescent="0.25">
      <c r="A3784" s="8" t="s">
        <v>157</v>
      </c>
      <c r="B3784" s="9">
        <v>42394</v>
      </c>
      <c r="C3784" s="9">
        <v>42394</v>
      </c>
      <c r="D3784" s="9">
        <v>42394</v>
      </c>
      <c r="E3784" s="8">
        <v>0</v>
      </c>
      <c r="F3784" s="8">
        <v>1</v>
      </c>
      <c r="G3784" s="11">
        <v>3.6689814814814814E-3</v>
      </c>
      <c r="H3784" s="11">
        <v>6.018518518518519E-4</v>
      </c>
      <c r="I3784" s="11">
        <v>4.2708333333333339E-3</v>
      </c>
      <c r="J3784" s="11">
        <v>1.7361111111111112E-4</v>
      </c>
      <c r="K3784" s="11">
        <v>1.7361111111111112E-4</v>
      </c>
      <c r="L3784" s="11">
        <v>4.4444444444444444E-3</v>
      </c>
      <c r="M3784" s="12" t="s">
        <v>1045</v>
      </c>
      <c r="N3784" s="12" t="s">
        <v>84</v>
      </c>
      <c r="O3784" s="12" t="s">
        <v>40</v>
      </c>
      <c r="P3784" s="12" t="s">
        <v>41</v>
      </c>
      <c r="Q3784" s="12" t="s">
        <v>54</v>
      </c>
      <c r="R3784" s="12" t="s">
        <v>106</v>
      </c>
      <c r="S3784" s="8">
        <v>4</v>
      </c>
      <c r="T3784" s="12" t="s">
        <v>49</v>
      </c>
      <c r="U3784" s="12">
        <v>20633059</v>
      </c>
      <c r="V3784" s="12"/>
      <c r="W3784" s="12">
        <v>20633059</v>
      </c>
      <c r="X3784" s="12"/>
      <c r="Y3784" s="12" t="s">
        <v>45</v>
      </c>
      <c r="Z3784" s="12" t="s">
        <v>45</v>
      </c>
      <c r="AA3784" s="12" t="s">
        <v>45</v>
      </c>
      <c r="AB3784" s="12" t="s">
        <v>45</v>
      </c>
      <c r="AC3784" s="12" t="s">
        <v>45</v>
      </c>
      <c r="AD3784" s="12" t="s">
        <v>45</v>
      </c>
      <c r="AE3784" s="12" t="s">
        <v>45</v>
      </c>
      <c r="AF3784" s="12" t="s">
        <v>45</v>
      </c>
      <c r="AG3784" s="12" t="s">
        <v>45</v>
      </c>
      <c r="AH3784" s="12" t="s">
        <v>45</v>
      </c>
    </row>
    <row r="3785" spans="1:34" hidden="1" x14ac:dyDescent="0.25">
      <c r="A3785" s="8" t="s">
        <v>47</v>
      </c>
      <c r="B3785" s="10">
        <v>0.43405092592592592</v>
      </c>
      <c r="C3785" s="10">
        <v>0.43832175925925926</v>
      </c>
      <c r="D3785" s="10">
        <v>0.4384953703703704</v>
      </c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</row>
    <row r="3786" spans="1:34" ht="45" hidden="1" x14ac:dyDescent="0.25">
      <c r="A3786" s="8" t="s">
        <v>199</v>
      </c>
      <c r="B3786" s="9">
        <v>42394</v>
      </c>
      <c r="C3786" s="9">
        <v>42394</v>
      </c>
      <c r="D3786" s="9">
        <v>42394</v>
      </c>
      <c r="E3786" s="8">
        <v>0</v>
      </c>
      <c r="F3786" s="8">
        <v>1</v>
      </c>
      <c r="G3786" s="11">
        <v>3.4606481481481485E-3</v>
      </c>
      <c r="H3786" s="11">
        <v>1.8518518518518518E-4</v>
      </c>
      <c r="I3786" s="11">
        <v>3.645833333333333E-3</v>
      </c>
      <c r="J3786" s="11">
        <v>4.6874999999999998E-3</v>
      </c>
      <c r="K3786" s="11">
        <v>4.6874999999999998E-3</v>
      </c>
      <c r="L3786" s="11">
        <v>8.3333333333333332E-3</v>
      </c>
      <c r="M3786" s="12" t="s">
        <v>1045</v>
      </c>
      <c r="N3786" s="12" t="s">
        <v>84</v>
      </c>
      <c r="O3786" s="12" t="s">
        <v>40</v>
      </c>
      <c r="P3786" s="12" t="s">
        <v>41</v>
      </c>
      <c r="Q3786" s="12" t="s">
        <v>78</v>
      </c>
      <c r="R3786" s="12" t="s">
        <v>89</v>
      </c>
      <c r="S3786" s="8">
        <v>4</v>
      </c>
      <c r="T3786" s="12" t="s">
        <v>49</v>
      </c>
      <c r="U3786" s="12">
        <v>20633059</v>
      </c>
      <c r="V3786" s="12"/>
      <c r="W3786" s="12">
        <v>20633059</v>
      </c>
      <c r="X3786" s="12"/>
      <c r="Y3786" s="12" t="s">
        <v>45</v>
      </c>
      <c r="Z3786" s="12" t="s">
        <v>45</v>
      </c>
      <c r="AA3786" s="12" t="s">
        <v>45</v>
      </c>
      <c r="AB3786" s="12" t="s">
        <v>45</v>
      </c>
      <c r="AC3786" s="12" t="s">
        <v>45</v>
      </c>
      <c r="AD3786" s="12" t="s">
        <v>45</v>
      </c>
      <c r="AE3786" s="12" t="s">
        <v>45</v>
      </c>
      <c r="AF3786" s="12" t="s">
        <v>45</v>
      </c>
      <c r="AG3786" s="12" t="s">
        <v>45</v>
      </c>
      <c r="AH3786" s="12" t="s">
        <v>45</v>
      </c>
    </row>
    <row r="3787" spans="1:34" hidden="1" x14ac:dyDescent="0.25">
      <c r="A3787" s="8" t="s">
        <v>47</v>
      </c>
      <c r="B3787" s="10">
        <v>0.43503472222222223</v>
      </c>
      <c r="C3787" s="10">
        <v>0.43868055555555552</v>
      </c>
      <c r="D3787" s="10">
        <v>0.44336805555555553</v>
      </c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</row>
    <row r="3788" spans="1:34" ht="45" hidden="1" x14ac:dyDescent="0.25">
      <c r="A3788" s="8" t="s">
        <v>203</v>
      </c>
      <c r="B3788" s="9">
        <v>42394</v>
      </c>
      <c r="C3788" s="9">
        <v>42394</v>
      </c>
      <c r="D3788" s="9">
        <v>42394</v>
      </c>
      <c r="E3788" s="8">
        <v>0</v>
      </c>
      <c r="F3788" s="8">
        <v>1</v>
      </c>
      <c r="G3788" s="11">
        <v>8.1712962962962963E-3</v>
      </c>
      <c r="H3788" s="11">
        <v>6.2500000000000001E-4</v>
      </c>
      <c r="I3788" s="11">
        <v>8.7962962962962968E-3</v>
      </c>
      <c r="J3788" s="11">
        <v>1.273148148148148E-4</v>
      </c>
      <c r="K3788" s="11">
        <v>1.273148148148148E-4</v>
      </c>
      <c r="L3788" s="11">
        <v>8.9236111111111113E-3</v>
      </c>
      <c r="M3788" s="12" t="s">
        <v>1045</v>
      </c>
      <c r="N3788" s="12" t="s">
        <v>84</v>
      </c>
      <c r="O3788" s="12" t="s">
        <v>40</v>
      </c>
      <c r="P3788" s="12" t="s">
        <v>41</v>
      </c>
      <c r="Q3788" s="12" t="s">
        <v>78</v>
      </c>
      <c r="R3788" s="12" t="s">
        <v>55</v>
      </c>
      <c r="S3788" s="8">
        <v>4</v>
      </c>
      <c r="T3788" s="12" t="s">
        <v>49</v>
      </c>
      <c r="U3788" s="12">
        <v>20633059</v>
      </c>
      <c r="V3788" s="12"/>
      <c r="W3788" s="12">
        <v>20633059</v>
      </c>
      <c r="X3788" s="12"/>
      <c r="Y3788" s="12" t="s">
        <v>45</v>
      </c>
      <c r="Z3788" s="12" t="s">
        <v>45</v>
      </c>
      <c r="AA3788" s="12" t="s">
        <v>45</v>
      </c>
      <c r="AB3788" s="12" t="s">
        <v>45</v>
      </c>
      <c r="AC3788" s="12" t="s">
        <v>45</v>
      </c>
      <c r="AD3788" s="12" t="s">
        <v>45</v>
      </c>
      <c r="AE3788" s="12" t="s">
        <v>45</v>
      </c>
      <c r="AF3788" s="12" t="s">
        <v>45</v>
      </c>
      <c r="AG3788" s="12" t="s">
        <v>45</v>
      </c>
      <c r="AH3788" s="12" t="s">
        <v>45</v>
      </c>
    </row>
    <row r="3789" spans="1:34" hidden="1" x14ac:dyDescent="0.25">
      <c r="A3789" s="8" t="s">
        <v>47</v>
      </c>
      <c r="B3789" s="10">
        <v>0.43519675925925921</v>
      </c>
      <c r="C3789" s="10">
        <v>0.44399305555555557</v>
      </c>
      <c r="D3789" s="10">
        <v>0.44412037037037039</v>
      </c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</row>
    <row r="3790" spans="1:34" ht="33.75" hidden="1" x14ac:dyDescent="0.25">
      <c r="A3790" s="3" t="s">
        <v>180</v>
      </c>
      <c r="B3790" s="4">
        <v>42394</v>
      </c>
      <c r="C3790" s="4">
        <v>42394</v>
      </c>
      <c r="D3790" s="6" t="s">
        <v>37</v>
      </c>
      <c r="E3790" s="3">
        <v>0</v>
      </c>
      <c r="F3790" s="3">
        <v>1</v>
      </c>
      <c r="G3790" s="7">
        <v>1.5972222222222224E-2</v>
      </c>
      <c r="H3790" s="7">
        <v>0</v>
      </c>
      <c r="I3790" s="7">
        <v>1.5972222222222224E-2</v>
      </c>
      <c r="J3790" s="7">
        <v>0</v>
      </c>
      <c r="K3790" s="7">
        <v>0</v>
      </c>
      <c r="L3790" s="7">
        <v>1.5972222222222224E-2</v>
      </c>
      <c r="M3790" s="6" t="s">
        <v>38</v>
      </c>
      <c r="N3790" s="6" t="s">
        <v>39</v>
      </c>
      <c r="O3790" s="6" t="s">
        <v>40</v>
      </c>
      <c r="P3790" s="6" t="s">
        <v>41</v>
      </c>
      <c r="Q3790" s="6" t="s">
        <v>42</v>
      </c>
      <c r="R3790" s="6" t="s">
        <v>43</v>
      </c>
      <c r="S3790" s="3">
        <v>4</v>
      </c>
      <c r="T3790" s="6"/>
      <c r="U3790" s="6"/>
      <c r="V3790" s="6"/>
      <c r="W3790" s="6"/>
      <c r="X3790" s="6"/>
      <c r="Y3790" s="6" t="s">
        <v>45</v>
      </c>
      <c r="Z3790" s="6" t="s">
        <v>45</v>
      </c>
      <c r="AA3790" s="6" t="s">
        <v>45</v>
      </c>
      <c r="AB3790" s="6" t="s">
        <v>45</v>
      </c>
      <c r="AC3790" s="6" t="s">
        <v>45</v>
      </c>
      <c r="AD3790" s="6" t="s">
        <v>45</v>
      </c>
      <c r="AE3790" s="6" t="s">
        <v>45</v>
      </c>
      <c r="AF3790" s="6" t="s">
        <v>45</v>
      </c>
      <c r="AG3790" s="6" t="s">
        <v>45</v>
      </c>
      <c r="AH3790" s="6" t="s">
        <v>45</v>
      </c>
    </row>
    <row r="3791" spans="1:34" hidden="1" x14ac:dyDescent="0.25">
      <c r="A3791" s="3" t="s">
        <v>36</v>
      </c>
      <c r="B3791" s="5">
        <v>0.43732638888888892</v>
      </c>
      <c r="C3791" s="5">
        <v>0.45329861111111108</v>
      </c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</row>
    <row r="3792" spans="1:34" ht="45" hidden="1" x14ac:dyDescent="0.25">
      <c r="A3792" s="8" t="s">
        <v>187</v>
      </c>
      <c r="B3792" s="9">
        <v>42394</v>
      </c>
      <c r="C3792" s="9">
        <v>42394</v>
      </c>
      <c r="D3792" s="9">
        <v>42394</v>
      </c>
      <c r="E3792" s="8">
        <v>0</v>
      </c>
      <c r="F3792" s="8">
        <v>1</v>
      </c>
      <c r="G3792" s="11">
        <v>1.2604166666666666E-2</v>
      </c>
      <c r="H3792" s="11">
        <v>2.8935185185185189E-4</v>
      </c>
      <c r="I3792" s="11">
        <v>1.2893518518518519E-2</v>
      </c>
      <c r="J3792" s="11">
        <v>3.0208333333333333E-3</v>
      </c>
      <c r="K3792" s="11">
        <v>3.0208333333333333E-3</v>
      </c>
      <c r="L3792" s="11">
        <v>1.5914351851851853E-2</v>
      </c>
      <c r="M3792" s="12" t="s">
        <v>38</v>
      </c>
      <c r="N3792" s="12" t="s">
        <v>39</v>
      </c>
      <c r="O3792" s="12" t="s">
        <v>40</v>
      </c>
      <c r="P3792" s="12" t="s">
        <v>41</v>
      </c>
      <c r="Q3792" s="12" t="s">
        <v>42</v>
      </c>
      <c r="R3792" s="12" t="s">
        <v>61</v>
      </c>
      <c r="S3792" s="8">
        <v>4</v>
      </c>
      <c r="T3792" s="12" t="s">
        <v>49</v>
      </c>
      <c r="U3792" s="12">
        <v>28974466</v>
      </c>
      <c r="V3792" s="12"/>
      <c r="W3792" s="12" t="s">
        <v>1122</v>
      </c>
      <c r="X3792" s="12"/>
      <c r="Y3792" s="12" t="s">
        <v>45</v>
      </c>
      <c r="Z3792" s="12" t="s">
        <v>45</v>
      </c>
      <c r="AA3792" s="12" t="s">
        <v>45</v>
      </c>
      <c r="AB3792" s="12" t="s">
        <v>45</v>
      </c>
      <c r="AC3792" s="12" t="s">
        <v>45</v>
      </c>
      <c r="AD3792" s="12" t="s">
        <v>45</v>
      </c>
      <c r="AE3792" s="12" t="s">
        <v>45</v>
      </c>
      <c r="AF3792" s="12" t="s">
        <v>45</v>
      </c>
      <c r="AG3792" s="12" t="s">
        <v>45</v>
      </c>
      <c r="AH3792" s="12" t="s">
        <v>45</v>
      </c>
    </row>
    <row r="3793" spans="1:34" hidden="1" x14ac:dyDescent="0.25">
      <c r="A3793" s="8" t="s">
        <v>47</v>
      </c>
      <c r="B3793" s="10">
        <v>0.43738425925925922</v>
      </c>
      <c r="C3793" s="10">
        <v>0.45027777777777778</v>
      </c>
      <c r="D3793" s="10">
        <v>0.45329861111111108</v>
      </c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</row>
    <row r="3794" spans="1:34" ht="45" hidden="1" x14ac:dyDescent="0.25">
      <c r="A3794" s="8" t="s">
        <v>191</v>
      </c>
      <c r="B3794" s="9">
        <v>42394</v>
      </c>
      <c r="C3794" s="9">
        <v>42394</v>
      </c>
      <c r="D3794" s="9">
        <v>42394</v>
      </c>
      <c r="E3794" s="8">
        <v>0</v>
      </c>
      <c r="F3794" s="8">
        <v>1</v>
      </c>
      <c r="G3794" s="11">
        <v>1.3252314814814814E-2</v>
      </c>
      <c r="H3794" s="11">
        <v>1.5046296296296297E-4</v>
      </c>
      <c r="I3794" s="11">
        <v>1.3402777777777777E-2</v>
      </c>
      <c r="J3794" s="11">
        <v>3.5532407407407405E-3</v>
      </c>
      <c r="K3794" s="11">
        <v>3.5532407407407405E-3</v>
      </c>
      <c r="L3794" s="11">
        <v>1.695601851851852E-2</v>
      </c>
      <c r="M3794" s="12" t="s">
        <v>38</v>
      </c>
      <c r="N3794" s="12" t="s">
        <v>39</v>
      </c>
      <c r="O3794" s="12" t="s">
        <v>40</v>
      </c>
      <c r="P3794" s="12" t="s">
        <v>41</v>
      </c>
      <c r="Q3794" s="12" t="s">
        <v>42</v>
      </c>
      <c r="R3794" s="12" t="s">
        <v>61</v>
      </c>
      <c r="S3794" s="8">
        <v>4</v>
      </c>
      <c r="T3794" s="12" t="s">
        <v>49</v>
      </c>
      <c r="U3794" s="12">
        <v>52856656</v>
      </c>
      <c r="V3794" s="12"/>
      <c r="W3794" s="12" t="s">
        <v>1123</v>
      </c>
      <c r="X3794" s="12"/>
      <c r="Y3794" s="12" t="s">
        <v>45</v>
      </c>
      <c r="Z3794" s="12" t="s">
        <v>45</v>
      </c>
      <c r="AA3794" s="12" t="s">
        <v>45</v>
      </c>
      <c r="AB3794" s="12" t="s">
        <v>45</v>
      </c>
      <c r="AC3794" s="12" t="s">
        <v>45</v>
      </c>
      <c r="AD3794" s="12" t="s">
        <v>45</v>
      </c>
      <c r="AE3794" s="12" t="s">
        <v>45</v>
      </c>
      <c r="AF3794" s="12" t="s">
        <v>45</v>
      </c>
      <c r="AG3794" s="12" t="s">
        <v>45</v>
      </c>
      <c r="AH3794" s="12" t="s">
        <v>45</v>
      </c>
    </row>
    <row r="3795" spans="1:34" hidden="1" x14ac:dyDescent="0.25">
      <c r="A3795" s="8" t="s">
        <v>47</v>
      </c>
      <c r="B3795" s="10">
        <v>0.44021990740740741</v>
      </c>
      <c r="C3795" s="10">
        <v>0.45362268518518517</v>
      </c>
      <c r="D3795" s="10">
        <v>0.45717592592592587</v>
      </c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</row>
    <row r="3796" spans="1:34" ht="45" hidden="1" x14ac:dyDescent="0.25">
      <c r="A3796" s="8" t="s">
        <v>206</v>
      </c>
      <c r="B3796" s="9">
        <v>42394</v>
      </c>
      <c r="C3796" s="9">
        <v>42394</v>
      </c>
      <c r="D3796" s="9">
        <v>42394</v>
      </c>
      <c r="E3796" s="8">
        <v>0</v>
      </c>
      <c r="F3796" s="8">
        <v>1</v>
      </c>
      <c r="G3796" s="11">
        <v>1.6921296296296299E-2</v>
      </c>
      <c r="H3796" s="11">
        <v>8.1018518518518516E-5</v>
      </c>
      <c r="I3796" s="11">
        <v>1.7002314814814814E-2</v>
      </c>
      <c r="J3796" s="11">
        <v>2.9166666666666668E-3</v>
      </c>
      <c r="K3796" s="11">
        <v>2.9166666666666668E-3</v>
      </c>
      <c r="L3796" s="11">
        <v>1.9918981481481482E-2</v>
      </c>
      <c r="M3796" s="12" t="s">
        <v>38</v>
      </c>
      <c r="N3796" s="12" t="s">
        <v>39</v>
      </c>
      <c r="O3796" s="12" t="s">
        <v>40</v>
      </c>
      <c r="P3796" s="12" t="s">
        <v>41</v>
      </c>
      <c r="Q3796" s="12" t="s">
        <v>42</v>
      </c>
      <c r="R3796" s="12" t="s">
        <v>61</v>
      </c>
      <c r="S3796" s="8">
        <v>4</v>
      </c>
      <c r="T3796" s="12" t="s">
        <v>49</v>
      </c>
      <c r="U3796" s="12">
        <v>52066642</v>
      </c>
      <c r="V3796" s="12"/>
      <c r="W3796" s="12" t="s">
        <v>1124</v>
      </c>
      <c r="X3796" s="12"/>
      <c r="Y3796" s="12" t="s">
        <v>45</v>
      </c>
      <c r="Z3796" s="12" t="s">
        <v>45</v>
      </c>
      <c r="AA3796" s="12" t="s">
        <v>45</v>
      </c>
      <c r="AB3796" s="12" t="s">
        <v>45</v>
      </c>
      <c r="AC3796" s="12" t="s">
        <v>45</v>
      </c>
      <c r="AD3796" s="12" t="s">
        <v>45</v>
      </c>
      <c r="AE3796" s="12" t="s">
        <v>45</v>
      </c>
      <c r="AF3796" s="12" t="s">
        <v>45</v>
      </c>
      <c r="AG3796" s="12" t="s">
        <v>45</v>
      </c>
      <c r="AH3796" s="12" t="s">
        <v>45</v>
      </c>
    </row>
    <row r="3797" spans="1:34" hidden="1" x14ac:dyDescent="0.25">
      <c r="A3797" s="8" t="s">
        <v>47</v>
      </c>
      <c r="B3797" s="10">
        <v>0.44025462962962963</v>
      </c>
      <c r="C3797" s="10">
        <v>0.45725694444444448</v>
      </c>
      <c r="D3797" s="10">
        <v>0.46017361111111116</v>
      </c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</row>
    <row r="3798" spans="1:34" ht="45" hidden="1" x14ac:dyDescent="0.25">
      <c r="A3798" s="8" t="s">
        <v>210</v>
      </c>
      <c r="B3798" s="9">
        <v>42394</v>
      </c>
      <c r="C3798" s="9">
        <v>42394</v>
      </c>
      <c r="D3798" s="9">
        <v>42394</v>
      </c>
      <c r="E3798" s="8">
        <v>0</v>
      </c>
      <c r="F3798" s="8">
        <v>1</v>
      </c>
      <c r="G3798" s="11">
        <v>1.9884259259259258E-2</v>
      </c>
      <c r="H3798" s="11">
        <v>5.7870370370370366E-5</v>
      </c>
      <c r="I3798" s="11">
        <v>1.9942129629629629E-2</v>
      </c>
      <c r="J3798" s="11">
        <v>2.2222222222222222E-3</v>
      </c>
      <c r="K3798" s="11">
        <v>2.2222222222222222E-3</v>
      </c>
      <c r="L3798" s="11">
        <v>2.2164351851851852E-2</v>
      </c>
      <c r="M3798" s="12" t="s">
        <v>38</v>
      </c>
      <c r="N3798" s="12" t="s">
        <v>39</v>
      </c>
      <c r="O3798" s="12" t="s">
        <v>40</v>
      </c>
      <c r="P3798" s="12" t="s">
        <v>41</v>
      </c>
      <c r="Q3798" s="12" t="s">
        <v>42</v>
      </c>
      <c r="R3798" s="12" t="s">
        <v>61</v>
      </c>
      <c r="S3798" s="8">
        <v>4</v>
      </c>
      <c r="T3798" s="12"/>
      <c r="U3798" s="12"/>
      <c r="V3798" s="12"/>
      <c r="W3798" s="12"/>
      <c r="X3798" s="12"/>
      <c r="Y3798" s="12" t="s">
        <v>45</v>
      </c>
      <c r="Z3798" s="12" t="s">
        <v>45</v>
      </c>
      <c r="AA3798" s="12" t="s">
        <v>45</v>
      </c>
      <c r="AB3798" s="12" t="s">
        <v>45</v>
      </c>
      <c r="AC3798" s="12" t="s">
        <v>45</v>
      </c>
      <c r="AD3798" s="12" t="s">
        <v>45</v>
      </c>
      <c r="AE3798" s="12" t="s">
        <v>45</v>
      </c>
      <c r="AF3798" s="12" t="s">
        <v>45</v>
      </c>
      <c r="AG3798" s="12" t="s">
        <v>45</v>
      </c>
      <c r="AH3798" s="12" t="s">
        <v>45</v>
      </c>
    </row>
    <row r="3799" spans="1:34" hidden="1" x14ac:dyDescent="0.25">
      <c r="A3799" s="8" t="s">
        <v>47</v>
      </c>
      <c r="B3799" s="10">
        <v>0.44028935185185186</v>
      </c>
      <c r="C3799" s="10">
        <v>0.46023148148148146</v>
      </c>
      <c r="D3799" s="10">
        <v>0.4624537037037037</v>
      </c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</row>
    <row r="3800" spans="1:34" ht="45" hidden="1" x14ac:dyDescent="0.25">
      <c r="A3800" s="8" t="s">
        <v>204</v>
      </c>
      <c r="B3800" s="9">
        <v>42394</v>
      </c>
      <c r="C3800" s="9">
        <v>42394</v>
      </c>
      <c r="D3800" s="9">
        <v>42394</v>
      </c>
      <c r="E3800" s="8">
        <v>0</v>
      </c>
      <c r="F3800" s="8">
        <v>1</v>
      </c>
      <c r="G3800" s="11">
        <v>1.0300925925925926E-3</v>
      </c>
      <c r="H3800" s="11">
        <v>1.5046296296296297E-4</v>
      </c>
      <c r="I3800" s="11">
        <v>1.1805555555555556E-3</v>
      </c>
      <c r="J3800" s="11">
        <v>7.4189814814814813E-3</v>
      </c>
      <c r="K3800" s="11">
        <v>7.4189814814814813E-3</v>
      </c>
      <c r="L3800" s="11">
        <v>8.5995370370370357E-3</v>
      </c>
      <c r="M3800" s="12" t="s">
        <v>942</v>
      </c>
      <c r="N3800" s="12" t="s">
        <v>77</v>
      </c>
      <c r="O3800" s="12" t="s">
        <v>40</v>
      </c>
      <c r="P3800" s="12" t="s">
        <v>41</v>
      </c>
      <c r="Q3800" s="12" t="s">
        <v>78</v>
      </c>
      <c r="R3800" s="12" t="s">
        <v>172</v>
      </c>
      <c r="S3800" s="8">
        <v>4</v>
      </c>
      <c r="T3800" s="12" t="s">
        <v>49</v>
      </c>
      <c r="U3800" s="12">
        <v>1006086604</v>
      </c>
      <c r="V3800" s="12"/>
      <c r="W3800" s="12" t="s">
        <v>1125</v>
      </c>
      <c r="X3800" s="12"/>
      <c r="Y3800" s="12" t="s">
        <v>45</v>
      </c>
      <c r="Z3800" s="12" t="s">
        <v>45</v>
      </c>
      <c r="AA3800" s="12" t="s">
        <v>45</v>
      </c>
      <c r="AB3800" s="12" t="s">
        <v>45</v>
      </c>
      <c r="AC3800" s="12" t="s">
        <v>45</v>
      </c>
      <c r="AD3800" s="12" t="s">
        <v>45</v>
      </c>
      <c r="AE3800" s="12" t="s">
        <v>45</v>
      </c>
      <c r="AF3800" s="12" t="s">
        <v>45</v>
      </c>
      <c r="AG3800" s="12" t="s">
        <v>45</v>
      </c>
      <c r="AH3800" s="12" t="s">
        <v>45</v>
      </c>
    </row>
    <row r="3801" spans="1:34" hidden="1" x14ac:dyDescent="0.25">
      <c r="A3801" s="8" t="s">
        <v>47</v>
      </c>
      <c r="B3801" s="10">
        <v>0.44258101851851855</v>
      </c>
      <c r="C3801" s="10">
        <v>0.44376157407407407</v>
      </c>
      <c r="D3801" s="10">
        <v>0.45118055555555553</v>
      </c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</row>
    <row r="3802" spans="1:34" ht="45" hidden="1" x14ac:dyDescent="0.25">
      <c r="A3802" s="8" t="s">
        <v>208</v>
      </c>
      <c r="B3802" s="9">
        <v>42394</v>
      </c>
      <c r="C3802" s="9">
        <v>42394</v>
      </c>
      <c r="D3802" s="9">
        <v>42394</v>
      </c>
      <c r="E3802" s="8">
        <v>0</v>
      </c>
      <c r="F3802" s="8">
        <v>1</v>
      </c>
      <c r="G3802" s="11">
        <v>1.4583333333333334E-3</v>
      </c>
      <c r="H3802" s="11">
        <v>6.7129629629629625E-4</v>
      </c>
      <c r="I3802" s="11">
        <v>2.1296296296296298E-3</v>
      </c>
      <c r="J3802" s="11">
        <v>4.9768518518518521E-4</v>
      </c>
      <c r="K3802" s="11">
        <v>4.9768518518518521E-4</v>
      </c>
      <c r="L3802" s="11">
        <v>2.627314814814815E-3</v>
      </c>
      <c r="M3802" s="12" t="s">
        <v>1045</v>
      </c>
      <c r="N3802" s="12" t="s">
        <v>84</v>
      </c>
      <c r="O3802" s="12" t="s">
        <v>40</v>
      </c>
      <c r="P3802" s="12" t="s">
        <v>41</v>
      </c>
      <c r="Q3802" s="12" t="s">
        <v>78</v>
      </c>
      <c r="R3802" s="12" t="s">
        <v>55</v>
      </c>
      <c r="S3802" s="8">
        <v>4</v>
      </c>
      <c r="T3802" s="12" t="s">
        <v>49</v>
      </c>
      <c r="U3802" s="12">
        <v>20633059</v>
      </c>
      <c r="V3802" s="12"/>
      <c r="W3802" s="12">
        <v>20633059</v>
      </c>
      <c r="X3802" s="12"/>
      <c r="Y3802" s="12" t="s">
        <v>45</v>
      </c>
      <c r="Z3802" s="12" t="s">
        <v>45</v>
      </c>
      <c r="AA3802" s="12" t="s">
        <v>45</v>
      </c>
      <c r="AB3802" s="12" t="s">
        <v>45</v>
      </c>
      <c r="AC3802" s="12" t="s">
        <v>45</v>
      </c>
      <c r="AD3802" s="12" t="s">
        <v>45</v>
      </c>
      <c r="AE3802" s="12" t="s">
        <v>45</v>
      </c>
      <c r="AF3802" s="12" t="s">
        <v>45</v>
      </c>
      <c r="AG3802" s="12" t="s">
        <v>45</v>
      </c>
      <c r="AH3802" s="12" t="s">
        <v>45</v>
      </c>
    </row>
    <row r="3803" spans="1:34" hidden="1" x14ac:dyDescent="0.25">
      <c r="A3803" s="8" t="s">
        <v>47</v>
      </c>
      <c r="B3803" s="10">
        <v>0.44266203703703705</v>
      </c>
      <c r="C3803" s="10">
        <v>0.4447916666666667</v>
      </c>
      <c r="D3803" s="10">
        <v>0.44528935185185187</v>
      </c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</row>
    <row r="3804" spans="1:34" ht="45" hidden="1" x14ac:dyDescent="0.25">
      <c r="A3804" s="8" t="s">
        <v>209</v>
      </c>
      <c r="B3804" s="9">
        <v>42394</v>
      </c>
      <c r="C3804" s="9">
        <v>42394</v>
      </c>
      <c r="D3804" s="9">
        <v>42394</v>
      </c>
      <c r="E3804" s="8">
        <v>0</v>
      </c>
      <c r="F3804" s="8">
        <v>1</v>
      </c>
      <c r="G3804" s="11">
        <v>2.0370370370370373E-3</v>
      </c>
      <c r="H3804" s="11">
        <v>2.7777777777777778E-4</v>
      </c>
      <c r="I3804" s="11">
        <v>2.3148148148148151E-3</v>
      </c>
      <c r="J3804" s="11">
        <v>8.449074074074075E-4</v>
      </c>
      <c r="K3804" s="11">
        <v>8.449074074074075E-4</v>
      </c>
      <c r="L3804" s="11">
        <v>3.1597222222222222E-3</v>
      </c>
      <c r="M3804" s="12" t="s">
        <v>1045</v>
      </c>
      <c r="N3804" s="12" t="s">
        <v>84</v>
      </c>
      <c r="O3804" s="12" t="s">
        <v>40</v>
      </c>
      <c r="P3804" s="12" t="s">
        <v>41</v>
      </c>
      <c r="Q3804" s="12" t="s">
        <v>78</v>
      </c>
      <c r="R3804" s="12" t="s">
        <v>55</v>
      </c>
      <c r="S3804" s="8">
        <v>4</v>
      </c>
      <c r="T3804" s="12" t="s">
        <v>49</v>
      </c>
      <c r="U3804" s="12">
        <v>20633059</v>
      </c>
      <c r="V3804" s="12"/>
      <c r="W3804" s="12">
        <v>20633059</v>
      </c>
      <c r="X3804" s="12"/>
      <c r="Y3804" s="12" t="s">
        <v>45</v>
      </c>
      <c r="Z3804" s="12" t="s">
        <v>45</v>
      </c>
      <c r="AA3804" s="12" t="s">
        <v>45</v>
      </c>
      <c r="AB3804" s="12" t="s">
        <v>45</v>
      </c>
      <c r="AC3804" s="12" t="s">
        <v>45</v>
      </c>
      <c r="AD3804" s="12" t="s">
        <v>45</v>
      </c>
      <c r="AE3804" s="12" t="s">
        <v>45</v>
      </c>
      <c r="AF3804" s="12" t="s">
        <v>45</v>
      </c>
      <c r="AG3804" s="12" t="s">
        <v>45</v>
      </c>
      <c r="AH3804" s="12" t="s">
        <v>45</v>
      </c>
    </row>
    <row r="3805" spans="1:34" hidden="1" x14ac:dyDescent="0.25">
      <c r="A3805" s="8" t="s">
        <v>47</v>
      </c>
      <c r="B3805" s="10">
        <v>0.44325231481481481</v>
      </c>
      <c r="C3805" s="10">
        <v>0.44556712962962958</v>
      </c>
      <c r="D3805" s="10">
        <v>0.44641203703703702</v>
      </c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</row>
    <row r="3806" spans="1:34" ht="45" hidden="1" x14ac:dyDescent="0.25">
      <c r="A3806" s="8" t="s">
        <v>216</v>
      </c>
      <c r="B3806" s="9">
        <v>42394</v>
      </c>
      <c r="C3806" s="9">
        <v>42394</v>
      </c>
      <c r="D3806" s="9">
        <v>42394</v>
      </c>
      <c r="E3806" s="8">
        <v>0</v>
      </c>
      <c r="F3806" s="8">
        <v>1</v>
      </c>
      <c r="G3806" s="11">
        <v>2.8472222222222219E-3</v>
      </c>
      <c r="H3806" s="11">
        <v>1.9675925925925926E-4</v>
      </c>
      <c r="I3806" s="11">
        <v>3.0439814814814821E-3</v>
      </c>
      <c r="J3806" s="11">
        <v>1.7939814814814815E-3</v>
      </c>
      <c r="K3806" s="11">
        <v>1.7939814814814815E-3</v>
      </c>
      <c r="L3806" s="11">
        <v>4.8379629629629632E-3</v>
      </c>
      <c r="M3806" s="12" t="s">
        <v>1045</v>
      </c>
      <c r="N3806" s="12" t="s">
        <v>84</v>
      </c>
      <c r="O3806" s="12" t="s">
        <v>40</v>
      </c>
      <c r="P3806" s="12" t="s">
        <v>41</v>
      </c>
      <c r="Q3806" s="12" t="s">
        <v>78</v>
      </c>
      <c r="R3806" s="12" t="s">
        <v>55</v>
      </c>
      <c r="S3806" s="8">
        <v>4</v>
      </c>
      <c r="T3806" s="12" t="s">
        <v>49</v>
      </c>
      <c r="U3806" s="12">
        <v>20633059</v>
      </c>
      <c r="V3806" s="12"/>
      <c r="W3806" s="12">
        <v>20633059</v>
      </c>
      <c r="X3806" s="12"/>
      <c r="Y3806" s="12" t="s">
        <v>45</v>
      </c>
      <c r="Z3806" s="12" t="s">
        <v>45</v>
      </c>
      <c r="AA3806" s="12" t="s">
        <v>45</v>
      </c>
      <c r="AB3806" s="12" t="s">
        <v>45</v>
      </c>
      <c r="AC3806" s="12" t="s">
        <v>45</v>
      </c>
      <c r="AD3806" s="12" t="s">
        <v>45</v>
      </c>
      <c r="AE3806" s="12" t="s">
        <v>45</v>
      </c>
      <c r="AF3806" s="12" t="s">
        <v>45</v>
      </c>
      <c r="AG3806" s="12" t="s">
        <v>45</v>
      </c>
      <c r="AH3806" s="12" t="s">
        <v>45</v>
      </c>
    </row>
    <row r="3807" spans="1:34" hidden="1" x14ac:dyDescent="0.25">
      <c r="A3807" s="8" t="s">
        <v>47</v>
      </c>
      <c r="B3807" s="10">
        <v>0.4435763888888889</v>
      </c>
      <c r="C3807" s="10">
        <v>0.44662037037037039</v>
      </c>
      <c r="D3807" s="10">
        <v>0.4484143518518518</v>
      </c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</row>
    <row r="3808" spans="1:34" ht="45" hidden="1" x14ac:dyDescent="0.25">
      <c r="A3808" s="8" t="s">
        <v>221</v>
      </c>
      <c r="B3808" s="9">
        <v>42394</v>
      </c>
      <c r="C3808" s="9">
        <v>42394</v>
      </c>
      <c r="D3808" s="9">
        <v>42394</v>
      </c>
      <c r="E3808" s="8">
        <v>0</v>
      </c>
      <c r="F3808" s="8">
        <v>1</v>
      </c>
      <c r="G3808" s="11">
        <v>4.8032407407407407E-3</v>
      </c>
      <c r="H3808" s="11">
        <v>8.7962962962962962E-4</v>
      </c>
      <c r="I3808" s="11">
        <v>5.6828703703703702E-3</v>
      </c>
      <c r="J3808" s="11">
        <v>3.7037037037037035E-4</v>
      </c>
      <c r="K3808" s="11">
        <v>3.7037037037037035E-4</v>
      </c>
      <c r="L3808" s="11">
        <v>6.053240740740741E-3</v>
      </c>
      <c r="M3808" s="12" t="s">
        <v>1045</v>
      </c>
      <c r="N3808" s="12" t="s">
        <v>84</v>
      </c>
      <c r="O3808" s="12" t="s">
        <v>40</v>
      </c>
      <c r="P3808" s="12" t="s">
        <v>41</v>
      </c>
      <c r="Q3808" s="12" t="s">
        <v>78</v>
      </c>
      <c r="R3808" s="12" t="s">
        <v>55</v>
      </c>
      <c r="S3808" s="8">
        <v>4</v>
      </c>
      <c r="T3808" s="12" t="s">
        <v>49</v>
      </c>
      <c r="U3808" s="12">
        <v>20633059</v>
      </c>
      <c r="V3808" s="12"/>
      <c r="W3808" s="12">
        <v>20633059</v>
      </c>
      <c r="X3808" s="12"/>
      <c r="Y3808" s="12" t="s">
        <v>45</v>
      </c>
      <c r="Z3808" s="12" t="s">
        <v>45</v>
      </c>
      <c r="AA3808" s="12" t="s">
        <v>45</v>
      </c>
      <c r="AB3808" s="12" t="s">
        <v>45</v>
      </c>
      <c r="AC3808" s="12" t="s">
        <v>45</v>
      </c>
      <c r="AD3808" s="12" t="s">
        <v>45</v>
      </c>
      <c r="AE3808" s="12" t="s">
        <v>45</v>
      </c>
      <c r="AF3808" s="12" t="s">
        <v>45</v>
      </c>
      <c r="AG3808" s="12" t="s">
        <v>45</v>
      </c>
      <c r="AH3808" s="12" t="s">
        <v>45</v>
      </c>
    </row>
    <row r="3809" spans="1:34" hidden="1" x14ac:dyDescent="0.25">
      <c r="A3809" s="8" t="s">
        <v>47</v>
      </c>
      <c r="B3809" s="10">
        <v>0.44361111111111112</v>
      </c>
      <c r="C3809" s="10">
        <v>0.44929398148148153</v>
      </c>
      <c r="D3809" s="10">
        <v>0.44966435185185188</v>
      </c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</row>
    <row r="3810" spans="1:34" ht="33.75" hidden="1" x14ac:dyDescent="0.25">
      <c r="A3810" s="3" t="s">
        <v>212</v>
      </c>
      <c r="B3810" s="4">
        <v>42394</v>
      </c>
      <c r="C3810" s="4">
        <v>42394</v>
      </c>
      <c r="D3810" s="6" t="s">
        <v>37</v>
      </c>
      <c r="E3810" s="3">
        <v>0</v>
      </c>
      <c r="F3810" s="3">
        <v>1</v>
      </c>
      <c r="G3810" s="7">
        <v>3.7928240740740742E-2</v>
      </c>
      <c r="H3810" s="7">
        <v>0</v>
      </c>
      <c r="I3810" s="7">
        <v>3.7928240740740742E-2</v>
      </c>
      <c r="J3810" s="7">
        <v>0</v>
      </c>
      <c r="K3810" s="7">
        <v>0</v>
      </c>
      <c r="L3810" s="7">
        <v>3.7928240740740742E-2</v>
      </c>
      <c r="M3810" s="6" t="s">
        <v>38</v>
      </c>
      <c r="N3810" s="6" t="s">
        <v>39</v>
      </c>
      <c r="O3810" s="6" t="s">
        <v>40</v>
      </c>
      <c r="P3810" s="6" t="s">
        <v>41</v>
      </c>
      <c r="Q3810" s="6" t="s">
        <v>42</v>
      </c>
      <c r="R3810" s="6" t="s">
        <v>43</v>
      </c>
      <c r="S3810" s="3">
        <v>4</v>
      </c>
      <c r="T3810" s="6"/>
      <c r="U3810" s="6"/>
      <c r="V3810" s="6"/>
      <c r="W3810" s="6"/>
      <c r="X3810" s="6"/>
      <c r="Y3810" s="6" t="s">
        <v>45</v>
      </c>
      <c r="Z3810" s="6" t="s">
        <v>45</v>
      </c>
      <c r="AA3810" s="6" t="s">
        <v>45</v>
      </c>
      <c r="AB3810" s="6" t="s">
        <v>45</v>
      </c>
      <c r="AC3810" s="6" t="s">
        <v>45</v>
      </c>
      <c r="AD3810" s="6" t="s">
        <v>45</v>
      </c>
      <c r="AE3810" s="6" t="s">
        <v>45</v>
      </c>
      <c r="AF3810" s="6" t="s">
        <v>45</v>
      </c>
      <c r="AG3810" s="6" t="s">
        <v>45</v>
      </c>
      <c r="AH3810" s="6" t="s">
        <v>45</v>
      </c>
    </row>
    <row r="3811" spans="1:34" hidden="1" x14ac:dyDescent="0.25">
      <c r="A3811" s="3" t="s">
        <v>36</v>
      </c>
      <c r="B3811" s="5">
        <v>0.44406250000000003</v>
      </c>
      <c r="C3811" s="5">
        <v>0.48199074074074072</v>
      </c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</row>
    <row r="3812" spans="1:34" ht="45" hidden="1" x14ac:dyDescent="0.25">
      <c r="A3812" s="8" t="s">
        <v>214</v>
      </c>
      <c r="B3812" s="9">
        <v>42394</v>
      </c>
      <c r="C3812" s="9">
        <v>42394</v>
      </c>
      <c r="D3812" s="9">
        <v>42394</v>
      </c>
      <c r="E3812" s="8">
        <v>0</v>
      </c>
      <c r="F3812" s="8">
        <v>1</v>
      </c>
      <c r="G3812" s="11">
        <v>2.7893518518518515E-2</v>
      </c>
      <c r="H3812" s="11">
        <v>2.3148148148148147E-5</v>
      </c>
      <c r="I3812" s="11">
        <v>2.7916666666666669E-2</v>
      </c>
      <c r="J3812" s="11">
        <v>2.6620370370370374E-3</v>
      </c>
      <c r="K3812" s="11">
        <v>2.6620370370370374E-3</v>
      </c>
      <c r="L3812" s="11">
        <v>3.0578703703703702E-2</v>
      </c>
      <c r="M3812" s="12" t="s">
        <v>38</v>
      </c>
      <c r="N3812" s="12" t="s">
        <v>39</v>
      </c>
      <c r="O3812" s="12" t="s">
        <v>40</v>
      </c>
      <c r="P3812" s="12" t="s">
        <v>41</v>
      </c>
      <c r="Q3812" s="12" t="s">
        <v>42</v>
      </c>
      <c r="R3812" s="12" t="s">
        <v>61</v>
      </c>
      <c r="S3812" s="8">
        <v>4</v>
      </c>
      <c r="T3812" s="12" t="s">
        <v>49</v>
      </c>
      <c r="U3812" s="12">
        <v>2963884</v>
      </c>
      <c r="V3812" s="12"/>
      <c r="W3812" s="12" t="s">
        <v>1126</v>
      </c>
      <c r="X3812" s="12"/>
      <c r="Y3812" s="12" t="s">
        <v>45</v>
      </c>
      <c r="Z3812" s="12" t="s">
        <v>45</v>
      </c>
      <c r="AA3812" s="12" t="s">
        <v>45</v>
      </c>
      <c r="AB3812" s="12" t="s">
        <v>45</v>
      </c>
      <c r="AC3812" s="12" t="s">
        <v>45</v>
      </c>
      <c r="AD3812" s="12" t="s">
        <v>45</v>
      </c>
      <c r="AE3812" s="12" t="s">
        <v>45</v>
      </c>
      <c r="AF3812" s="12" t="s">
        <v>45</v>
      </c>
      <c r="AG3812" s="12" t="s">
        <v>45</v>
      </c>
      <c r="AH3812" s="12" t="s">
        <v>45</v>
      </c>
    </row>
    <row r="3813" spans="1:34" hidden="1" x14ac:dyDescent="0.25">
      <c r="A3813" s="8" t="s">
        <v>47</v>
      </c>
      <c r="B3813" s="10">
        <v>0.44527777777777783</v>
      </c>
      <c r="C3813" s="10">
        <v>0.47319444444444447</v>
      </c>
      <c r="D3813" s="10">
        <v>0.47585648148148146</v>
      </c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</row>
    <row r="3814" spans="1:34" ht="45" hidden="1" x14ac:dyDescent="0.25">
      <c r="A3814" s="8" t="s">
        <v>219</v>
      </c>
      <c r="B3814" s="9">
        <v>42394</v>
      </c>
      <c r="C3814" s="9">
        <v>42394</v>
      </c>
      <c r="D3814" s="9">
        <v>42394</v>
      </c>
      <c r="E3814" s="8">
        <v>0</v>
      </c>
      <c r="F3814" s="8">
        <v>1</v>
      </c>
      <c r="G3814" s="11">
        <v>2.9178240740740741E-2</v>
      </c>
      <c r="H3814" s="11">
        <v>1.1574074074074073E-5</v>
      </c>
      <c r="I3814" s="11">
        <v>2.9189814814814811E-2</v>
      </c>
      <c r="J3814" s="11">
        <v>1.1342592592592591E-3</v>
      </c>
      <c r="K3814" s="11">
        <v>1.1342592592592591E-3</v>
      </c>
      <c r="L3814" s="11">
        <v>3.0324074074074073E-2</v>
      </c>
      <c r="M3814" s="12" t="s">
        <v>38</v>
      </c>
      <c r="N3814" s="12" t="s">
        <v>39</v>
      </c>
      <c r="O3814" s="12" t="s">
        <v>40</v>
      </c>
      <c r="P3814" s="12" t="s">
        <v>41</v>
      </c>
      <c r="Q3814" s="12" t="s">
        <v>42</v>
      </c>
      <c r="R3814" s="12" t="s">
        <v>524</v>
      </c>
      <c r="S3814" s="8">
        <v>4</v>
      </c>
      <c r="T3814" s="12" t="s">
        <v>49</v>
      </c>
      <c r="U3814" s="12">
        <v>79656331</v>
      </c>
      <c r="V3814" s="12"/>
      <c r="W3814" s="12" t="s">
        <v>1127</v>
      </c>
      <c r="X3814" s="12"/>
      <c r="Y3814" s="12" t="s">
        <v>45</v>
      </c>
      <c r="Z3814" s="12" t="s">
        <v>45</v>
      </c>
      <c r="AA3814" s="12" t="s">
        <v>45</v>
      </c>
      <c r="AB3814" s="12" t="s">
        <v>45</v>
      </c>
      <c r="AC3814" s="12" t="s">
        <v>45</v>
      </c>
      <c r="AD3814" s="12" t="s">
        <v>45</v>
      </c>
      <c r="AE3814" s="12" t="s">
        <v>45</v>
      </c>
      <c r="AF3814" s="12" t="s">
        <v>45</v>
      </c>
      <c r="AG3814" s="12" t="s">
        <v>45</v>
      </c>
      <c r="AH3814" s="12" t="s">
        <v>45</v>
      </c>
    </row>
    <row r="3815" spans="1:34" hidden="1" x14ac:dyDescent="0.25">
      <c r="A3815" s="8" t="s">
        <v>47</v>
      </c>
      <c r="B3815" s="10">
        <v>0.44667824074074075</v>
      </c>
      <c r="C3815" s="10">
        <v>0.4758680555555555</v>
      </c>
      <c r="D3815" s="10">
        <v>0.47700231481481481</v>
      </c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</row>
    <row r="3816" spans="1:34" ht="45" hidden="1" x14ac:dyDescent="0.25">
      <c r="A3816" s="8" t="s">
        <v>223</v>
      </c>
      <c r="B3816" s="9">
        <v>42394</v>
      </c>
      <c r="C3816" s="9">
        <v>42394</v>
      </c>
      <c r="D3816" s="9">
        <v>42394</v>
      </c>
      <c r="E3816" s="8">
        <v>0</v>
      </c>
      <c r="F3816" s="8">
        <v>2</v>
      </c>
      <c r="G3816" s="11">
        <v>3.0335648148148143E-2</v>
      </c>
      <c r="H3816" s="11">
        <v>1.1574074074074073E-4</v>
      </c>
      <c r="I3816" s="11">
        <v>3.0451388888888889E-2</v>
      </c>
      <c r="J3816" s="11">
        <v>4.7800925925925919E-3</v>
      </c>
      <c r="K3816" s="11">
        <v>2.3842592592592591E-3</v>
      </c>
      <c r="L3816" s="11">
        <v>3.5231481481481482E-2</v>
      </c>
      <c r="M3816" s="12" t="s">
        <v>38</v>
      </c>
      <c r="N3816" s="12" t="s">
        <v>39</v>
      </c>
      <c r="O3816" s="12" t="s">
        <v>40</v>
      </c>
      <c r="P3816" s="12" t="s">
        <v>41</v>
      </c>
      <c r="Q3816" s="12" t="s">
        <v>42</v>
      </c>
      <c r="R3816" s="12" t="s">
        <v>61</v>
      </c>
      <c r="S3816" s="8">
        <v>4</v>
      </c>
      <c r="T3816" s="12" t="s">
        <v>49</v>
      </c>
      <c r="U3816" s="12">
        <v>51979182</v>
      </c>
      <c r="V3816" s="12"/>
      <c r="W3816" s="12" t="s">
        <v>1128</v>
      </c>
      <c r="X3816" s="12"/>
      <c r="Y3816" s="12" t="s">
        <v>45</v>
      </c>
      <c r="Z3816" s="12" t="s">
        <v>45</v>
      </c>
      <c r="AA3816" s="12" t="s">
        <v>45</v>
      </c>
      <c r="AB3816" s="12" t="s">
        <v>45</v>
      </c>
      <c r="AC3816" s="12" t="s">
        <v>45</v>
      </c>
      <c r="AD3816" s="12" t="s">
        <v>45</v>
      </c>
      <c r="AE3816" s="12" t="s">
        <v>45</v>
      </c>
      <c r="AF3816" s="12" t="s">
        <v>45</v>
      </c>
      <c r="AG3816" s="12" t="s">
        <v>45</v>
      </c>
      <c r="AH3816" s="12" t="s">
        <v>45</v>
      </c>
    </row>
    <row r="3817" spans="1:34" hidden="1" x14ac:dyDescent="0.25">
      <c r="A3817" s="8" t="s">
        <v>47</v>
      </c>
      <c r="B3817" s="10">
        <v>0.44674768518518521</v>
      </c>
      <c r="C3817" s="10">
        <v>0.47719907407407408</v>
      </c>
      <c r="D3817" s="10">
        <v>0.48197916666666668</v>
      </c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</row>
    <row r="3818" spans="1:34" ht="33.75" hidden="1" x14ac:dyDescent="0.25">
      <c r="A3818" s="3" t="s">
        <v>154</v>
      </c>
      <c r="B3818" s="4">
        <v>42394</v>
      </c>
      <c r="C3818" s="4">
        <v>42394</v>
      </c>
      <c r="D3818" s="6" t="s">
        <v>37</v>
      </c>
      <c r="E3818" s="3">
        <v>0</v>
      </c>
      <c r="F3818" s="3">
        <v>1</v>
      </c>
      <c r="G3818" s="7">
        <v>1.0081018518518519E-2</v>
      </c>
      <c r="H3818" s="7">
        <v>0</v>
      </c>
      <c r="I3818" s="7">
        <v>1.0081018518518519E-2</v>
      </c>
      <c r="J3818" s="7">
        <v>0</v>
      </c>
      <c r="K3818" s="7">
        <v>0</v>
      </c>
      <c r="L3818" s="7">
        <v>1.0081018518518519E-2</v>
      </c>
      <c r="M3818" s="6" t="s">
        <v>72</v>
      </c>
      <c r="N3818" s="6" t="s">
        <v>73</v>
      </c>
      <c r="O3818" s="6" t="s">
        <v>40</v>
      </c>
      <c r="P3818" s="6" t="s">
        <v>41</v>
      </c>
      <c r="Q3818" s="6" t="s">
        <v>74</v>
      </c>
      <c r="R3818" s="6" t="s">
        <v>43</v>
      </c>
      <c r="S3818" s="3">
        <v>4</v>
      </c>
      <c r="T3818" s="6"/>
      <c r="U3818" s="6"/>
      <c r="V3818" s="6"/>
      <c r="W3818" s="6"/>
      <c r="X3818" s="6"/>
      <c r="Y3818" s="6" t="s">
        <v>45</v>
      </c>
      <c r="Z3818" s="6" t="s">
        <v>45</v>
      </c>
      <c r="AA3818" s="6" t="s">
        <v>45</v>
      </c>
      <c r="AB3818" s="6" t="s">
        <v>45</v>
      </c>
      <c r="AC3818" s="6" t="s">
        <v>45</v>
      </c>
      <c r="AD3818" s="6" t="s">
        <v>45</v>
      </c>
      <c r="AE3818" s="6" t="s">
        <v>45</v>
      </c>
      <c r="AF3818" s="6" t="s">
        <v>45</v>
      </c>
      <c r="AG3818" s="6" t="s">
        <v>45</v>
      </c>
      <c r="AH3818" s="6" t="s">
        <v>45</v>
      </c>
    </row>
    <row r="3819" spans="1:34" hidden="1" x14ac:dyDescent="0.25">
      <c r="A3819" s="3" t="s">
        <v>36</v>
      </c>
      <c r="B3819" s="5">
        <v>0.44917824074074075</v>
      </c>
      <c r="C3819" s="5">
        <v>0.45925925925925926</v>
      </c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</row>
    <row r="3820" spans="1:34" ht="33.75" hidden="1" x14ac:dyDescent="0.25">
      <c r="A3820" s="8" t="s">
        <v>224</v>
      </c>
      <c r="B3820" s="9">
        <v>42394</v>
      </c>
      <c r="C3820" s="9">
        <v>42394</v>
      </c>
      <c r="D3820" s="9">
        <v>42394</v>
      </c>
      <c r="E3820" s="8">
        <v>0</v>
      </c>
      <c r="F3820" s="8">
        <v>2</v>
      </c>
      <c r="G3820" s="11">
        <v>3.2800925925925928E-2</v>
      </c>
      <c r="H3820" s="11">
        <v>2.3148148148148147E-5</v>
      </c>
      <c r="I3820" s="11">
        <v>3.2824074074074075E-2</v>
      </c>
      <c r="J3820" s="11">
        <v>1.8750000000000001E-3</v>
      </c>
      <c r="K3820" s="11">
        <v>9.3750000000000007E-4</v>
      </c>
      <c r="L3820" s="11">
        <v>3.4699074074074077E-2</v>
      </c>
      <c r="M3820" s="12" t="s">
        <v>38</v>
      </c>
      <c r="N3820" s="12" t="s">
        <v>39</v>
      </c>
      <c r="O3820" s="12" t="s">
        <v>40</v>
      </c>
      <c r="P3820" s="12" t="s">
        <v>41</v>
      </c>
      <c r="Q3820" s="12" t="s">
        <v>42</v>
      </c>
      <c r="R3820" s="12" t="s">
        <v>524</v>
      </c>
      <c r="S3820" s="8">
        <v>4</v>
      </c>
      <c r="T3820" s="12" t="s">
        <v>49</v>
      </c>
      <c r="U3820" s="12">
        <v>52124430</v>
      </c>
      <c r="V3820" s="12"/>
      <c r="W3820" s="12" t="s">
        <v>1129</v>
      </c>
      <c r="X3820" s="12"/>
      <c r="Y3820" s="12" t="s">
        <v>45</v>
      </c>
      <c r="Z3820" s="12" t="s">
        <v>45</v>
      </c>
      <c r="AA3820" s="12" t="s">
        <v>45</v>
      </c>
      <c r="AB3820" s="12" t="s">
        <v>45</v>
      </c>
      <c r="AC3820" s="12" t="s">
        <v>45</v>
      </c>
      <c r="AD3820" s="12" t="s">
        <v>45</v>
      </c>
      <c r="AE3820" s="12" t="s">
        <v>45</v>
      </c>
      <c r="AF3820" s="12" t="s">
        <v>45</v>
      </c>
      <c r="AG3820" s="12" t="s">
        <v>45</v>
      </c>
      <c r="AH3820" s="12" t="s">
        <v>45</v>
      </c>
    </row>
    <row r="3821" spans="1:34" hidden="1" x14ac:dyDescent="0.25">
      <c r="A3821" s="8" t="s">
        <v>47</v>
      </c>
      <c r="B3821" s="10">
        <v>0.44931712962962966</v>
      </c>
      <c r="C3821" s="10">
        <v>0.48214120370370367</v>
      </c>
      <c r="D3821" s="10">
        <v>0.48401620370370368</v>
      </c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</row>
    <row r="3822" spans="1:34" ht="33.75" hidden="1" x14ac:dyDescent="0.25">
      <c r="A3822" s="8" t="s">
        <v>225</v>
      </c>
      <c r="B3822" s="9">
        <v>42394</v>
      </c>
      <c r="C3822" s="9">
        <v>42394</v>
      </c>
      <c r="D3822" s="9">
        <v>42394</v>
      </c>
      <c r="E3822" s="8">
        <v>0</v>
      </c>
      <c r="F3822" s="8">
        <v>1</v>
      </c>
      <c r="G3822" s="11">
        <v>3.4641203703703702E-2</v>
      </c>
      <c r="H3822" s="11">
        <v>1.1574074074074073E-4</v>
      </c>
      <c r="I3822" s="11">
        <v>3.4756944444444444E-2</v>
      </c>
      <c r="J3822" s="11">
        <v>1.7013888888888892E-3</v>
      </c>
      <c r="K3822" s="11">
        <v>1.7013888888888892E-3</v>
      </c>
      <c r="L3822" s="11">
        <v>3.6458333333333336E-2</v>
      </c>
      <c r="M3822" s="12" t="s">
        <v>38</v>
      </c>
      <c r="N3822" s="12" t="s">
        <v>39</v>
      </c>
      <c r="O3822" s="12" t="s">
        <v>40</v>
      </c>
      <c r="P3822" s="12" t="s">
        <v>41</v>
      </c>
      <c r="Q3822" s="12" t="s">
        <v>42</v>
      </c>
      <c r="R3822" s="12" t="s">
        <v>524</v>
      </c>
      <c r="S3822" s="8">
        <v>4</v>
      </c>
      <c r="T3822" s="12" t="s">
        <v>49</v>
      </c>
      <c r="U3822" s="12">
        <v>19101389</v>
      </c>
      <c r="V3822" s="12"/>
      <c r="W3822" s="12" t="s">
        <v>1130</v>
      </c>
      <c r="X3822" s="12"/>
      <c r="Y3822" s="12" t="s">
        <v>45</v>
      </c>
      <c r="Z3822" s="12" t="s">
        <v>45</v>
      </c>
      <c r="AA3822" s="12" t="s">
        <v>45</v>
      </c>
      <c r="AB3822" s="12" t="s">
        <v>45</v>
      </c>
      <c r="AC3822" s="12" t="s">
        <v>45</v>
      </c>
      <c r="AD3822" s="12" t="s">
        <v>45</v>
      </c>
      <c r="AE3822" s="12" t="s">
        <v>45</v>
      </c>
      <c r="AF3822" s="12" t="s">
        <v>45</v>
      </c>
      <c r="AG3822" s="12" t="s">
        <v>45</v>
      </c>
      <c r="AH3822" s="12" t="s">
        <v>45</v>
      </c>
    </row>
    <row r="3823" spans="1:34" hidden="1" x14ac:dyDescent="0.25">
      <c r="A3823" s="8" t="s">
        <v>47</v>
      </c>
      <c r="B3823" s="10">
        <v>0.44937500000000002</v>
      </c>
      <c r="C3823" s="10">
        <v>0.48413194444444446</v>
      </c>
      <c r="D3823" s="10">
        <v>0.48583333333333334</v>
      </c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</row>
    <row r="3824" spans="1:34" ht="45" hidden="1" x14ac:dyDescent="0.25">
      <c r="A3824" s="8" t="s">
        <v>236</v>
      </c>
      <c r="B3824" s="9">
        <v>42394</v>
      </c>
      <c r="C3824" s="9">
        <v>42394</v>
      </c>
      <c r="D3824" s="9">
        <v>42394</v>
      </c>
      <c r="E3824" s="8">
        <v>0</v>
      </c>
      <c r="F3824" s="8">
        <v>1</v>
      </c>
      <c r="G3824" s="11">
        <v>0</v>
      </c>
      <c r="H3824" s="11">
        <v>9.4907407407407408E-4</v>
      </c>
      <c r="I3824" s="11">
        <v>9.4907407407407408E-4</v>
      </c>
      <c r="J3824" s="11">
        <v>1.689814814814815E-3</v>
      </c>
      <c r="K3824" s="11">
        <v>1.689814814814815E-3</v>
      </c>
      <c r="L3824" s="11">
        <v>2.6388888888888885E-3</v>
      </c>
      <c r="M3824" s="12" t="s">
        <v>1045</v>
      </c>
      <c r="N3824" s="12" t="s">
        <v>84</v>
      </c>
      <c r="O3824" s="12" t="s">
        <v>40</v>
      </c>
      <c r="P3824" s="12" t="s">
        <v>41</v>
      </c>
      <c r="Q3824" s="12" t="s">
        <v>78</v>
      </c>
      <c r="R3824" s="12" t="s">
        <v>55</v>
      </c>
      <c r="S3824" s="8">
        <v>4</v>
      </c>
      <c r="T3824" s="12" t="s">
        <v>49</v>
      </c>
      <c r="U3824" s="12">
        <v>20633059</v>
      </c>
      <c r="V3824" s="12"/>
      <c r="W3824" s="12">
        <v>20633059</v>
      </c>
      <c r="X3824" s="12"/>
      <c r="Y3824" s="12" t="s">
        <v>45</v>
      </c>
      <c r="Z3824" s="12" t="s">
        <v>45</v>
      </c>
      <c r="AA3824" s="12" t="s">
        <v>45</v>
      </c>
      <c r="AB3824" s="12" t="s">
        <v>45</v>
      </c>
      <c r="AC3824" s="12" t="s">
        <v>45</v>
      </c>
      <c r="AD3824" s="12" t="s">
        <v>45</v>
      </c>
      <c r="AE3824" s="12" t="s">
        <v>45</v>
      </c>
      <c r="AF3824" s="12" t="s">
        <v>45</v>
      </c>
      <c r="AG3824" s="12" t="s">
        <v>45</v>
      </c>
      <c r="AH3824" s="12" t="s">
        <v>45</v>
      </c>
    </row>
    <row r="3825" spans="1:34" hidden="1" x14ac:dyDescent="0.25">
      <c r="A3825" s="8" t="s">
        <v>47</v>
      </c>
      <c r="B3825" s="10">
        <v>0.45101851851851849</v>
      </c>
      <c r="C3825" s="10">
        <v>0.45196759259259256</v>
      </c>
      <c r="D3825" s="10">
        <v>0.4536574074074074</v>
      </c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</row>
    <row r="3826" spans="1:34" ht="45" hidden="1" x14ac:dyDescent="0.25">
      <c r="A3826" s="3" t="s">
        <v>185</v>
      </c>
      <c r="B3826" s="4">
        <v>42394</v>
      </c>
      <c r="C3826" s="4">
        <v>42394</v>
      </c>
      <c r="D3826" s="6" t="s">
        <v>37</v>
      </c>
      <c r="E3826" s="3">
        <v>0</v>
      </c>
      <c r="F3826" s="3">
        <v>1</v>
      </c>
      <c r="G3826" s="7">
        <v>1.1574074074074073E-4</v>
      </c>
      <c r="H3826" s="7">
        <v>0</v>
      </c>
      <c r="I3826" s="7">
        <v>1.1574074074074073E-4</v>
      </c>
      <c r="J3826" s="7">
        <v>0</v>
      </c>
      <c r="K3826" s="7">
        <v>0</v>
      </c>
      <c r="L3826" s="7">
        <v>1.1574074074074073E-4</v>
      </c>
      <c r="M3826" s="6" t="s">
        <v>942</v>
      </c>
      <c r="N3826" s="6" t="s">
        <v>77</v>
      </c>
      <c r="O3826" s="6" t="s">
        <v>40</v>
      </c>
      <c r="P3826" s="6" t="s">
        <v>41</v>
      </c>
      <c r="Q3826" s="6" t="s">
        <v>54</v>
      </c>
      <c r="R3826" s="6" t="s">
        <v>43</v>
      </c>
      <c r="S3826" s="3">
        <v>4</v>
      </c>
      <c r="T3826" s="6"/>
      <c r="U3826" s="6"/>
      <c r="V3826" s="6"/>
      <c r="W3826" s="6"/>
      <c r="X3826" s="6"/>
      <c r="Y3826" s="6" t="s">
        <v>45</v>
      </c>
      <c r="Z3826" s="6" t="s">
        <v>45</v>
      </c>
      <c r="AA3826" s="6" t="s">
        <v>45</v>
      </c>
      <c r="AB3826" s="6" t="s">
        <v>45</v>
      </c>
      <c r="AC3826" s="6" t="s">
        <v>45</v>
      </c>
      <c r="AD3826" s="6" t="s">
        <v>45</v>
      </c>
      <c r="AE3826" s="6" t="s">
        <v>45</v>
      </c>
      <c r="AF3826" s="6" t="s">
        <v>45</v>
      </c>
      <c r="AG3826" s="6" t="s">
        <v>45</v>
      </c>
      <c r="AH3826" s="6" t="s">
        <v>45</v>
      </c>
    </row>
    <row r="3827" spans="1:34" hidden="1" x14ac:dyDescent="0.25">
      <c r="A3827" s="3" t="s">
        <v>36</v>
      </c>
      <c r="B3827" s="5">
        <v>0.45106481481481481</v>
      </c>
      <c r="C3827" s="5">
        <v>0.45118055555555553</v>
      </c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</row>
    <row r="3828" spans="1:34" ht="33.75" hidden="1" x14ac:dyDescent="0.25">
      <c r="A3828" s="3" t="s">
        <v>156</v>
      </c>
      <c r="B3828" s="4">
        <v>42394</v>
      </c>
      <c r="C3828" s="4">
        <v>42394</v>
      </c>
      <c r="D3828" s="6" t="s">
        <v>37</v>
      </c>
      <c r="E3828" s="3">
        <v>0</v>
      </c>
      <c r="F3828" s="3">
        <v>1</v>
      </c>
      <c r="G3828" s="7">
        <v>2.615740740740741E-3</v>
      </c>
      <c r="H3828" s="7">
        <v>0</v>
      </c>
      <c r="I3828" s="7">
        <v>2.615740740740741E-3</v>
      </c>
      <c r="J3828" s="7">
        <v>0</v>
      </c>
      <c r="K3828" s="7">
        <v>0</v>
      </c>
      <c r="L3828" s="7">
        <v>2.615740740740741E-3</v>
      </c>
      <c r="M3828" s="6" t="s">
        <v>72</v>
      </c>
      <c r="N3828" s="6" t="s">
        <v>73</v>
      </c>
      <c r="O3828" s="6" t="s">
        <v>40</v>
      </c>
      <c r="P3828" s="6" t="s">
        <v>41</v>
      </c>
      <c r="Q3828" s="6" t="s">
        <v>74</v>
      </c>
      <c r="R3828" s="6" t="s">
        <v>43</v>
      </c>
      <c r="S3828" s="3">
        <v>4</v>
      </c>
      <c r="T3828" s="6"/>
      <c r="U3828" s="6"/>
      <c r="V3828" s="6"/>
      <c r="W3828" s="6"/>
      <c r="X3828" s="6"/>
      <c r="Y3828" s="6" t="s">
        <v>45</v>
      </c>
      <c r="Z3828" s="6" t="s">
        <v>45</v>
      </c>
      <c r="AA3828" s="6" t="s">
        <v>45</v>
      </c>
      <c r="AB3828" s="6" t="s">
        <v>45</v>
      </c>
      <c r="AC3828" s="6" t="s">
        <v>45</v>
      </c>
      <c r="AD3828" s="6" t="s">
        <v>45</v>
      </c>
      <c r="AE3828" s="6" t="s">
        <v>45</v>
      </c>
      <c r="AF3828" s="6" t="s">
        <v>45</v>
      </c>
      <c r="AG3828" s="6" t="s">
        <v>45</v>
      </c>
      <c r="AH3828" s="6" t="s">
        <v>45</v>
      </c>
    </row>
    <row r="3829" spans="1:34" hidden="1" x14ac:dyDescent="0.25">
      <c r="A3829" s="3" t="s">
        <v>36</v>
      </c>
      <c r="B3829" s="5">
        <v>0.45200231481481484</v>
      </c>
      <c r="C3829" s="5">
        <v>0.45461805555555551</v>
      </c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</row>
    <row r="3830" spans="1:34" ht="45" hidden="1" x14ac:dyDescent="0.25">
      <c r="A3830" s="3" t="s">
        <v>238</v>
      </c>
      <c r="B3830" s="4">
        <v>42394</v>
      </c>
      <c r="C3830" s="4">
        <v>42394</v>
      </c>
      <c r="D3830" s="6" t="s">
        <v>37</v>
      </c>
      <c r="E3830" s="3">
        <v>0</v>
      </c>
      <c r="F3830" s="3">
        <v>1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6" t="s">
        <v>942</v>
      </c>
      <c r="N3830" s="6" t="s">
        <v>77</v>
      </c>
      <c r="O3830" s="6" t="s">
        <v>40</v>
      </c>
      <c r="P3830" s="6" t="s">
        <v>41</v>
      </c>
      <c r="Q3830" s="6" t="s">
        <v>78</v>
      </c>
      <c r="R3830" s="6" t="s">
        <v>43</v>
      </c>
      <c r="S3830" s="3">
        <v>4</v>
      </c>
      <c r="T3830" s="6"/>
      <c r="U3830" s="6"/>
      <c r="V3830" s="6"/>
      <c r="W3830" s="6"/>
      <c r="X3830" s="6"/>
      <c r="Y3830" s="6" t="s">
        <v>45</v>
      </c>
      <c r="Z3830" s="6" t="s">
        <v>45</v>
      </c>
      <c r="AA3830" s="6" t="s">
        <v>45</v>
      </c>
      <c r="AB3830" s="6" t="s">
        <v>45</v>
      </c>
      <c r="AC3830" s="6" t="s">
        <v>45</v>
      </c>
      <c r="AD3830" s="6" t="s">
        <v>45</v>
      </c>
      <c r="AE3830" s="6" t="s">
        <v>45</v>
      </c>
      <c r="AF3830" s="6" t="s">
        <v>45</v>
      </c>
      <c r="AG3830" s="6" t="s">
        <v>45</v>
      </c>
      <c r="AH3830" s="6" t="s">
        <v>45</v>
      </c>
    </row>
    <row r="3831" spans="1:34" hidden="1" x14ac:dyDescent="0.25">
      <c r="A3831" s="3" t="s">
        <v>36</v>
      </c>
      <c r="B3831" s="5">
        <v>0.45249999999999996</v>
      </c>
      <c r="C3831" s="5">
        <v>0.45249999999999996</v>
      </c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</row>
    <row r="3832" spans="1:34" ht="45" hidden="1" x14ac:dyDescent="0.25">
      <c r="A3832" s="8" t="s">
        <v>244</v>
      </c>
      <c r="B3832" s="9">
        <v>42394</v>
      </c>
      <c r="C3832" s="9">
        <v>42394</v>
      </c>
      <c r="D3832" s="9">
        <v>42394</v>
      </c>
      <c r="E3832" s="8">
        <v>0</v>
      </c>
      <c r="F3832" s="8">
        <v>1</v>
      </c>
      <c r="G3832" s="11">
        <v>1.1226851851851851E-3</v>
      </c>
      <c r="H3832" s="11">
        <v>5.3240740740740744E-4</v>
      </c>
      <c r="I3832" s="11">
        <v>1.6550925925925926E-3</v>
      </c>
      <c r="J3832" s="11">
        <v>1.8171296296296297E-3</v>
      </c>
      <c r="K3832" s="11">
        <v>1.8171296296296297E-3</v>
      </c>
      <c r="L3832" s="11">
        <v>3.472222222222222E-3</v>
      </c>
      <c r="M3832" s="12" t="s">
        <v>1045</v>
      </c>
      <c r="N3832" s="12" t="s">
        <v>84</v>
      </c>
      <c r="O3832" s="12" t="s">
        <v>40</v>
      </c>
      <c r="P3832" s="12" t="s">
        <v>41</v>
      </c>
      <c r="Q3832" s="12" t="s">
        <v>78</v>
      </c>
      <c r="R3832" s="12" t="s">
        <v>55</v>
      </c>
      <c r="S3832" s="8">
        <v>4</v>
      </c>
      <c r="T3832" s="12" t="s">
        <v>49</v>
      </c>
      <c r="U3832" s="12">
        <v>20633059</v>
      </c>
      <c r="V3832" s="12"/>
      <c r="W3832" s="12">
        <v>20633059</v>
      </c>
      <c r="X3832" s="12"/>
      <c r="Y3832" s="12" t="s">
        <v>45</v>
      </c>
      <c r="Z3832" s="12" t="s">
        <v>45</v>
      </c>
      <c r="AA3832" s="12" t="s">
        <v>45</v>
      </c>
      <c r="AB3832" s="12" t="s">
        <v>45</v>
      </c>
      <c r="AC3832" s="12" t="s">
        <v>45</v>
      </c>
      <c r="AD3832" s="12" t="s">
        <v>45</v>
      </c>
      <c r="AE3832" s="12" t="s">
        <v>45</v>
      </c>
      <c r="AF3832" s="12" t="s">
        <v>45</v>
      </c>
      <c r="AG3832" s="12" t="s">
        <v>45</v>
      </c>
      <c r="AH3832" s="12" t="s">
        <v>45</v>
      </c>
    </row>
    <row r="3833" spans="1:34" hidden="1" x14ac:dyDescent="0.25">
      <c r="A3833" s="8" t="s">
        <v>47</v>
      </c>
      <c r="B3833" s="10">
        <v>0.45253472222222224</v>
      </c>
      <c r="C3833" s="10">
        <v>0.45418981481481485</v>
      </c>
      <c r="D3833" s="10">
        <v>0.4560069444444444</v>
      </c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</row>
    <row r="3834" spans="1:34" ht="33.75" hidden="1" x14ac:dyDescent="0.25">
      <c r="A3834" s="3" t="s">
        <v>159</v>
      </c>
      <c r="B3834" s="4">
        <v>42394</v>
      </c>
      <c r="C3834" s="4">
        <v>42394</v>
      </c>
      <c r="D3834" s="6" t="s">
        <v>37</v>
      </c>
      <c r="E3834" s="3">
        <v>0</v>
      </c>
      <c r="F3834" s="3">
        <v>1</v>
      </c>
      <c r="G3834" s="7">
        <v>2.1076388888888891E-2</v>
      </c>
      <c r="H3834" s="7">
        <v>0</v>
      </c>
      <c r="I3834" s="7">
        <v>2.1076388888888891E-2</v>
      </c>
      <c r="J3834" s="7">
        <v>0</v>
      </c>
      <c r="K3834" s="7">
        <v>0</v>
      </c>
      <c r="L3834" s="7">
        <v>2.1076388888888891E-2</v>
      </c>
      <c r="M3834" s="6" t="s">
        <v>72</v>
      </c>
      <c r="N3834" s="6" t="s">
        <v>73</v>
      </c>
      <c r="O3834" s="6" t="s">
        <v>40</v>
      </c>
      <c r="P3834" s="6" t="s">
        <v>41</v>
      </c>
      <c r="Q3834" s="6" t="s">
        <v>74</v>
      </c>
      <c r="R3834" s="6" t="s">
        <v>43</v>
      </c>
      <c r="S3834" s="3">
        <v>4</v>
      </c>
      <c r="T3834" s="6"/>
      <c r="U3834" s="6"/>
      <c r="V3834" s="6"/>
      <c r="W3834" s="6"/>
      <c r="X3834" s="6"/>
      <c r="Y3834" s="6" t="s">
        <v>45</v>
      </c>
      <c r="Z3834" s="6" t="s">
        <v>45</v>
      </c>
      <c r="AA3834" s="6" t="s">
        <v>45</v>
      </c>
      <c r="AB3834" s="6" t="s">
        <v>45</v>
      </c>
      <c r="AC3834" s="6" t="s">
        <v>45</v>
      </c>
      <c r="AD3834" s="6" t="s">
        <v>45</v>
      </c>
      <c r="AE3834" s="6" t="s">
        <v>45</v>
      </c>
      <c r="AF3834" s="6" t="s">
        <v>45</v>
      </c>
      <c r="AG3834" s="6" t="s">
        <v>45</v>
      </c>
      <c r="AH3834" s="6" t="s">
        <v>45</v>
      </c>
    </row>
    <row r="3835" spans="1:34" hidden="1" x14ac:dyDescent="0.25">
      <c r="A3835" s="3" t="s">
        <v>36</v>
      </c>
      <c r="B3835" s="5">
        <v>0.45276620370370368</v>
      </c>
      <c r="C3835" s="5">
        <v>0.47384259259259259</v>
      </c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</row>
    <row r="3836" spans="1:34" ht="33.75" hidden="1" x14ac:dyDescent="0.25">
      <c r="A3836" s="3" t="s">
        <v>227</v>
      </c>
      <c r="B3836" s="4">
        <v>42394</v>
      </c>
      <c r="C3836" s="4">
        <v>42394</v>
      </c>
      <c r="D3836" s="6" t="s">
        <v>37</v>
      </c>
      <c r="E3836" s="3">
        <v>0</v>
      </c>
      <c r="F3836" s="3">
        <v>1</v>
      </c>
      <c r="G3836" s="7">
        <v>4.4699074074074079E-2</v>
      </c>
      <c r="H3836" s="7">
        <v>0</v>
      </c>
      <c r="I3836" s="7">
        <v>4.4699074074074079E-2</v>
      </c>
      <c r="J3836" s="7">
        <v>0</v>
      </c>
      <c r="K3836" s="7">
        <v>0</v>
      </c>
      <c r="L3836" s="7">
        <v>4.4699074074074079E-2</v>
      </c>
      <c r="M3836" s="6" t="s">
        <v>38</v>
      </c>
      <c r="N3836" s="6" t="s">
        <v>39</v>
      </c>
      <c r="O3836" s="6" t="s">
        <v>40</v>
      </c>
      <c r="P3836" s="6" t="s">
        <v>41</v>
      </c>
      <c r="Q3836" s="6" t="s">
        <v>42</v>
      </c>
      <c r="R3836" s="6" t="s">
        <v>524</v>
      </c>
      <c r="S3836" s="3">
        <v>4</v>
      </c>
      <c r="T3836" s="6"/>
      <c r="U3836" s="6"/>
      <c r="V3836" s="6"/>
      <c r="W3836" s="6"/>
      <c r="X3836" s="6"/>
      <c r="Y3836" s="6" t="s">
        <v>45</v>
      </c>
      <c r="Z3836" s="6" t="s">
        <v>45</v>
      </c>
      <c r="AA3836" s="6" t="s">
        <v>45</v>
      </c>
      <c r="AB3836" s="6" t="s">
        <v>45</v>
      </c>
      <c r="AC3836" s="6" t="s">
        <v>45</v>
      </c>
      <c r="AD3836" s="6" t="s">
        <v>45</v>
      </c>
      <c r="AE3836" s="6" t="s">
        <v>45</v>
      </c>
      <c r="AF3836" s="6" t="s">
        <v>45</v>
      </c>
      <c r="AG3836" s="6" t="s">
        <v>45</v>
      </c>
      <c r="AH3836" s="6" t="s">
        <v>45</v>
      </c>
    </row>
    <row r="3837" spans="1:34" hidden="1" x14ac:dyDescent="0.25">
      <c r="A3837" s="3" t="s">
        <v>36</v>
      </c>
      <c r="B3837" s="5">
        <v>0.45432870370370365</v>
      </c>
      <c r="C3837" s="5">
        <v>0.49902777777777779</v>
      </c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</row>
    <row r="3838" spans="1:34" ht="45" hidden="1" x14ac:dyDescent="0.25">
      <c r="A3838" s="3" t="s">
        <v>201</v>
      </c>
      <c r="B3838" s="4">
        <v>42394</v>
      </c>
      <c r="C3838" s="4">
        <v>42394</v>
      </c>
      <c r="D3838" s="6" t="s">
        <v>37</v>
      </c>
      <c r="E3838" s="3">
        <v>0</v>
      </c>
      <c r="F3838" s="3">
        <v>1</v>
      </c>
      <c r="G3838" s="7">
        <v>0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6" t="s">
        <v>942</v>
      </c>
      <c r="N3838" s="6" t="s">
        <v>77</v>
      </c>
      <c r="O3838" s="6" t="s">
        <v>40</v>
      </c>
      <c r="P3838" s="6" t="s">
        <v>41</v>
      </c>
      <c r="Q3838" s="6" t="s">
        <v>54</v>
      </c>
      <c r="R3838" s="6" t="s">
        <v>43</v>
      </c>
      <c r="S3838" s="3">
        <v>4</v>
      </c>
      <c r="T3838" s="6"/>
      <c r="U3838" s="6"/>
      <c r="V3838" s="6"/>
      <c r="W3838" s="6"/>
      <c r="X3838" s="6"/>
      <c r="Y3838" s="6" t="s">
        <v>45</v>
      </c>
      <c r="Z3838" s="6" t="s">
        <v>45</v>
      </c>
      <c r="AA3838" s="6" t="s">
        <v>45</v>
      </c>
      <c r="AB3838" s="6" t="s">
        <v>45</v>
      </c>
      <c r="AC3838" s="6" t="s">
        <v>45</v>
      </c>
      <c r="AD3838" s="6" t="s">
        <v>45</v>
      </c>
      <c r="AE3838" s="6" t="s">
        <v>45</v>
      </c>
      <c r="AF3838" s="6" t="s">
        <v>45</v>
      </c>
      <c r="AG3838" s="6" t="s">
        <v>45</v>
      </c>
      <c r="AH3838" s="6" t="s">
        <v>45</v>
      </c>
    </row>
    <row r="3839" spans="1:34" hidden="1" x14ac:dyDescent="0.25">
      <c r="A3839" s="3" t="s">
        <v>36</v>
      </c>
      <c r="B3839" s="5">
        <v>0.45447916666666671</v>
      </c>
      <c r="C3839" s="5">
        <v>0.45447916666666671</v>
      </c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</row>
    <row r="3840" spans="1:34" ht="33.75" hidden="1" x14ac:dyDescent="0.25">
      <c r="A3840" s="3" t="s">
        <v>228</v>
      </c>
      <c r="B3840" s="4">
        <v>42394</v>
      </c>
      <c r="C3840" s="4">
        <v>42394</v>
      </c>
      <c r="D3840" s="6" t="s">
        <v>37</v>
      </c>
      <c r="E3840" s="3">
        <v>0</v>
      </c>
      <c r="F3840" s="3">
        <v>1</v>
      </c>
      <c r="G3840" s="7">
        <v>4.4467592592592593E-2</v>
      </c>
      <c r="H3840" s="7">
        <v>0</v>
      </c>
      <c r="I3840" s="7">
        <v>4.4467592592592593E-2</v>
      </c>
      <c r="J3840" s="7">
        <v>0</v>
      </c>
      <c r="K3840" s="7">
        <v>0</v>
      </c>
      <c r="L3840" s="7">
        <v>4.4467592592592593E-2</v>
      </c>
      <c r="M3840" s="6" t="s">
        <v>38</v>
      </c>
      <c r="N3840" s="6" t="s">
        <v>39</v>
      </c>
      <c r="O3840" s="6" t="s">
        <v>40</v>
      </c>
      <c r="P3840" s="6" t="s">
        <v>41</v>
      </c>
      <c r="Q3840" s="6" t="s">
        <v>42</v>
      </c>
      <c r="R3840" s="6" t="s">
        <v>43</v>
      </c>
      <c r="S3840" s="3">
        <v>4</v>
      </c>
      <c r="T3840" s="6"/>
      <c r="U3840" s="6"/>
      <c r="V3840" s="6"/>
      <c r="W3840" s="6"/>
      <c r="X3840" s="6"/>
      <c r="Y3840" s="6" t="s">
        <v>45</v>
      </c>
      <c r="Z3840" s="6" t="s">
        <v>45</v>
      </c>
      <c r="AA3840" s="6" t="s">
        <v>45</v>
      </c>
      <c r="AB3840" s="6" t="s">
        <v>45</v>
      </c>
      <c r="AC3840" s="6" t="s">
        <v>45</v>
      </c>
      <c r="AD3840" s="6" t="s">
        <v>45</v>
      </c>
      <c r="AE3840" s="6" t="s">
        <v>45</v>
      </c>
      <c r="AF3840" s="6" t="s">
        <v>45</v>
      </c>
      <c r="AG3840" s="6" t="s">
        <v>45</v>
      </c>
      <c r="AH3840" s="6" t="s">
        <v>45</v>
      </c>
    </row>
    <row r="3841" spans="1:34" hidden="1" x14ac:dyDescent="0.25">
      <c r="A3841" s="3" t="s">
        <v>36</v>
      </c>
      <c r="B3841" s="5">
        <v>0.45465277777777779</v>
      </c>
      <c r="C3841" s="5">
        <v>0.49912037037037038</v>
      </c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</row>
    <row r="3842" spans="1:34" ht="33.75" hidden="1" x14ac:dyDescent="0.25">
      <c r="A3842" s="3" t="s">
        <v>231</v>
      </c>
      <c r="B3842" s="4">
        <v>42394</v>
      </c>
      <c r="C3842" s="4">
        <v>42394</v>
      </c>
      <c r="D3842" s="6" t="s">
        <v>37</v>
      </c>
      <c r="E3842" s="3">
        <v>0</v>
      </c>
      <c r="F3842" s="3">
        <v>1</v>
      </c>
      <c r="G3842" s="7">
        <v>4.313657407407407E-2</v>
      </c>
      <c r="H3842" s="7">
        <v>0</v>
      </c>
      <c r="I3842" s="7">
        <v>4.313657407407407E-2</v>
      </c>
      <c r="J3842" s="7">
        <v>0</v>
      </c>
      <c r="K3842" s="7">
        <v>0</v>
      </c>
      <c r="L3842" s="7">
        <v>4.313657407407407E-2</v>
      </c>
      <c r="M3842" s="6" t="s">
        <v>38</v>
      </c>
      <c r="N3842" s="6" t="s">
        <v>39</v>
      </c>
      <c r="O3842" s="6" t="s">
        <v>40</v>
      </c>
      <c r="P3842" s="6" t="s">
        <v>41</v>
      </c>
      <c r="Q3842" s="6" t="s">
        <v>42</v>
      </c>
      <c r="R3842" s="6" t="s">
        <v>43</v>
      </c>
      <c r="S3842" s="3">
        <v>4</v>
      </c>
      <c r="T3842" s="6"/>
      <c r="U3842" s="6"/>
      <c r="V3842" s="6"/>
      <c r="W3842" s="6"/>
      <c r="X3842" s="6"/>
      <c r="Y3842" s="6" t="s">
        <v>45</v>
      </c>
      <c r="Z3842" s="6" t="s">
        <v>45</v>
      </c>
      <c r="AA3842" s="6" t="s">
        <v>45</v>
      </c>
      <c r="AB3842" s="6" t="s">
        <v>45</v>
      </c>
      <c r="AC3842" s="6" t="s">
        <v>45</v>
      </c>
      <c r="AD3842" s="6" t="s">
        <v>45</v>
      </c>
      <c r="AE3842" s="6" t="s">
        <v>45</v>
      </c>
      <c r="AF3842" s="6" t="s">
        <v>45</v>
      </c>
      <c r="AG3842" s="6" t="s">
        <v>45</v>
      </c>
      <c r="AH3842" s="6" t="s">
        <v>45</v>
      </c>
    </row>
    <row r="3843" spans="1:34" hidden="1" x14ac:dyDescent="0.25">
      <c r="A3843" s="3" t="s">
        <v>36</v>
      </c>
      <c r="B3843" s="5">
        <v>0.45603009259259258</v>
      </c>
      <c r="C3843" s="5">
        <v>0.4991666666666667</v>
      </c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</row>
    <row r="3844" spans="1:34" ht="33.75" hidden="1" x14ac:dyDescent="0.25">
      <c r="A3844" s="3" t="s">
        <v>162</v>
      </c>
      <c r="B3844" s="4">
        <v>42394</v>
      </c>
      <c r="C3844" s="4">
        <v>42394</v>
      </c>
      <c r="D3844" s="6" t="s">
        <v>37</v>
      </c>
      <c r="E3844" s="3">
        <v>0</v>
      </c>
      <c r="F3844" s="3">
        <v>1</v>
      </c>
      <c r="G3844" s="7">
        <v>1.744212962962963E-2</v>
      </c>
      <c r="H3844" s="7">
        <v>0</v>
      </c>
      <c r="I3844" s="7">
        <v>1.744212962962963E-2</v>
      </c>
      <c r="J3844" s="7">
        <v>0</v>
      </c>
      <c r="K3844" s="7">
        <v>0</v>
      </c>
      <c r="L3844" s="7">
        <v>1.744212962962963E-2</v>
      </c>
      <c r="M3844" s="6" t="s">
        <v>72</v>
      </c>
      <c r="N3844" s="6" t="s">
        <v>73</v>
      </c>
      <c r="O3844" s="6" t="s">
        <v>40</v>
      </c>
      <c r="P3844" s="6" t="s">
        <v>41</v>
      </c>
      <c r="Q3844" s="6" t="s">
        <v>74</v>
      </c>
      <c r="R3844" s="6" t="s">
        <v>43</v>
      </c>
      <c r="S3844" s="3">
        <v>4</v>
      </c>
      <c r="T3844" s="6"/>
      <c r="U3844" s="6"/>
      <c r="V3844" s="6"/>
      <c r="W3844" s="6"/>
      <c r="X3844" s="6"/>
      <c r="Y3844" s="6" t="s">
        <v>45</v>
      </c>
      <c r="Z3844" s="6" t="s">
        <v>45</v>
      </c>
      <c r="AA3844" s="6" t="s">
        <v>45</v>
      </c>
      <c r="AB3844" s="6" t="s">
        <v>45</v>
      </c>
      <c r="AC3844" s="6" t="s">
        <v>45</v>
      </c>
      <c r="AD3844" s="6" t="s">
        <v>45</v>
      </c>
      <c r="AE3844" s="6" t="s">
        <v>45</v>
      </c>
      <c r="AF3844" s="6" t="s">
        <v>45</v>
      </c>
      <c r="AG3844" s="6" t="s">
        <v>45</v>
      </c>
      <c r="AH3844" s="6" t="s">
        <v>45</v>
      </c>
    </row>
    <row r="3845" spans="1:34" hidden="1" x14ac:dyDescent="0.25">
      <c r="A3845" s="3" t="s">
        <v>36</v>
      </c>
      <c r="B3845" s="5">
        <v>0.45646990740740739</v>
      </c>
      <c r="C3845" s="5">
        <v>0.47391203703703705</v>
      </c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</row>
    <row r="3846" spans="1:34" ht="33.75" hidden="1" x14ac:dyDescent="0.25">
      <c r="A3846" s="3" t="s">
        <v>171</v>
      </c>
      <c r="B3846" s="4">
        <v>42394</v>
      </c>
      <c r="C3846" s="4">
        <v>42394</v>
      </c>
      <c r="D3846" s="6" t="s">
        <v>37</v>
      </c>
      <c r="E3846" s="3">
        <v>0</v>
      </c>
      <c r="F3846" s="3">
        <v>1</v>
      </c>
      <c r="G3846" s="7">
        <v>1.9837962962962963E-2</v>
      </c>
      <c r="H3846" s="7">
        <v>0</v>
      </c>
      <c r="I3846" s="7">
        <v>1.9837962962962963E-2</v>
      </c>
      <c r="J3846" s="7">
        <v>0</v>
      </c>
      <c r="K3846" s="7">
        <v>0</v>
      </c>
      <c r="L3846" s="7">
        <v>1.9837962962962963E-2</v>
      </c>
      <c r="M3846" s="6" t="s">
        <v>72</v>
      </c>
      <c r="N3846" s="6" t="s">
        <v>73</v>
      </c>
      <c r="O3846" s="6" t="s">
        <v>40</v>
      </c>
      <c r="P3846" s="6" t="s">
        <v>41</v>
      </c>
      <c r="Q3846" s="6" t="s">
        <v>74</v>
      </c>
      <c r="R3846" s="6" t="s">
        <v>43</v>
      </c>
      <c r="S3846" s="3">
        <v>4</v>
      </c>
      <c r="T3846" s="6"/>
      <c r="U3846" s="6"/>
      <c r="V3846" s="6"/>
      <c r="W3846" s="6"/>
      <c r="X3846" s="6"/>
      <c r="Y3846" s="6" t="s">
        <v>45</v>
      </c>
      <c r="Z3846" s="6" t="s">
        <v>45</v>
      </c>
      <c r="AA3846" s="6" t="s">
        <v>45</v>
      </c>
      <c r="AB3846" s="6" t="s">
        <v>45</v>
      </c>
      <c r="AC3846" s="6" t="s">
        <v>45</v>
      </c>
      <c r="AD3846" s="6" t="s">
        <v>45</v>
      </c>
      <c r="AE3846" s="6" t="s">
        <v>45</v>
      </c>
      <c r="AF3846" s="6" t="s">
        <v>45</v>
      </c>
      <c r="AG3846" s="6" t="s">
        <v>45</v>
      </c>
      <c r="AH3846" s="6" t="s">
        <v>45</v>
      </c>
    </row>
    <row r="3847" spans="1:34" hidden="1" x14ac:dyDescent="0.25">
      <c r="A3847" s="3" t="s">
        <v>36</v>
      </c>
      <c r="B3847" s="5">
        <v>0.45736111111111111</v>
      </c>
      <c r="C3847" s="5">
        <v>0.47719907407407408</v>
      </c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</row>
    <row r="3848" spans="1:34" ht="45" hidden="1" x14ac:dyDescent="0.25">
      <c r="A3848" s="8" t="s">
        <v>246</v>
      </c>
      <c r="B3848" s="9">
        <v>42394</v>
      </c>
      <c r="C3848" s="9">
        <v>42394</v>
      </c>
      <c r="D3848" s="9">
        <v>42394</v>
      </c>
      <c r="E3848" s="8">
        <v>0</v>
      </c>
      <c r="F3848" s="8">
        <v>1</v>
      </c>
      <c r="G3848" s="11">
        <v>1.3738425925925926E-2</v>
      </c>
      <c r="H3848" s="11">
        <v>2.0833333333333335E-4</v>
      </c>
      <c r="I3848" s="11">
        <v>1.3946759259259258E-2</v>
      </c>
      <c r="J3848" s="11">
        <v>3.8194444444444446E-4</v>
      </c>
      <c r="K3848" s="11">
        <v>3.8194444444444446E-4</v>
      </c>
      <c r="L3848" s="11">
        <v>1.4328703703703703E-2</v>
      </c>
      <c r="M3848" s="12" t="s">
        <v>942</v>
      </c>
      <c r="N3848" s="12" t="s">
        <v>77</v>
      </c>
      <c r="O3848" s="12" t="s">
        <v>40</v>
      </c>
      <c r="P3848" s="12" t="s">
        <v>41</v>
      </c>
      <c r="Q3848" s="12" t="s">
        <v>78</v>
      </c>
      <c r="R3848" s="12" t="s">
        <v>55</v>
      </c>
      <c r="S3848" s="8">
        <v>4</v>
      </c>
      <c r="T3848" s="12" t="s">
        <v>49</v>
      </c>
      <c r="U3848" s="12">
        <v>7513242</v>
      </c>
      <c r="V3848" s="12"/>
      <c r="W3848" s="12" t="s">
        <v>1131</v>
      </c>
      <c r="X3848" s="12"/>
      <c r="Y3848" s="12" t="s">
        <v>45</v>
      </c>
      <c r="Z3848" s="12" t="s">
        <v>45</v>
      </c>
      <c r="AA3848" s="12" t="s">
        <v>45</v>
      </c>
      <c r="AB3848" s="12" t="s">
        <v>45</v>
      </c>
      <c r="AC3848" s="12" t="s">
        <v>45</v>
      </c>
      <c r="AD3848" s="12" t="s">
        <v>45</v>
      </c>
      <c r="AE3848" s="12" t="s">
        <v>45</v>
      </c>
      <c r="AF3848" s="12" t="s">
        <v>45</v>
      </c>
      <c r="AG3848" s="12" t="s">
        <v>45</v>
      </c>
      <c r="AH3848" s="12" t="s">
        <v>45</v>
      </c>
    </row>
    <row r="3849" spans="1:34" hidden="1" x14ac:dyDescent="0.25">
      <c r="A3849" s="8" t="s">
        <v>47</v>
      </c>
      <c r="B3849" s="10">
        <v>0.45934027777777775</v>
      </c>
      <c r="C3849" s="10">
        <v>0.47328703703703701</v>
      </c>
      <c r="D3849" s="10">
        <v>0.47366898148148145</v>
      </c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</row>
    <row r="3850" spans="1:34" ht="33.75" hidden="1" x14ac:dyDescent="0.25">
      <c r="A3850" s="3" t="s">
        <v>184</v>
      </c>
      <c r="B3850" s="4">
        <v>42394</v>
      </c>
      <c r="C3850" s="4">
        <v>42394</v>
      </c>
      <c r="D3850" s="6" t="s">
        <v>37</v>
      </c>
      <c r="E3850" s="3">
        <v>0</v>
      </c>
      <c r="F3850" s="3">
        <v>1</v>
      </c>
      <c r="G3850" s="7">
        <v>1.5266203703703705E-2</v>
      </c>
      <c r="H3850" s="7">
        <v>0</v>
      </c>
      <c r="I3850" s="7">
        <v>1.5266203703703705E-2</v>
      </c>
      <c r="J3850" s="7">
        <v>0</v>
      </c>
      <c r="K3850" s="7">
        <v>0</v>
      </c>
      <c r="L3850" s="7">
        <v>1.5266203703703705E-2</v>
      </c>
      <c r="M3850" s="6" t="s">
        <v>72</v>
      </c>
      <c r="N3850" s="6" t="s">
        <v>73</v>
      </c>
      <c r="O3850" s="6" t="s">
        <v>40</v>
      </c>
      <c r="P3850" s="6" t="s">
        <v>41</v>
      </c>
      <c r="Q3850" s="6" t="s">
        <v>74</v>
      </c>
      <c r="R3850" s="6" t="s">
        <v>43</v>
      </c>
      <c r="S3850" s="3">
        <v>4</v>
      </c>
      <c r="T3850" s="6"/>
      <c r="U3850" s="6"/>
      <c r="V3850" s="6"/>
      <c r="W3850" s="6"/>
      <c r="X3850" s="6"/>
      <c r="Y3850" s="6" t="s">
        <v>45</v>
      </c>
      <c r="Z3850" s="6" t="s">
        <v>45</v>
      </c>
      <c r="AA3850" s="6" t="s">
        <v>45</v>
      </c>
      <c r="AB3850" s="6" t="s">
        <v>45</v>
      </c>
      <c r="AC3850" s="6" t="s">
        <v>45</v>
      </c>
      <c r="AD3850" s="6" t="s">
        <v>45</v>
      </c>
      <c r="AE3850" s="6" t="s">
        <v>45</v>
      </c>
      <c r="AF3850" s="6" t="s">
        <v>45</v>
      </c>
      <c r="AG3850" s="6" t="s">
        <v>45</v>
      </c>
      <c r="AH3850" s="6" t="s">
        <v>45</v>
      </c>
    </row>
    <row r="3851" spans="1:34" hidden="1" x14ac:dyDescent="0.25">
      <c r="A3851" s="3" t="s">
        <v>36</v>
      </c>
      <c r="B3851" s="5">
        <v>0.46197916666666666</v>
      </c>
      <c r="C3851" s="5">
        <v>0.47724537037037035</v>
      </c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</row>
    <row r="3852" spans="1:34" ht="33.75" hidden="1" x14ac:dyDescent="0.25">
      <c r="A3852" s="3" t="s">
        <v>189</v>
      </c>
      <c r="B3852" s="4">
        <v>42394</v>
      </c>
      <c r="C3852" s="4">
        <v>42394</v>
      </c>
      <c r="D3852" s="6" t="s">
        <v>37</v>
      </c>
      <c r="E3852" s="3">
        <v>0</v>
      </c>
      <c r="F3852" s="3">
        <v>1</v>
      </c>
      <c r="G3852" s="7">
        <v>1.5347222222222222E-2</v>
      </c>
      <c r="H3852" s="7">
        <v>0</v>
      </c>
      <c r="I3852" s="7">
        <v>1.5347222222222222E-2</v>
      </c>
      <c r="J3852" s="7">
        <v>0</v>
      </c>
      <c r="K3852" s="7">
        <v>0</v>
      </c>
      <c r="L3852" s="7">
        <v>1.5347222222222222E-2</v>
      </c>
      <c r="M3852" s="6" t="s">
        <v>72</v>
      </c>
      <c r="N3852" s="6" t="s">
        <v>73</v>
      </c>
      <c r="O3852" s="6" t="s">
        <v>40</v>
      </c>
      <c r="P3852" s="6" t="s">
        <v>41</v>
      </c>
      <c r="Q3852" s="6" t="s">
        <v>74</v>
      </c>
      <c r="R3852" s="6" t="s">
        <v>43</v>
      </c>
      <c r="S3852" s="3">
        <v>4</v>
      </c>
      <c r="T3852" s="6"/>
      <c r="U3852" s="6"/>
      <c r="V3852" s="6"/>
      <c r="W3852" s="6"/>
      <c r="X3852" s="6"/>
      <c r="Y3852" s="6" t="s">
        <v>45</v>
      </c>
      <c r="Z3852" s="6" t="s">
        <v>45</v>
      </c>
      <c r="AA3852" s="6" t="s">
        <v>45</v>
      </c>
      <c r="AB3852" s="6" t="s">
        <v>45</v>
      </c>
      <c r="AC3852" s="6" t="s">
        <v>45</v>
      </c>
      <c r="AD3852" s="6" t="s">
        <v>45</v>
      </c>
      <c r="AE3852" s="6" t="s">
        <v>45</v>
      </c>
      <c r="AF3852" s="6" t="s">
        <v>45</v>
      </c>
      <c r="AG3852" s="6" t="s">
        <v>45</v>
      </c>
      <c r="AH3852" s="6" t="s">
        <v>45</v>
      </c>
    </row>
    <row r="3853" spans="1:34" hidden="1" x14ac:dyDescent="0.25">
      <c r="A3853" s="3" t="s">
        <v>36</v>
      </c>
      <c r="B3853" s="5">
        <v>0.46204861111111112</v>
      </c>
      <c r="C3853" s="5">
        <v>0.4773958333333333</v>
      </c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</row>
    <row r="3854" spans="1:34" ht="22.5" hidden="1" x14ac:dyDescent="0.25">
      <c r="A3854" s="3" t="s">
        <v>298</v>
      </c>
      <c r="B3854" s="4">
        <v>42394</v>
      </c>
      <c r="C3854" s="4">
        <v>42394</v>
      </c>
      <c r="D3854" s="6" t="s">
        <v>37</v>
      </c>
      <c r="E3854" s="3">
        <v>0</v>
      </c>
      <c r="F3854" s="3">
        <v>1</v>
      </c>
      <c r="G3854" s="7">
        <v>7.9861111111111105E-4</v>
      </c>
      <c r="H3854" s="7">
        <v>0</v>
      </c>
      <c r="I3854" s="7">
        <v>7.9861111111111105E-4</v>
      </c>
      <c r="J3854" s="7">
        <v>0</v>
      </c>
      <c r="K3854" s="7">
        <v>0</v>
      </c>
      <c r="L3854" s="7">
        <v>7.9861111111111105E-4</v>
      </c>
      <c r="M3854" s="6" t="s">
        <v>52</v>
      </c>
      <c r="N3854" s="6" t="s">
        <v>53</v>
      </c>
      <c r="O3854" s="6" t="s">
        <v>40</v>
      </c>
      <c r="P3854" s="6" t="s">
        <v>41</v>
      </c>
      <c r="Q3854" s="6" t="s">
        <v>78</v>
      </c>
      <c r="R3854" s="6" t="s">
        <v>43</v>
      </c>
      <c r="S3854" s="3">
        <v>4</v>
      </c>
      <c r="T3854" s="6"/>
      <c r="U3854" s="6"/>
      <c r="V3854" s="6"/>
      <c r="W3854" s="6"/>
      <c r="X3854" s="6"/>
      <c r="Y3854" s="6" t="s">
        <v>45</v>
      </c>
      <c r="Z3854" s="6" t="s">
        <v>45</v>
      </c>
      <c r="AA3854" s="6" t="s">
        <v>45</v>
      </c>
      <c r="AB3854" s="6" t="s">
        <v>45</v>
      </c>
      <c r="AC3854" s="6" t="s">
        <v>45</v>
      </c>
      <c r="AD3854" s="6" t="s">
        <v>45</v>
      </c>
      <c r="AE3854" s="6" t="s">
        <v>45</v>
      </c>
      <c r="AF3854" s="6" t="s">
        <v>45</v>
      </c>
      <c r="AG3854" s="6" t="s">
        <v>45</v>
      </c>
      <c r="AH3854" s="6" t="s">
        <v>45</v>
      </c>
    </row>
    <row r="3855" spans="1:34" hidden="1" x14ac:dyDescent="0.25">
      <c r="A3855" s="3" t="s">
        <v>36</v>
      </c>
      <c r="B3855" s="5">
        <v>0.47266203703703707</v>
      </c>
      <c r="C3855" s="5">
        <v>0.4734606481481482</v>
      </c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</row>
    <row r="3856" spans="1:34" ht="45" hidden="1" x14ac:dyDescent="0.25">
      <c r="A3856" s="8" t="s">
        <v>234</v>
      </c>
      <c r="B3856" s="9">
        <v>42394</v>
      </c>
      <c r="C3856" s="9">
        <v>42394</v>
      </c>
      <c r="D3856" s="9">
        <v>42394</v>
      </c>
      <c r="E3856" s="8">
        <v>0</v>
      </c>
      <c r="F3856" s="8">
        <v>3</v>
      </c>
      <c r="G3856" s="11">
        <v>2.3159722222222224E-2</v>
      </c>
      <c r="H3856" s="11">
        <v>1.7361111111111112E-4</v>
      </c>
      <c r="I3856" s="11">
        <v>2.3333333333333334E-2</v>
      </c>
      <c r="J3856" s="11">
        <v>2.6388888888888885E-3</v>
      </c>
      <c r="K3856" s="11">
        <v>8.7962962962962962E-4</v>
      </c>
      <c r="L3856" s="11">
        <v>2.5972222222222219E-2</v>
      </c>
      <c r="M3856" s="12" t="s">
        <v>38</v>
      </c>
      <c r="N3856" s="12" t="s">
        <v>39</v>
      </c>
      <c r="O3856" s="12" t="s">
        <v>40</v>
      </c>
      <c r="P3856" s="12" t="s">
        <v>41</v>
      </c>
      <c r="Q3856" s="12" t="s">
        <v>42</v>
      </c>
      <c r="R3856" s="12" t="s">
        <v>61</v>
      </c>
      <c r="S3856" s="8">
        <v>4</v>
      </c>
      <c r="T3856" s="12" t="s">
        <v>49</v>
      </c>
      <c r="U3856" s="12">
        <v>39671959</v>
      </c>
      <c r="V3856" s="12"/>
      <c r="W3856" s="12" t="s">
        <v>1132</v>
      </c>
      <c r="X3856" s="12"/>
      <c r="Y3856" s="12" t="s">
        <v>45</v>
      </c>
      <c r="Z3856" s="12" t="s">
        <v>45</v>
      </c>
      <c r="AA3856" s="12" t="s">
        <v>45</v>
      </c>
      <c r="AB3856" s="12" t="s">
        <v>45</v>
      </c>
      <c r="AC3856" s="12" t="s">
        <v>45</v>
      </c>
      <c r="AD3856" s="12" t="s">
        <v>45</v>
      </c>
      <c r="AE3856" s="12" t="s">
        <v>45</v>
      </c>
      <c r="AF3856" s="12" t="s">
        <v>45</v>
      </c>
      <c r="AG3856" s="12" t="s">
        <v>45</v>
      </c>
      <c r="AH3856" s="12" t="s">
        <v>45</v>
      </c>
    </row>
    <row r="3857" spans="1:34" hidden="1" x14ac:dyDescent="0.25">
      <c r="A3857" s="8" t="s">
        <v>47</v>
      </c>
      <c r="B3857" s="10">
        <v>0.47305555555555556</v>
      </c>
      <c r="C3857" s="10">
        <v>0.49638888888888894</v>
      </c>
      <c r="D3857" s="10">
        <v>0.49902777777777779</v>
      </c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</row>
    <row r="3858" spans="1:34" ht="45" hidden="1" x14ac:dyDescent="0.25">
      <c r="A3858" s="8" t="s">
        <v>239</v>
      </c>
      <c r="B3858" s="9">
        <v>42394</v>
      </c>
      <c r="C3858" s="9">
        <v>42394</v>
      </c>
      <c r="D3858" s="9">
        <v>42394</v>
      </c>
      <c r="E3858" s="8">
        <v>0</v>
      </c>
      <c r="F3858" s="8">
        <v>1</v>
      </c>
      <c r="G3858" s="11">
        <v>2.5983796296296297E-2</v>
      </c>
      <c r="H3858" s="11">
        <v>3.4722222222222222E-5</v>
      </c>
      <c r="I3858" s="11">
        <v>2.6018518518518521E-2</v>
      </c>
      <c r="J3858" s="11">
        <v>1.3078703703703705E-3</v>
      </c>
      <c r="K3858" s="11">
        <v>1.3078703703703705E-3</v>
      </c>
      <c r="L3858" s="11">
        <v>2.732638888888889E-2</v>
      </c>
      <c r="M3858" s="12" t="s">
        <v>38</v>
      </c>
      <c r="N3858" s="12" t="s">
        <v>39</v>
      </c>
      <c r="O3858" s="12" t="s">
        <v>40</v>
      </c>
      <c r="P3858" s="12" t="s">
        <v>41</v>
      </c>
      <c r="Q3858" s="12" t="s">
        <v>42</v>
      </c>
      <c r="R3858" s="12" t="s">
        <v>524</v>
      </c>
      <c r="S3858" s="8">
        <v>4</v>
      </c>
      <c r="T3858" s="12" t="s">
        <v>49</v>
      </c>
      <c r="U3858" s="12">
        <v>2313698</v>
      </c>
      <c r="V3858" s="12"/>
      <c r="W3858" s="12" t="s">
        <v>1133</v>
      </c>
      <c r="X3858" s="12"/>
      <c r="Y3858" s="12" t="s">
        <v>45</v>
      </c>
      <c r="Z3858" s="12" t="s">
        <v>45</v>
      </c>
      <c r="AA3858" s="12" t="s">
        <v>45</v>
      </c>
      <c r="AB3858" s="12" t="s">
        <v>45</v>
      </c>
      <c r="AC3858" s="12" t="s">
        <v>45</v>
      </c>
      <c r="AD3858" s="12" t="s">
        <v>45</v>
      </c>
      <c r="AE3858" s="12" t="s">
        <v>45</v>
      </c>
      <c r="AF3858" s="12" t="s">
        <v>45</v>
      </c>
      <c r="AG3858" s="12" t="s">
        <v>45</v>
      </c>
      <c r="AH3858" s="12" t="s">
        <v>45</v>
      </c>
    </row>
    <row r="3859" spans="1:34" hidden="1" x14ac:dyDescent="0.25">
      <c r="A3859" s="8" t="s">
        <v>47</v>
      </c>
      <c r="B3859" s="10">
        <v>0.47322916666666665</v>
      </c>
      <c r="C3859" s="10">
        <v>0.4992476851851852</v>
      </c>
      <c r="D3859" s="10">
        <v>0.50055555555555553</v>
      </c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</row>
    <row r="3860" spans="1:34" ht="33.75" hidden="1" x14ac:dyDescent="0.25">
      <c r="A3860" s="3" t="s">
        <v>190</v>
      </c>
      <c r="B3860" s="4">
        <v>42394</v>
      </c>
      <c r="C3860" s="4">
        <v>42394</v>
      </c>
      <c r="D3860" s="6" t="s">
        <v>37</v>
      </c>
      <c r="E3860" s="3">
        <v>0</v>
      </c>
      <c r="F3860" s="3">
        <v>1</v>
      </c>
      <c r="G3860" s="7">
        <v>3.2291666666666666E-3</v>
      </c>
      <c r="H3860" s="7">
        <v>0</v>
      </c>
      <c r="I3860" s="7">
        <v>3.2291666666666666E-3</v>
      </c>
      <c r="J3860" s="7">
        <v>0</v>
      </c>
      <c r="K3860" s="7">
        <v>0</v>
      </c>
      <c r="L3860" s="7">
        <v>3.2291666666666666E-3</v>
      </c>
      <c r="M3860" s="6" t="s">
        <v>72</v>
      </c>
      <c r="N3860" s="6" t="s">
        <v>73</v>
      </c>
      <c r="O3860" s="6" t="s">
        <v>40</v>
      </c>
      <c r="P3860" s="6" t="s">
        <v>41</v>
      </c>
      <c r="Q3860" s="6" t="s">
        <v>74</v>
      </c>
      <c r="R3860" s="6" t="s">
        <v>43</v>
      </c>
      <c r="S3860" s="3">
        <v>4</v>
      </c>
      <c r="T3860" s="6"/>
      <c r="U3860" s="6"/>
      <c r="V3860" s="6"/>
      <c r="W3860" s="6"/>
      <c r="X3860" s="6"/>
      <c r="Y3860" s="6" t="s">
        <v>45</v>
      </c>
      <c r="Z3860" s="6" t="s">
        <v>45</v>
      </c>
      <c r="AA3860" s="6" t="s">
        <v>45</v>
      </c>
      <c r="AB3860" s="6" t="s">
        <v>45</v>
      </c>
      <c r="AC3860" s="6" t="s">
        <v>45</v>
      </c>
      <c r="AD3860" s="6" t="s">
        <v>45</v>
      </c>
      <c r="AE3860" s="6" t="s">
        <v>45</v>
      </c>
      <c r="AF3860" s="6" t="s">
        <v>45</v>
      </c>
      <c r="AG3860" s="6" t="s">
        <v>45</v>
      </c>
      <c r="AH3860" s="6" t="s">
        <v>45</v>
      </c>
    </row>
    <row r="3861" spans="1:34" hidden="1" x14ac:dyDescent="0.25">
      <c r="A3861" s="3" t="s">
        <v>36</v>
      </c>
      <c r="B3861" s="5">
        <v>0.4745138888888889</v>
      </c>
      <c r="C3861" s="5">
        <v>0.47774305555555552</v>
      </c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</row>
    <row r="3862" spans="1:34" ht="45" hidden="1" x14ac:dyDescent="0.25">
      <c r="A3862" s="8" t="s">
        <v>692</v>
      </c>
      <c r="B3862" s="9">
        <v>42394</v>
      </c>
      <c r="C3862" s="9">
        <v>42394</v>
      </c>
      <c r="D3862" s="9">
        <v>42394</v>
      </c>
      <c r="E3862" s="8">
        <v>0</v>
      </c>
      <c r="F3862" s="8">
        <v>1</v>
      </c>
      <c r="G3862" s="11">
        <v>3.0324074074074073E-2</v>
      </c>
      <c r="H3862" s="11">
        <v>6.018518518518519E-4</v>
      </c>
      <c r="I3862" s="11">
        <v>3.0925925925925926E-2</v>
      </c>
      <c r="J3862" s="11">
        <v>3.5648148148148154E-3</v>
      </c>
      <c r="K3862" s="11">
        <v>3.5648148148148154E-3</v>
      </c>
      <c r="L3862" s="11">
        <v>3.4490740740740738E-2</v>
      </c>
      <c r="M3862" s="12" t="s">
        <v>942</v>
      </c>
      <c r="N3862" s="12" t="s">
        <v>77</v>
      </c>
      <c r="O3862" s="12" t="s">
        <v>40</v>
      </c>
      <c r="P3862" s="12" t="s">
        <v>41</v>
      </c>
      <c r="Q3862" s="12" t="s">
        <v>78</v>
      </c>
      <c r="R3862" s="12" t="s">
        <v>55</v>
      </c>
      <c r="S3862" s="8">
        <v>4</v>
      </c>
      <c r="T3862" s="12" t="s">
        <v>49</v>
      </c>
      <c r="U3862" s="12">
        <v>3021103</v>
      </c>
      <c r="V3862" s="12"/>
      <c r="W3862" s="12" t="s">
        <v>1134</v>
      </c>
      <c r="X3862" s="12"/>
      <c r="Y3862" s="12" t="s">
        <v>45</v>
      </c>
      <c r="Z3862" s="12" t="s">
        <v>45</v>
      </c>
      <c r="AA3862" s="12" t="s">
        <v>45</v>
      </c>
      <c r="AB3862" s="12" t="s">
        <v>45</v>
      </c>
      <c r="AC3862" s="12" t="s">
        <v>45</v>
      </c>
      <c r="AD3862" s="12" t="s">
        <v>45</v>
      </c>
      <c r="AE3862" s="12" t="s">
        <v>45</v>
      </c>
      <c r="AF3862" s="12" t="s">
        <v>45</v>
      </c>
      <c r="AG3862" s="12" t="s">
        <v>45</v>
      </c>
      <c r="AH3862" s="12" t="s">
        <v>45</v>
      </c>
    </row>
    <row r="3863" spans="1:34" hidden="1" x14ac:dyDescent="0.25">
      <c r="A3863" s="8" t="s">
        <v>47</v>
      </c>
      <c r="B3863" s="10">
        <v>0.47468749999999998</v>
      </c>
      <c r="C3863" s="10">
        <v>0.50561342592592595</v>
      </c>
      <c r="D3863" s="10">
        <v>0.5091782407407407</v>
      </c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</row>
    <row r="3864" spans="1:34" ht="22.5" hidden="1" x14ac:dyDescent="0.25">
      <c r="A3864" s="8" t="s">
        <v>300</v>
      </c>
      <c r="B3864" s="9">
        <v>42394</v>
      </c>
      <c r="C3864" s="9">
        <v>42394</v>
      </c>
      <c r="D3864" s="9">
        <v>42394</v>
      </c>
      <c r="E3864" s="8">
        <v>0</v>
      </c>
      <c r="F3864" s="8">
        <v>1</v>
      </c>
      <c r="G3864" s="11">
        <v>9.1435185185185185E-4</v>
      </c>
      <c r="H3864" s="11">
        <v>3.0092592592592595E-4</v>
      </c>
      <c r="I3864" s="11">
        <v>1.2152777777777778E-3</v>
      </c>
      <c r="J3864" s="11">
        <v>3.1250000000000001E-4</v>
      </c>
      <c r="K3864" s="11">
        <v>3.1250000000000001E-4</v>
      </c>
      <c r="L3864" s="11">
        <v>1.5277777777777779E-3</v>
      </c>
      <c r="M3864" s="12" t="s">
        <v>52</v>
      </c>
      <c r="N3864" s="12" t="s">
        <v>53</v>
      </c>
      <c r="O3864" s="12" t="s">
        <v>40</v>
      </c>
      <c r="P3864" s="12" t="s">
        <v>41</v>
      </c>
      <c r="Q3864" s="12" t="s">
        <v>78</v>
      </c>
      <c r="R3864" s="12" t="s">
        <v>263</v>
      </c>
      <c r="S3864" s="8">
        <v>3</v>
      </c>
      <c r="T3864" s="12" t="s">
        <v>49</v>
      </c>
      <c r="U3864" s="12">
        <v>11</v>
      </c>
      <c r="V3864" s="12"/>
      <c r="W3864" s="12" t="s">
        <v>265</v>
      </c>
      <c r="X3864" s="12"/>
      <c r="Y3864" s="12" t="s">
        <v>45</v>
      </c>
      <c r="Z3864" s="12" t="s">
        <v>45</v>
      </c>
      <c r="AA3864" s="12" t="s">
        <v>45</v>
      </c>
      <c r="AB3864" s="12" t="s">
        <v>45</v>
      </c>
      <c r="AC3864" s="12" t="s">
        <v>45</v>
      </c>
      <c r="AD3864" s="12" t="s">
        <v>45</v>
      </c>
      <c r="AE3864" s="12" t="s">
        <v>45</v>
      </c>
      <c r="AF3864" s="12" t="s">
        <v>45</v>
      </c>
      <c r="AG3864" s="12" t="s">
        <v>45</v>
      </c>
      <c r="AH3864" s="12" t="s">
        <v>45</v>
      </c>
    </row>
    <row r="3865" spans="1:34" hidden="1" x14ac:dyDescent="0.25">
      <c r="A3865" s="8" t="s">
        <v>47</v>
      </c>
      <c r="B3865" s="10">
        <v>0.47476851851851848</v>
      </c>
      <c r="C3865" s="10">
        <v>0.47598379629629628</v>
      </c>
      <c r="D3865" s="10">
        <v>0.47629629629629627</v>
      </c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</row>
    <row r="3866" spans="1:34" ht="33.75" hidden="1" x14ac:dyDescent="0.25">
      <c r="A3866" s="8" t="s">
        <v>242</v>
      </c>
      <c r="B3866" s="9">
        <v>42394</v>
      </c>
      <c r="C3866" s="9">
        <v>42394</v>
      </c>
      <c r="D3866" s="9">
        <v>42394</v>
      </c>
      <c r="E3866" s="8">
        <v>0</v>
      </c>
      <c r="F3866" s="8">
        <v>1</v>
      </c>
      <c r="G3866" s="11">
        <v>2.4976851851851851E-2</v>
      </c>
      <c r="H3866" s="11">
        <v>1.7361111111111112E-4</v>
      </c>
      <c r="I3866" s="11">
        <v>2.5150462962962961E-2</v>
      </c>
      <c r="J3866" s="11">
        <v>8.2175925925925917E-4</v>
      </c>
      <c r="K3866" s="11">
        <v>8.2175925925925917E-4</v>
      </c>
      <c r="L3866" s="11">
        <v>2.5972222222222219E-2</v>
      </c>
      <c r="M3866" s="12" t="s">
        <v>38</v>
      </c>
      <c r="N3866" s="12" t="s">
        <v>39</v>
      </c>
      <c r="O3866" s="12" t="s">
        <v>40</v>
      </c>
      <c r="P3866" s="12" t="s">
        <v>41</v>
      </c>
      <c r="Q3866" s="12" t="s">
        <v>42</v>
      </c>
      <c r="R3866" s="12" t="s">
        <v>524</v>
      </c>
      <c r="S3866" s="8">
        <v>4</v>
      </c>
      <c r="T3866" s="12" t="s">
        <v>49</v>
      </c>
      <c r="U3866" s="12">
        <v>19134364</v>
      </c>
      <c r="V3866" s="12"/>
      <c r="W3866" s="12" t="s">
        <v>1135</v>
      </c>
      <c r="X3866" s="12"/>
      <c r="Y3866" s="12" t="s">
        <v>45</v>
      </c>
      <c r="Z3866" s="12" t="s">
        <v>45</v>
      </c>
      <c r="AA3866" s="12" t="s">
        <v>45</v>
      </c>
      <c r="AB3866" s="12" t="s">
        <v>45</v>
      </c>
      <c r="AC3866" s="12" t="s">
        <v>45</v>
      </c>
      <c r="AD3866" s="12" t="s">
        <v>45</v>
      </c>
      <c r="AE3866" s="12" t="s">
        <v>45</v>
      </c>
      <c r="AF3866" s="12" t="s">
        <v>45</v>
      </c>
      <c r="AG3866" s="12" t="s">
        <v>45</v>
      </c>
      <c r="AH3866" s="12" t="s">
        <v>45</v>
      </c>
    </row>
    <row r="3867" spans="1:34" hidden="1" x14ac:dyDescent="0.25">
      <c r="A3867" s="8" t="s">
        <v>47</v>
      </c>
      <c r="B3867" s="10">
        <v>0.47557870370370375</v>
      </c>
      <c r="C3867" s="10">
        <v>0.50072916666666667</v>
      </c>
      <c r="D3867" s="10">
        <v>0.50155092592592598</v>
      </c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</row>
    <row r="3868" spans="1:34" ht="33.75" hidden="1" x14ac:dyDescent="0.25">
      <c r="A3868" s="3" t="s">
        <v>226</v>
      </c>
      <c r="B3868" s="4">
        <v>42394</v>
      </c>
      <c r="C3868" s="4">
        <v>42394</v>
      </c>
      <c r="D3868" s="6" t="s">
        <v>37</v>
      </c>
      <c r="E3868" s="3">
        <v>0</v>
      </c>
      <c r="F3868" s="3">
        <v>1</v>
      </c>
      <c r="G3868" s="7">
        <v>1.5740740740740741E-3</v>
      </c>
      <c r="H3868" s="7">
        <v>0</v>
      </c>
      <c r="I3868" s="7">
        <v>1.5740740740740741E-3</v>
      </c>
      <c r="J3868" s="7">
        <v>0</v>
      </c>
      <c r="K3868" s="7">
        <v>0</v>
      </c>
      <c r="L3868" s="7">
        <v>1.5740740740740741E-3</v>
      </c>
      <c r="M3868" s="6" t="s">
        <v>72</v>
      </c>
      <c r="N3868" s="6" t="s">
        <v>73</v>
      </c>
      <c r="O3868" s="6" t="s">
        <v>40</v>
      </c>
      <c r="P3868" s="6" t="s">
        <v>41</v>
      </c>
      <c r="Q3868" s="6" t="s">
        <v>74</v>
      </c>
      <c r="R3868" s="6" t="s">
        <v>43</v>
      </c>
      <c r="S3868" s="3">
        <v>4</v>
      </c>
      <c r="T3868" s="6"/>
      <c r="U3868" s="6"/>
      <c r="V3868" s="6"/>
      <c r="W3868" s="6"/>
      <c r="X3868" s="6"/>
      <c r="Y3868" s="6" t="s">
        <v>45</v>
      </c>
      <c r="Z3868" s="6" t="s">
        <v>45</v>
      </c>
      <c r="AA3868" s="6" t="s">
        <v>45</v>
      </c>
      <c r="AB3868" s="6" t="s">
        <v>45</v>
      </c>
      <c r="AC3868" s="6" t="s">
        <v>45</v>
      </c>
      <c r="AD3868" s="6" t="s">
        <v>45</v>
      </c>
      <c r="AE3868" s="6" t="s">
        <v>45</v>
      </c>
      <c r="AF3868" s="6" t="s">
        <v>45</v>
      </c>
      <c r="AG3868" s="6" t="s">
        <v>45</v>
      </c>
      <c r="AH3868" s="6" t="s">
        <v>45</v>
      </c>
    </row>
    <row r="3869" spans="1:34" hidden="1" x14ac:dyDescent="0.25">
      <c r="A3869" s="3" t="s">
        <v>36</v>
      </c>
      <c r="B3869" s="5">
        <v>0.47651620370370368</v>
      </c>
      <c r="C3869" s="5">
        <v>0.47809027777777779</v>
      </c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</row>
    <row r="3870" spans="1:34" ht="45" hidden="1" x14ac:dyDescent="0.25">
      <c r="A3870" s="8" t="s">
        <v>642</v>
      </c>
      <c r="B3870" s="9">
        <v>42394</v>
      </c>
      <c r="C3870" s="9">
        <v>42394</v>
      </c>
      <c r="D3870" s="9">
        <v>42394</v>
      </c>
      <c r="E3870" s="8">
        <v>0</v>
      </c>
      <c r="F3870" s="8">
        <v>1</v>
      </c>
      <c r="G3870" s="11">
        <v>2.3206018518518515E-2</v>
      </c>
      <c r="H3870" s="11">
        <v>2.0833333333333335E-4</v>
      </c>
      <c r="I3870" s="11">
        <v>2.3414351851851853E-2</v>
      </c>
      <c r="J3870" s="11">
        <v>1.6782407407407406E-3</v>
      </c>
      <c r="K3870" s="11">
        <v>1.6782407407407406E-3</v>
      </c>
      <c r="L3870" s="11">
        <v>2.5092592592592593E-2</v>
      </c>
      <c r="M3870" s="12" t="s">
        <v>38</v>
      </c>
      <c r="N3870" s="12" t="s">
        <v>39</v>
      </c>
      <c r="O3870" s="12" t="s">
        <v>40</v>
      </c>
      <c r="P3870" s="12" t="s">
        <v>41</v>
      </c>
      <c r="Q3870" s="12" t="s">
        <v>42</v>
      </c>
      <c r="R3870" s="12" t="s">
        <v>61</v>
      </c>
      <c r="S3870" s="8">
        <v>4</v>
      </c>
      <c r="T3870" s="12" t="s">
        <v>49</v>
      </c>
      <c r="U3870" s="12">
        <v>30291762</v>
      </c>
      <c r="V3870" s="12"/>
      <c r="W3870" s="12" t="s">
        <v>1136</v>
      </c>
      <c r="X3870" s="12"/>
      <c r="Y3870" s="12" t="s">
        <v>45</v>
      </c>
      <c r="Z3870" s="12" t="s">
        <v>45</v>
      </c>
      <c r="AA3870" s="12" t="s">
        <v>45</v>
      </c>
      <c r="AB3870" s="12" t="s">
        <v>45</v>
      </c>
      <c r="AC3870" s="12" t="s">
        <v>45</v>
      </c>
      <c r="AD3870" s="12" t="s">
        <v>45</v>
      </c>
      <c r="AE3870" s="12" t="s">
        <v>45</v>
      </c>
      <c r="AF3870" s="12" t="s">
        <v>45</v>
      </c>
      <c r="AG3870" s="12" t="s">
        <v>45</v>
      </c>
      <c r="AH3870" s="12" t="s">
        <v>45</v>
      </c>
    </row>
    <row r="3871" spans="1:34" hidden="1" x14ac:dyDescent="0.25">
      <c r="A3871" s="8" t="s">
        <v>47</v>
      </c>
      <c r="B3871" s="10">
        <v>0.47834490740740737</v>
      </c>
      <c r="C3871" s="10">
        <v>0.50175925925925924</v>
      </c>
      <c r="D3871" s="10">
        <v>0.50343749999999998</v>
      </c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</row>
    <row r="3872" spans="1:34" ht="33.75" hidden="1" x14ac:dyDescent="0.25">
      <c r="A3872" s="3" t="s">
        <v>230</v>
      </c>
      <c r="B3872" s="4">
        <v>42394</v>
      </c>
      <c r="C3872" s="4">
        <v>42394</v>
      </c>
      <c r="D3872" s="6" t="s">
        <v>37</v>
      </c>
      <c r="E3872" s="3">
        <v>0</v>
      </c>
      <c r="F3872" s="3">
        <v>1</v>
      </c>
      <c r="G3872" s="7">
        <v>4.3981481481481484E-3</v>
      </c>
      <c r="H3872" s="7">
        <v>0</v>
      </c>
      <c r="I3872" s="7">
        <v>4.3981481481481484E-3</v>
      </c>
      <c r="J3872" s="7">
        <v>0</v>
      </c>
      <c r="K3872" s="7">
        <v>0</v>
      </c>
      <c r="L3872" s="7">
        <v>4.3981481481481484E-3</v>
      </c>
      <c r="M3872" s="6" t="s">
        <v>72</v>
      </c>
      <c r="N3872" s="6" t="s">
        <v>73</v>
      </c>
      <c r="O3872" s="6" t="s">
        <v>40</v>
      </c>
      <c r="P3872" s="6" t="s">
        <v>41</v>
      </c>
      <c r="Q3872" s="6" t="s">
        <v>74</v>
      </c>
      <c r="R3872" s="6" t="s">
        <v>43</v>
      </c>
      <c r="S3872" s="3">
        <v>4</v>
      </c>
      <c r="T3872" s="6"/>
      <c r="U3872" s="6"/>
      <c r="V3872" s="6"/>
      <c r="W3872" s="6"/>
      <c r="X3872" s="6"/>
      <c r="Y3872" s="6" t="s">
        <v>45</v>
      </c>
      <c r="Z3872" s="6" t="s">
        <v>45</v>
      </c>
      <c r="AA3872" s="6" t="s">
        <v>45</v>
      </c>
      <c r="AB3872" s="6" t="s">
        <v>45</v>
      </c>
      <c r="AC3872" s="6" t="s">
        <v>45</v>
      </c>
      <c r="AD3872" s="6" t="s">
        <v>45</v>
      </c>
      <c r="AE3872" s="6" t="s">
        <v>45</v>
      </c>
      <c r="AF3872" s="6" t="s">
        <v>45</v>
      </c>
      <c r="AG3872" s="6" t="s">
        <v>45</v>
      </c>
      <c r="AH3872" s="6" t="s">
        <v>45</v>
      </c>
    </row>
    <row r="3873" spans="1:34" hidden="1" x14ac:dyDescent="0.25">
      <c r="A3873" s="3" t="s">
        <v>36</v>
      </c>
      <c r="B3873" s="5">
        <v>0.47934027777777777</v>
      </c>
      <c r="C3873" s="5">
        <v>0.48373842592592592</v>
      </c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</row>
    <row r="3874" spans="1:34" ht="33.75" hidden="1" x14ac:dyDescent="0.25">
      <c r="A3874" s="3" t="s">
        <v>237</v>
      </c>
      <c r="B3874" s="4">
        <v>42394</v>
      </c>
      <c r="C3874" s="4">
        <v>42394</v>
      </c>
      <c r="D3874" s="6" t="s">
        <v>37</v>
      </c>
      <c r="E3874" s="3">
        <v>0</v>
      </c>
      <c r="F3874" s="3">
        <v>1</v>
      </c>
      <c r="G3874" s="7">
        <v>4.1898148148148146E-3</v>
      </c>
      <c r="H3874" s="7">
        <v>0</v>
      </c>
      <c r="I3874" s="7">
        <v>4.1898148148148146E-3</v>
      </c>
      <c r="J3874" s="7">
        <v>0</v>
      </c>
      <c r="K3874" s="7">
        <v>0</v>
      </c>
      <c r="L3874" s="7">
        <v>4.1898148148148146E-3</v>
      </c>
      <c r="M3874" s="6" t="s">
        <v>72</v>
      </c>
      <c r="N3874" s="6" t="s">
        <v>73</v>
      </c>
      <c r="O3874" s="6" t="s">
        <v>40</v>
      </c>
      <c r="P3874" s="6" t="s">
        <v>41</v>
      </c>
      <c r="Q3874" s="6" t="s">
        <v>74</v>
      </c>
      <c r="R3874" s="6" t="s">
        <v>43</v>
      </c>
      <c r="S3874" s="3">
        <v>4</v>
      </c>
      <c r="T3874" s="6"/>
      <c r="U3874" s="6"/>
      <c r="V3874" s="6"/>
      <c r="W3874" s="6"/>
      <c r="X3874" s="6"/>
      <c r="Y3874" s="6" t="s">
        <v>45</v>
      </c>
      <c r="Z3874" s="6" t="s">
        <v>45</v>
      </c>
      <c r="AA3874" s="6" t="s">
        <v>45</v>
      </c>
      <c r="AB3874" s="6" t="s">
        <v>45</v>
      </c>
      <c r="AC3874" s="6" t="s">
        <v>45</v>
      </c>
      <c r="AD3874" s="6" t="s">
        <v>45</v>
      </c>
      <c r="AE3874" s="6" t="s">
        <v>45</v>
      </c>
      <c r="AF3874" s="6" t="s">
        <v>45</v>
      </c>
      <c r="AG3874" s="6" t="s">
        <v>45</v>
      </c>
      <c r="AH3874" s="6" t="s">
        <v>45</v>
      </c>
    </row>
    <row r="3875" spans="1:34" hidden="1" x14ac:dyDescent="0.25">
      <c r="A3875" s="3" t="s">
        <v>36</v>
      </c>
      <c r="B3875" s="5">
        <v>0.47958333333333331</v>
      </c>
      <c r="C3875" s="5">
        <v>0.48377314814814815</v>
      </c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</row>
    <row r="3876" spans="1:34" ht="45" hidden="1" x14ac:dyDescent="0.25">
      <c r="A3876" s="8" t="s">
        <v>750</v>
      </c>
      <c r="B3876" s="9">
        <v>42394</v>
      </c>
      <c r="C3876" s="9">
        <v>42394</v>
      </c>
      <c r="D3876" s="9">
        <v>42394</v>
      </c>
      <c r="E3876" s="8">
        <v>0</v>
      </c>
      <c r="F3876" s="8">
        <v>1</v>
      </c>
      <c r="G3876" s="11">
        <v>5.3240740740740744E-4</v>
      </c>
      <c r="H3876" s="11">
        <v>1.273148148148148E-4</v>
      </c>
      <c r="I3876" s="11">
        <v>6.5972222222222213E-4</v>
      </c>
      <c r="J3876" s="11">
        <v>1.1574074074074073E-4</v>
      </c>
      <c r="K3876" s="11">
        <v>1.1574074074074073E-4</v>
      </c>
      <c r="L3876" s="11">
        <v>7.7546296296296304E-4</v>
      </c>
      <c r="M3876" s="12" t="s">
        <v>1045</v>
      </c>
      <c r="N3876" s="12" t="s">
        <v>84</v>
      </c>
      <c r="O3876" s="12" t="s">
        <v>40</v>
      </c>
      <c r="P3876" s="12" t="s">
        <v>41</v>
      </c>
      <c r="Q3876" s="12" t="s">
        <v>54</v>
      </c>
      <c r="R3876" s="12" t="s">
        <v>55</v>
      </c>
      <c r="S3876" s="8">
        <v>4</v>
      </c>
      <c r="T3876" s="12" t="s">
        <v>49</v>
      </c>
      <c r="U3876" s="12" t="s">
        <v>1137</v>
      </c>
      <c r="V3876" s="12"/>
      <c r="W3876" s="12" t="s">
        <v>1137</v>
      </c>
      <c r="X3876" s="12"/>
      <c r="Y3876" s="12" t="s">
        <v>45</v>
      </c>
      <c r="Z3876" s="12" t="s">
        <v>45</v>
      </c>
      <c r="AA3876" s="12" t="s">
        <v>45</v>
      </c>
      <c r="AB3876" s="12" t="s">
        <v>45</v>
      </c>
      <c r="AC3876" s="12" t="s">
        <v>45</v>
      </c>
      <c r="AD3876" s="12" t="s">
        <v>45</v>
      </c>
      <c r="AE3876" s="12" t="s">
        <v>45</v>
      </c>
      <c r="AF3876" s="12" t="s">
        <v>45</v>
      </c>
      <c r="AG3876" s="12" t="s">
        <v>45</v>
      </c>
      <c r="AH3876" s="12" t="s">
        <v>45</v>
      </c>
    </row>
    <row r="3877" spans="1:34" hidden="1" x14ac:dyDescent="0.25">
      <c r="A3877" s="8" t="s">
        <v>47</v>
      </c>
      <c r="B3877" s="10">
        <v>0.48165509259259259</v>
      </c>
      <c r="C3877" s="10">
        <v>0.48231481481481481</v>
      </c>
      <c r="D3877" s="10">
        <v>0.48243055555555553</v>
      </c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</row>
    <row r="3878" spans="1:34" ht="45" hidden="1" x14ac:dyDescent="0.25">
      <c r="A3878" s="8" t="s">
        <v>301</v>
      </c>
      <c r="B3878" s="9">
        <v>42394</v>
      </c>
      <c r="C3878" s="9">
        <v>42394</v>
      </c>
      <c r="D3878" s="9">
        <v>42394</v>
      </c>
      <c r="E3878" s="8">
        <v>0</v>
      </c>
      <c r="F3878" s="8">
        <v>1</v>
      </c>
      <c r="G3878" s="11">
        <v>6.9444444444444447E-4</v>
      </c>
      <c r="H3878" s="11">
        <v>2.8935185185185189E-4</v>
      </c>
      <c r="I3878" s="11">
        <v>9.8379629629629642E-4</v>
      </c>
      <c r="J3878" s="11">
        <v>1.5046296296296297E-4</v>
      </c>
      <c r="K3878" s="11">
        <v>1.5046296296296297E-4</v>
      </c>
      <c r="L3878" s="11">
        <v>1.1342592592592591E-3</v>
      </c>
      <c r="M3878" s="12" t="s">
        <v>1045</v>
      </c>
      <c r="N3878" s="12" t="s">
        <v>84</v>
      </c>
      <c r="O3878" s="12" t="s">
        <v>40</v>
      </c>
      <c r="P3878" s="12" t="s">
        <v>41</v>
      </c>
      <c r="Q3878" s="12" t="s">
        <v>78</v>
      </c>
      <c r="R3878" s="12" t="s">
        <v>55</v>
      </c>
      <c r="S3878" s="8">
        <v>4</v>
      </c>
      <c r="T3878" s="12" t="s">
        <v>49</v>
      </c>
      <c r="U3878" s="12" t="s">
        <v>1137</v>
      </c>
      <c r="V3878" s="12"/>
      <c r="W3878" s="12" t="s">
        <v>1137</v>
      </c>
      <c r="X3878" s="12"/>
      <c r="Y3878" s="12" t="s">
        <v>45</v>
      </c>
      <c r="Z3878" s="12" t="s">
        <v>45</v>
      </c>
      <c r="AA3878" s="12" t="s">
        <v>45</v>
      </c>
      <c r="AB3878" s="12" t="s">
        <v>45</v>
      </c>
      <c r="AC3878" s="12" t="s">
        <v>45</v>
      </c>
      <c r="AD3878" s="12" t="s">
        <v>45</v>
      </c>
      <c r="AE3878" s="12" t="s">
        <v>45</v>
      </c>
      <c r="AF3878" s="12" t="s">
        <v>45</v>
      </c>
      <c r="AG3878" s="12" t="s">
        <v>45</v>
      </c>
      <c r="AH3878" s="12" t="s">
        <v>45</v>
      </c>
    </row>
    <row r="3879" spans="1:34" hidden="1" x14ac:dyDescent="0.25">
      <c r="A3879" s="8" t="s">
        <v>47</v>
      </c>
      <c r="B3879" s="10">
        <v>0.48173611111111114</v>
      </c>
      <c r="C3879" s="10">
        <v>0.48271990740740739</v>
      </c>
      <c r="D3879" s="10">
        <v>0.48287037037037034</v>
      </c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</row>
    <row r="3880" spans="1:34" ht="33.75" hidden="1" x14ac:dyDescent="0.25">
      <c r="A3880" s="8" t="s">
        <v>646</v>
      </c>
      <c r="B3880" s="9">
        <v>42394</v>
      </c>
      <c r="C3880" s="9">
        <v>42394</v>
      </c>
      <c r="D3880" s="9">
        <v>42394</v>
      </c>
      <c r="E3880" s="8">
        <v>0</v>
      </c>
      <c r="F3880" s="8">
        <v>3</v>
      </c>
      <c r="G3880" s="11">
        <v>2.0532407407407405E-2</v>
      </c>
      <c r="H3880" s="11">
        <v>3.0092592592592595E-4</v>
      </c>
      <c r="I3880" s="11">
        <v>2.0833333333333332E-2</v>
      </c>
      <c r="J3880" s="11">
        <v>4.409722222222222E-3</v>
      </c>
      <c r="K3880" s="11">
        <v>1.4699074074074074E-3</v>
      </c>
      <c r="L3880" s="11">
        <v>2.5243055555555557E-2</v>
      </c>
      <c r="M3880" s="12" t="s">
        <v>38</v>
      </c>
      <c r="N3880" s="12" t="s">
        <v>39</v>
      </c>
      <c r="O3880" s="12" t="s">
        <v>40</v>
      </c>
      <c r="P3880" s="12" t="s">
        <v>41</v>
      </c>
      <c r="Q3880" s="12" t="s">
        <v>42</v>
      </c>
      <c r="R3880" s="12" t="s">
        <v>524</v>
      </c>
      <c r="S3880" s="8">
        <v>4</v>
      </c>
      <c r="T3880" s="12" t="s">
        <v>49</v>
      </c>
      <c r="U3880" s="12">
        <v>38957633</v>
      </c>
      <c r="V3880" s="12"/>
      <c r="W3880" s="12" t="s">
        <v>1138</v>
      </c>
      <c r="X3880" s="12"/>
      <c r="Y3880" s="12" t="s">
        <v>45</v>
      </c>
      <c r="Z3880" s="12" t="s">
        <v>45</v>
      </c>
      <c r="AA3880" s="12" t="s">
        <v>45</v>
      </c>
      <c r="AB3880" s="12" t="s">
        <v>45</v>
      </c>
      <c r="AC3880" s="12" t="s">
        <v>45</v>
      </c>
      <c r="AD3880" s="12" t="s">
        <v>45</v>
      </c>
      <c r="AE3880" s="12" t="s">
        <v>45</v>
      </c>
      <c r="AF3880" s="12" t="s">
        <v>45</v>
      </c>
      <c r="AG3880" s="12" t="s">
        <v>45</v>
      </c>
      <c r="AH3880" s="12" t="s">
        <v>45</v>
      </c>
    </row>
    <row r="3881" spans="1:34" hidden="1" x14ac:dyDescent="0.25">
      <c r="A3881" s="8" t="s">
        <v>47</v>
      </c>
      <c r="B3881" s="10">
        <v>0.48290509259259262</v>
      </c>
      <c r="C3881" s="10">
        <v>0.50373842592592599</v>
      </c>
      <c r="D3881" s="10">
        <v>0.50814814814814813</v>
      </c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</row>
    <row r="3882" spans="1:34" ht="33.75" hidden="1" x14ac:dyDescent="0.25">
      <c r="A3882" s="8" t="s">
        <v>702</v>
      </c>
      <c r="B3882" s="9">
        <v>42394</v>
      </c>
      <c r="C3882" s="9">
        <v>42394</v>
      </c>
      <c r="D3882" s="9">
        <v>42394</v>
      </c>
      <c r="E3882" s="8">
        <v>0</v>
      </c>
      <c r="F3882" s="8">
        <v>1</v>
      </c>
      <c r="G3882" s="11">
        <v>2.5196759259259256E-2</v>
      </c>
      <c r="H3882" s="11">
        <v>1.273148148148148E-4</v>
      </c>
      <c r="I3882" s="11">
        <v>2.5324074074074079E-2</v>
      </c>
      <c r="J3882" s="11">
        <v>9.1435185185185185E-4</v>
      </c>
      <c r="K3882" s="11">
        <v>9.1435185185185185E-4</v>
      </c>
      <c r="L3882" s="11">
        <v>2.6238425925925925E-2</v>
      </c>
      <c r="M3882" s="12" t="s">
        <v>38</v>
      </c>
      <c r="N3882" s="12" t="s">
        <v>39</v>
      </c>
      <c r="O3882" s="12" t="s">
        <v>40</v>
      </c>
      <c r="P3882" s="12" t="s">
        <v>41</v>
      </c>
      <c r="Q3882" s="12" t="s">
        <v>42</v>
      </c>
      <c r="R3882" s="12" t="s">
        <v>524</v>
      </c>
      <c r="S3882" s="8">
        <v>4</v>
      </c>
      <c r="T3882" s="12" t="s">
        <v>49</v>
      </c>
      <c r="U3882" s="12">
        <v>17193521</v>
      </c>
      <c r="V3882" s="12"/>
      <c r="W3882" s="12" t="s">
        <v>1139</v>
      </c>
      <c r="X3882" s="12"/>
      <c r="Y3882" s="12" t="s">
        <v>45</v>
      </c>
      <c r="Z3882" s="12" t="s">
        <v>45</v>
      </c>
      <c r="AA3882" s="12" t="s">
        <v>45</v>
      </c>
      <c r="AB3882" s="12" t="s">
        <v>45</v>
      </c>
      <c r="AC3882" s="12" t="s">
        <v>45</v>
      </c>
      <c r="AD3882" s="12" t="s">
        <v>45</v>
      </c>
      <c r="AE3882" s="12" t="s">
        <v>45</v>
      </c>
      <c r="AF3882" s="12" t="s">
        <v>45</v>
      </c>
      <c r="AG3882" s="12" t="s">
        <v>45</v>
      </c>
      <c r="AH3882" s="12" t="s">
        <v>45</v>
      </c>
    </row>
    <row r="3883" spans="1:34" hidden="1" x14ac:dyDescent="0.25">
      <c r="A3883" s="8" t="s">
        <v>47</v>
      </c>
      <c r="B3883" s="10">
        <v>0.48295138888888894</v>
      </c>
      <c r="C3883" s="10">
        <v>0.508275462962963</v>
      </c>
      <c r="D3883" s="10">
        <v>0.50918981481481485</v>
      </c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</row>
    <row r="3884" spans="1:34" ht="45" hidden="1" x14ac:dyDescent="0.25">
      <c r="A3884" s="8" t="s">
        <v>705</v>
      </c>
      <c r="B3884" s="9">
        <v>42394</v>
      </c>
      <c r="C3884" s="9">
        <v>42394</v>
      </c>
      <c r="D3884" s="9">
        <v>42394</v>
      </c>
      <c r="E3884" s="8">
        <v>0</v>
      </c>
      <c r="F3884" s="8">
        <v>1</v>
      </c>
      <c r="G3884" s="11">
        <v>2.3506944444444445E-2</v>
      </c>
      <c r="H3884" s="11">
        <v>1.5046296296296297E-4</v>
      </c>
      <c r="I3884" s="11">
        <v>2.3657407407407408E-2</v>
      </c>
      <c r="J3884" s="11">
        <v>2.5347222222222221E-3</v>
      </c>
      <c r="K3884" s="11">
        <v>2.5347222222222221E-3</v>
      </c>
      <c r="L3884" s="11">
        <v>2.6192129629629631E-2</v>
      </c>
      <c r="M3884" s="12" t="s">
        <v>38</v>
      </c>
      <c r="N3884" s="12" t="s">
        <v>39</v>
      </c>
      <c r="O3884" s="12" t="s">
        <v>40</v>
      </c>
      <c r="P3884" s="12" t="s">
        <v>41</v>
      </c>
      <c r="Q3884" s="12" t="s">
        <v>42</v>
      </c>
      <c r="R3884" s="12" t="s">
        <v>61</v>
      </c>
      <c r="S3884" s="8">
        <v>4</v>
      </c>
      <c r="T3884" s="12" t="s">
        <v>49</v>
      </c>
      <c r="U3884" s="12">
        <v>19477344</v>
      </c>
      <c r="V3884" s="12"/>
      <c r="W3884" s="12" t="s">
        <v>1140</v>
      </c>
      <c r="X3884" s="12"/>
      <c r="Y3884" s="12" t="s">
        <v>45</v>
      </c>
      <c r="Z3884" s="12" t="s">
        <v>45</v>
      </c>
      <c r="AA3884" s="12" t="s">
        <v>45</v>
      </c>
      <c r="AB3884" s="12" t="s">
        <v>45</v>
      </c>
      <c r="AC3884" s="12" t="s">
        <v>45</v>
      </c>
      <c r="AD3884" s="12" t="s">
        <v>45</v>
      </c>
      <c r="AE3884" s="12" t="s">
        <v>45</v>
      </c>
      <c r="AF3884" s="12" t="s">
        <v>45</v>
      </c>
      <c r="AG3884" s="12" t="s">
        <v>45</v>
      </c>
      <c r="AH3884" s="12" t="s">
        <v>45</v>
      </c>
    </row>
    <row r="3885" spans="1:34" hidden="1" x14ac:dyDescent="0.25">
      <c r="A3885" s="8" t="s">
        <v>47</v>
      </c>
      <c r="B3885" s="10">
        <v>0.48568287037037039</v>
      </c>
      <c r="C3885" s="10">
        <v>0.50934027777777779</v>
      </c>
      <c r="D3885" s="10">
        <v>0.51187499999999997</v>
      </c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</row>
    <row r="3886" spans="1:34" ht="33.75" hidden="1" x14ac:dyDescent="0.25">
      <c r="A3886" s="3" t="s">
        <v>241</v>
      </c>
      <c r="B3886" s="4">
        <v>42394</v>
      </c>
      <c r="C3886" s="4">
        <v>42394</v>
      </c>
      <c r="D3886" s="6" t="s">
        <v>37</v>
      </c>
      <c r="E3886" s="3">
        <v>0</v>
      </c>
      <c r="F3886" s="3">
        <v>1</v>
      </c>
      <c r="G3886" s="7">
        <v>6.5243055555555554E-2</v>
      </c>
      <c r="H3886" s="7">
        <v>0</v>
      </c>
      <c r="I3886" s="7">
        <v>6.5243055555555554E-2</v>
      </c>
      <c r="J3886" s="7">
        <v>0</v>
      </c>
      <c r="K3886" s="7">
        <v>0</v>
      </c>
      <c r="L3886" s="7">
        <v>6.5243055555555554E-2</v>
      </c>
      <c r="M3886" s="6" t="s">
        <v>72</v>
      </c>
      <c r="N3886" s="6" t="s">
        <v>73</v>
      </c>
      <c r="O3886" s="6" t="s">
        <v>40</v>
      </c>
      <c r="P3886" s="6" t="s">
        <v>41</v>
      </c>
      <c r="Q3886" s="6" t="s">
        <v>74</v>
      </c>
      <c r="R3886" s="6" t="s">
        <v>43</v>
      </c>
      <c r="S3886" s="3">
        <v>4</v>
      </c>
      <c r="T3886" s="6"/>
      <c r="U3886" s="6"/>
      <c r="V3886" s="6"/>
      <c r="W3886" s="6"/>
      <c r="X3886" s="6"/>
      <c r="Y3886" s="6" t="s">
        <v>45</v>
      </c>
      <c r="Z3886" s="6" t="s">
        <v>45</v>
      </c>
      <c r="AA3886" s="6" t="s">
        <v>45</v>
      </c>
      <c r="AB3886" s="6" t="s">
        <v>45</v>
      </c>
      <c r="AC3886" s="6" t="s">
        <v>45</v>
      </c>
      <c r="AD3886" s="6" t="s">
        <v>45</v>
      </c>
      <c r="AE3886" s="6" t="s">
        <v>45</v>
      </c>
      <c r="AF3886" s="6" t="s">
        <v>45</v>
      </c>
      <c r="AG3886" s="6" t="s">
        <v>45</v>
      </c>
      <c r="AH3886" s="6" t="s">
        <v>45</v>
      </c>
    </row>
    <row r="3887" spans="1:34" hidden="1" x14ac:dyDescent="0.25">
      <c r="A3887" s="3" t="s">
        <v>36</v>
      </c>
      <c r="B3887" s="5">
        <v>0.49283564814814818</v>
      </c>
      <c r="C3887" s="5">
        <v>0.55807870370370372</v>
      </c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</row>
    <row r="3888" spans="1:34" ht="45" hidden="1" x14ac:dyDescent="0.25">
      <c r="A3888" s="8" t="s">
        <v>771</v>
      </c>
      <c r="B3888" s="9">
        <v>42394</v>
      </c>
      <c r="C3888" s="9">
        <v>42394</v>
      </c>
      <c r="D3888" s="9">
        <v>42394</v>
      </c>
      <c r="E3888" s="8">
        <v>0</v>
      </c>
      <c r="F3888" s="8">
        <v>1</v>
      </c>
      <c r="G3888" s="11">
        <v>1.8263888888888889E-2</v>
      </c>
      <c r="H3888" s="11">
        <v>2.3148148148148146E-4</v>
      </c>
      <c r="I3888" s="11">
        <v>1.849537037037037E-2</v>
      </c>
      <c r="J3888" s="11">
        <v>8.4490740740740741E-3</v>
      </c>
      <c r="K3888" s="11">
        <v>8.4490740740740741E-3</v>
      </c>
      <c r="L3888" s="11">
        <v>2.6944444444444441E-2</v>
      </c>
      <c r="M3888" s="12" t="s">
        <v>38</v>
      </c>
      <c r="N3888" s="12" t="s">
        <v>39</v>
      </c>
      <c r="O3888" s="12" t="s">
        <v>40</v>
      </c>
      <c r="P3888" s="12" t="s">
        <v>41</v>
      </c>
      <c r="Q3888" s="12" t="s">
        <v>42</v>
      </c>
      <c r="R3888" s="12" t="s">
        <v>61</v>
      </c>
      <c r="S3888" s="8">
        <v>4</v>
      </c>
      <c r="T3888" s="12" t="s">
        <v>49</v>
      </c>
      <c r="U3888" s="12">
        <v>79753627</v>
      </c>
      <c r="V3888" s="12"/>
      <c r="W3888" s="12" t="s">
        <v>1141</v>
      </c>
      <c r="X3888" s="12"/>
      <c r="Y3888" s="12" t="s">
        <v>45</v>
      </c>
      <c r="Z3888" s="12" t="s">
        <v>45</v>
      </c>
      <c r="AA3888" s="12" t="s">
        <v>45</v>
      </c>
      <c r="AB3888" s="12" t="s">
        <v>45</v>
      </c>
      <c r="AC3888" s="12" t="s">
        <v>45</v>
      </c>
      <c r="AD3888" s="12" t="s">
        <v>45</v>
      </c>
      <c r="AE3888" s="12" t="s">
        <v>45</v>
      </c>
      <c r="AF3888" s="12" t="s">
        <v>45</v>
      </c>
      <c r="AG3888" s="12" t="s">
        <v>45</v>
      </c>
      <c r="AH3888" s="12" t="s">
        <v>45</v>
      </c>
    </row>
    <row r="3889" spans="1:34" hidden="1" x14ac:dyDescent="0.25">
      <c r="A3889" s="8" t="s">
        <v>47</v>
      </c>
      <c r="B3889" s="10">
        <v>0.49549768518518517</v>
      </c>
      <c r="C3889" s="10">
        <v>0.51399305555555552</v>
      </c>
      <c r="D3889" s="10">
        <v>0.52244212962962966</v>
      </c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</row>
    <row r="3890" spans="1:34" ht="33.75" hidden="1" x14ac:dyDescent="0.25">
      <c r="A3890" s="8" t="s">
        <v>776</v>
      </c>
      <c r="B3890" s="9">
        <v>42394</v>
      </c>
      <c r="C3890" s="9">
        <v>42394</v>
      </c>
      <c r="D3890" s="9">
        <v>42394</v>
      </c>
      <c r="E3890" s="8">
        <v>0</v>
      </c>
      <c r="F3890" s="8">
        <v>1</v>
      </c>
      <c r="G3890" s="11">
        <v>2.5925925925925925E-2</v>
      </c>
      <c r="H3890" s="11">
        <v>9.2592592592592588E-5</v>
      </c>
      <c r="I3890" s="11">
        <v>2.6018518518518521E-2</v>
      </c>
      <c r="J3890" s="11">
        <v>2.8240740740740739E-3</v>
      </c>
      <c r="K3890" s="11">
        <v>2.8240740740740739E-3</v>
      </c>
      <c r="L3890" s="11">
        <v>2.884259259259259E-2</v>
      </c>
      <c r="M3890" s="12" t="s">
        <v>38</v>
      </c>
      <c r="N3890" s="12" t="s">
        <v>39</v>
      </c>
      <c r="O3890" s="12" t="s">
        <v>40</v>
      </c>
      <c r="P3890" s="12" t="s">
        <v>41</v>
      </c>
      <c r="Q3890" s="12" t="s">
        <v>42</v>
      </c>
      <c r="R3890" s="12" t="s">
        <v>524</v>
      </c>
      <c r="S3890" s="8">
        <v>4</v>
      </c>
      <c r="T3890" s="12" t="s">
        <v>49</v>
      </c>
      <c r="U3890" s="12">
        <v>28575090</v>
      </c>
      <c r="V3890" s="12"/>
      <c r="W3890" s="12" t="s">
        <v>1142</v>
      </c>
      <c r="X3890" s="12"/>
      <c r="Y3890" s="12" t="s">
        <v>45</v>
      </c>
      <c r="Z3890" s="12" t="s">
        <v>45</v>
      </c>
      <c r="AA3890" s="12" t="s">
        <v>45</v>
      </c>
      <c r="AB3890" s="12" t="s">
        <v>45</v>
      </c>
      <c r="AC3890" s="12" t="s">
        <v>45</v>
      </c>
      <c r="AD3890" s="12" t="s">
        <v>45</v>
      </c>
      <c r="AE3890" s="12" t="s">
        <v>45</v>
      </c>
      <c r="AF3890" s="12" t="s">
        <v>45</v>
      </c>
      <c r="AG3890" s="12" t="s">
        <v>45</v>
      </c>
      <c r="AH3890" s="12" t="s">
        <v>45</v>
      </c>
    </row>
    <row r="3891" spans="1:34" hidden="1" x14ac:dyDescent="0.25">
      <c r="A3891" s="8" t="s">
        <v>47</v>
      </c>
      <c r="B3891" s="10">
        <v>0.4965162037037037</v>
      </c>
      <c r="C3891" s="10">
        <v>0.52253472222222219</v>
      </c>
      <c r="D3891" s="10">
        <v>0.52535879629629634</v>
      </c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</row>
    <row r="3892" spans="1:34" ht="33.75" hidden="1" x14ac:dyDescent="0.25">
      <c r="A3892" s="3" t="s">
        <v>778</v>
      </c>
      <c r="B3892" s="4">
        <v>42394</v>
      </c>
      <c r="C3892" s="4">
        <v>42394</v>
      </c>
      <c r="D3892" s="6" t="s">
        <v>37</v>
      </c>
      <c r="E3892" s="3">
        <v>0</v>
      </c>
      <c r="F3892" s="3">
        <v>1</v>
      </c>
      <c r="G3892" s="7">
        <v>4.1388888888888892E-2</v>
      </c>
      <c r="H3892" s="7">
        <v>0</v>
      </c>
      <c r="I3892" s="7">
        <v>4.1388888888888892E-2</v>
      </c>
      <c r="J3892" s="7">
        <v>0</v>
      </c>
      <c r="K3892" s="7">
        <v>0</v>
      </c>
      <c r="L3892" s="7">
        <v>4.1388888888888892E-2</v>
      </c>
      <c r="M3892" s="6" t="s">
        <v>38</v>
      </c>
      <c r="N3892" s="6" t="s">
        <v>39</v>
      </c>
      <c r="O3892" s="6" t="s">
        <v>40</v>
      </c>
      <c r="P3892" s="6" t="s">
        <v>41</v>
      </c>
      <c r="Q3892" s="6" t="s">
        <v>42</v>
      </c>
      <c r="R3892" s="6" t="s">
        <v>43</v>
      </c>
      <c r="S3892" s="3">
        <v>4</v>
      </c>
      <c r="T3892" s="6"/>
      <c r="U3892" s="6"/>
      <c r="V3892" s="6"/>
      <c r="W3892" s="6"/>
      <c r="X3892" s="6"/>
      <c r="Y3892" s="6" t="s">
        <v>45</v>
      </c>
      <c r="Z3892" s="6" t="s">
        <v>45</v>
      </c>
      <c r="AA3892" s="6" t="s">
        <v>45</v>
      </c>
      <c r="AB3892" s="6" t="s">
        <v>45</v>
      </c>
      <c r="AC3892" s="6" t="s">
        <v>45</v>
      </c>
      <c r="AD3892" s="6" t="s">
        <v>45</v>
      </c>
      <c r="AE3892" s="6" t="s">
        <v>45</v>
      </c>
      <c r="AF3892" s="6" t="s">
        <v>45</v>
      </c>
      <c r="AG3892" s="6" t="s">
        <v>45</v>
      </c>
      <c r="AH3892" s="6" t="s">
        <v>45</v>
      </c>
    </row>
    <row r="3893" spans="1:34" hidden="1" x14ac:dyDescent="0.25">
      <c r="A3893" s="3" t="s">
        <v>36</v>
      </c>
      <c r="B3893" s="5">
        <v>0.49686342592592592</v>
      </c>
      <c r="C3893" s="5">
        <v>0.53825231481481484</v>
      </c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</row>
    <row r="3894" spans="1:34" ht="33.75" hidden="1" x14ac:dyDescent="0.25">
      <c r="A3894" s="8" t="s">
        <v>779</v>
      </c>
      <c r="B3894" s="9">
        <v>42394</v>
      </c>
      <c r="C3894" s="9">
        <v>42394</v>
      </c>
      <c r="D3894" s="9">
        <v>42394</v>
      </c>
      <c r="E3894" s="8">
        <v>0</v>
      </c>
      <c r="F3894" s="8">
        <v>1</v>
      </c>
      <c r="G3894" s="11">
        <v>2.8738425925925928E-2</v>
      </c>
      <c r="H3894" s="11">
        <v>1.273148148148148E-4</v>
      </c>
      <c r="I3894" s="11">
        <v>2.8865740740740744E-2</v>
      </c>
      <c r="J3894" s="11">
        <v>1.25E-3</v>
      </c>
      <c r="K3894" s="11">
        <v>1.25E-3</v>
      </c>
      <c r="L3894" s="11">
        <v>3.0115740740740738E-2</v>
      </c>
      <c r="M3894" s="12" t="s">
        <v>38</v>
      </c>
      <c r="N3894" s="12" t="s">
        <v>39</v>
      </c>
      <c r="O3894" s="12" t="s">
        <v>40</v>
      </c>
      <c r="P3894" s="12" t="s">
        <v>41</v>
      </c>
      <c r="Q3894" s="12" t="s">
        <v>42</v>
      </c>
      <c r="R3894" s="12" t="s">
        <v>524</v>
      </c>
      <c r="S3894" s="8">
        <v>4</v>
      </c>
      <c r="T3894" s="12" t="s">
        <v>49</v>
      </c>
      <c r="U3894" s="12">
        <v>51963914</v>
      </c>
      <c r="V3894" s="12"/>
      <c r="W3894" s="12" t="s">
        <v>1143</v>
      </c>
      <c r="X3894" s="12"/>
      <c r="Y3894" s="12" t="s">
        <v>45</v>
      </c>
      <c r="Z3894" s="12" t="s">
        <v>45</v>
      </c>
      <c r="AA3894" s="12" t="s">
        <v>45</v>
      </c>
      <c r="AB3894" s="12" t="s">
        <v>45</v>
      </c>
      <c r="AC3894" s="12" t="s">
        <v>45</v>
      </c>
      <c r="AD3894" s="12" t="s">
        <v>45</v>
      </c>
      <c r="AE3894" s="12" t="s">
        <v>45</v>
      </c>
      <c r="AF3894" s="12" t="s">
        <v>45</v>
      </c>
      <c r="AG3894" s="12" t="s">
        <v>45</v>
      </c>
      <c r="AH3894" s="12" t="s">
        <v>45</v>
      </c>
    </row>
    <row r="3895" spans="1:34" hidden="1" x14ac:dyDescent="0.25">
      <c r="A3895" s="8" t="s">
        <v>47</v>
      </c>
      <c r="B3895" s="10">
        <v>0.49695601851851851</v>
      </c>
      <c r="C3895" s="10">
        <v>0.52582175925925922</v>
      </c>
      <c r="D3895" s="10">
        <v>0.5270717592592592</v>
      </c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</row>
    <row r="3896" spans="1:34" ht="33.75" hidden="1" x14ac:dyDescent="0.25">
      <c r="A3896" s="3" t="s">
        <v>245</v>
      </c>
      <c r="B3896" s="4">
        <v>42394</v>
      </c>
      <c r="C3896" s="4">
        <v>42394</v>
      </c>
      <c r="D3896" s="6" t="s">
        <v>37</v>
      </c>
      <c r="E3896" s="3">
        <v>0</v>
      </c>
      <c r="F3896" s="3">
        <v>1</v>
      </c>
      <c r="G3896" s="7">
        <v>6.1053240740740734E-2</v>
      </c>
      <c r="H3896" s="7">
        <v>0</v>
      </c>
      <c r="I3896" s="7">
        <v>6.1053240740740734E-2</v>
      </c>
      <c r="J3896" s="7">
        <v>0</v>
      </c>
      <c r="K3896" s="7">
        <v>0</v>
      </c>
      <c r="L3896" s="7">
        <v>6.1053240740740734E-2</v>
      </c>
      <c r="M3896" s="6" t="s">
        <v>72</v>
      </c>
      <c r="N3896" s="6" t="s">
        <v>73</v>
      </c>
      <c r="O3896" s="6" t="s">
        <v>40</v>
      </c>
      <c r="P3896" s="6" t="s">
        <v>41</v>
      </c>
      <c r="Q3896" s="6" t="s">
        <v>74</v>
      </c>
      <c r="R3896" s="6" t="s">
        <v>43</v>
      </c>
      <c r="S3896" s="3">
        <v>4</v>
      </c>
      <c r="T3896" s="6"/>
      <c r="U3896" s="6"/>
      <c r="V3896" s="6"/>
      <c r="W3896" s="6"/>
      <c r="X3896" s="6"/>
      <c r="Y3896" s="6" t="s">
        <v>45</v>
      </c>
      <c r="Z3896" s="6" t="s">
        <v>45</v>
      </c>
      <c r="AA3896" s="6" t="s">
        <v>45</v>
      </c>
      <c r="AB3896" s="6" t="s">
        <v>45</v>
      </c>
      <c r="AC3896" s="6" t="s">
        <v>45</v>
      </c>
      <c r="AD3896" s="6" t="s">
        <v>45</v>
      </c>
      <c r="AE3896" s="6" t="s">
        <v>45</v>
      </c>
      <c r="AF3896" s="6" t="s">
        <v>45</v>
      </c>
      <c r="AG3896" s="6" t="s">
        <v>45</v>
      </c>
      <c r="AH3896" s="6" t="s">
        <v>45</v>
      </c>
    </row>
    <row r="3897" spans="1:34" hidden="1" x14ac:dyDescent="0.25">
      <c r="A3897" s="3" t="s">
        <v>36</v>
      </c>
      <c r="B3897" s="5">
        <v>0.49707175925925928</v>
      </c>
      <c r="C3897" s="5">
        <v>0.55812499999999998</v>
      </c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</row>
    <row r="3898" spans="1:34" ht="45" hidden="1" x14ac:dyDescent="0.25">
      <c r="A3898" s="8" t="s">
        <v>304</v>
      </c>
      <c r="B3898" s="9">
        <v>42394</v>
      </c>
      <c r="C3898" s="9">
        <v>42394</v>
      </c>
      <c r="D3898" s="9">
        <v>42394</v>
      </c>
      <c r="E3898" s="8">
        <v>0</v>
      </c>
      <c r="F3898" s="8">
        <v>1</v>
      </c>
      <c r="G3898" s="11">
        <v>2.3148148148148147E-5</v>
      </c>
      <c r="H3898" s="11">
        <v>3.0092592592592595E-4</v>
      </c>
      <c r="I3898" s="11">
        <v>3.2407407407407406E-4</v>
      </c>
      <c r="J3898" s="11">
        <v>7.013888888888889E-3</v>
      </c>
      <c r="K3898" s="11">
        <v>7.013888888888889E-3</v>
      </c>
      <c r="L3898" s="11">
        <v>7.3379629629629628E-3</v>
      </c>
      <c r="M3898" s="12" t="s">
        <v>1045</v>
      </c>
      <c r="N3898" s="12" t="s">
        <v>84</v>
      </c>
      <c r="O3898" s="12" t="s">
        <v>40</v>
      </c>
      <c r="P3898" s="12" t="s">
        <v>41</v>
      </c>
      <c r="Q3898" s="12" t="s">
        <v>78</v>
      </c>
      <c r="R3898" s="12" t="s">
        <v>55</v>
      </c>
      <c r="S3898" s="8">
        <v>4</v>
      </c>
      <c r="T3898" s="12" t="s">
        <v>49</v>
      </c>
      <c r="U3898" s="12" t="s">
        <v>1137</v>
      </c>
      <c r="V3898" s="12"/>
      <c r="W3898" s="12" t="s">
        <v>1137</v>
      </c>
      <c r="X3898" s="12"/>
      <c r="Y3898" s="12" t="s">
        <v>45</v>
      </c>
      <c r="Z3898" s="12" t="s">
        <v>45</v>
      </c>
      <c r="AA3898" s="12" t="s">
        <v>45</v>
      </c>
      <c r="AB3898" s="12" t="s">
        <v>45</v>
      </c>
      <c r="AC3898" s="12" t="s">
        <v>45</v>
      </c>
      <c r="AD3898" s="12" t="s">
        <v>45</v>
      </c>
      <c r="AE3898" s="12" t="s">
        <v>45</v>
      </c>
      <c r="AF3898" s="12" t="s">
        <v>45</v>
      </c>
      <c r="AG3898" s="12" t="s">
        <v>45</v>
      </c>
      <c r="AH3898" s="12" t="s">
        <v>45</v>
      </c>
    </row>
    <row r="3899" spans="1:34" hidden="1" x14ac:dyDescent="0.25">
      <c r="A3899" s="8" t="s">
        <v>47</v>
      </c>
      <c r="B3899" s="10">
        <v>0.49747685185185181</v>
      </c>
      <c r="C3899" s="10">
        <v>0.49780092592592595</v>
      </c>
      <c r="D3899" s="10">
        <v>0.50481481481481483</v>
      </c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</row>
    <row r="3900" spans="1:34" ht="33.75" hidden="1" x14ac:dyDescent="0.25">
      <c r="A3900" s="8" t="s">
        <v>781</v>
      </c>
      <c r="B3900" s="9">
        <v>42394</v>
      </c>
      <c r="C3900" s="9">
        <v>42394</v>
      </c>
      <c r="D3900" s="9">
        <v>42394</v>
      </c>
      <c r="E3900" s="8">
        <v>0</v>
      </c>
      <c r="F3900" s="8">
        <v>1</v>
      </c>
      <c r="G3900" s="11">
        <v>2.7581018518518519E-2</v>
      </c>
      <c r="H3900" s="11">
        <v>8.1018518518518516E-5</v>
      </c>
      <c r="I3900" s="11">
        <v>2.7662037037037041E-2</v>
      </c>
      <c r="J3900" s="11">
        <v>6.9444444444444447E-4</v>
      </c>
      <c r="K3900" s="11">
        <v>6.9444444444444447E-4</v>
      </c>
      <c r="L3900" s="11">
        <v>2.8356481481481483E-2</v>
      </c>
      <c r="M3900" s="12" t="s">
        <v>38</v>
      </c>
      <c r="N3900" s="12" t="s">
        <v>39</v>
      </c>
      <c r="O3900" s="12" t="s">
        <v>40</v>
      </c>
      <c r="P3900" s="12" t="s">
        <v>41</v>
      </c>
      <c r="Q3900" s="12" t="s">
        <v>78</v>
      </c>
      <c r="R3900" s="12" t="s">
        <v>55</v>
      </c>
      <c r="S3900" s="8">
        <v>4</v>
      </c>
      <c r="T3900" s="12" t="s">
        <v>49</v>
      </c>
      <c r="U3900" s="12">
        <v>19118574</v>
      </c>
      <c r="V3900" s="12"/>
      <c r="W3900" s="12" t="s">
        <v>1144</v>
      </c>
      <c r="X3900" s="12"/>
      <c r="Y3900" s="12" t="s">
        <v>45</v>
      </c>
      <c r="Z3900" s="12" t="s">
        <v>45</v>
      </c>
      <c r="AA3900" s="12" t="s">
        <v>45</v>
      </c>
      <c r="AB3900" s="12" t="s">
        <v>45</v>
      </c>
      <c r="AC3900" s="12" t="s">
        <v>45</v>
      </c>
      <c r="AD3900" s="12" t="s">
        <v>45</v>
      </c>
      <c r="AE3900" s="12" t="s">
        <v>45</v>
      </c>
      <c r="AF3900" s="12" t="s">
        <v>45</v>
      </c>
      <c r="AG3900" s="12" t="s">
        <v>45</v>
      </c>
      <c r="AH3900" s="12" t="s">
        <v>45</v>
      </c>
    </row>
    <row r="3901" spans="1:34" hidden="1" x14ac:dyDescent="0.25">
      <c r="A3901" s="8" t="s">
        <v>47</v>
      </c>
      <c r="B3901" s="10">
        <v>0.49949074074074074</v>
      </c>
      <c r="C3901" s="10">
        <v>0.5271527777777778</v>
      </c>
      <c r="D3901" s="10">
        <v>0.52784722222222225</v>
      </c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</row>
    <row r="3902" spans="1:34" ht="45" hidden="1" x14ac:dyDescent="0.25">
      <c r="A3902" s="8" t="s">
        <v>306</v>
      </c>
      <c r="B3902" s="9">
        <v>42394</v>
      </c>
      <c r="C3902" s="9">
        <v>42394</v>
      </c>
      <c r="D3902" s="9">
        <v>42394</v>
      </c>
      <c r="E3902" s="8">
        <v>0</v>
      </c>
      <c r="F3902" s="8">
        <v>1</v>
      </c>
      <c r="G3902" s="11">
        <v>5.208333333333333E-3</v>
      </c>
      <c r="H3902" s="11">
        <v>1.7361111111111112E-4</v>
      </c>
      <c r="I3902" s="11">
        <v>5.3819444444444453E-3</v>
      </c>
      <c r="J3902" s="11">
        <v>8.1712962962962963E-3</v>
      </c>
      <c r="K3902" s="11">
        <v>8.1712962962962963E-3</v>
      </c>
      <c r="L3902" s="11">
        <v>1.3553240740740741E-2</v>
      </c>
      <c r="M3902" s="12" t="s">
        <v>1045</v>
      </c>
      <c r="N3902" s="12" t="s">
        <v>84</v>
      </c>
      <c r="O3902" s="12" t="s">
        <v>40</v>
      </c>
      <c r="P3902" s="12" t="s">
        <v>41</v>
      </c>
      <c r="Q3902" s="12" t="s">
        <v>78</v>
      </c>
      <c r="R3902" s="12" t="s">
        <v>55</v>
      </c>
      <c r="S3902" s="8">
        <v>4</v>
      </c>
      <c r="T3902" s="12" t="s">
        <v>49</v>
      </c>
      <c r="U3902" s="12" t="s">
        <v>1137</v>
      </c>
      <c r="V3902" s="12"/>
      <c r="W3902" s="12" t="s">
        <v>1137</v>
      </c>
      <c r="X3902" s="12"/>
      <c r="Y3902" s="12" t="s">
        <v>45</v>
      </c>
      <c r="Z3902" s="12" t="s">
        <v>45</v>
      </c>
      <c r="AA3902" s="12" t="s">
        <v>45</v>
      </c>
      <c r="AB3902" s="12" t="s">
        <v>45</v>
      </c>
      <c r="AC3902" s="12" t="s">
        <v>45</v>
      </c>
      <c r="AD3902" s="12" t="s">
        <v>45</v>
      </c>
      <c r="AE3902" s="12" t="s">
        <v>45</v>
      </c>
      <c r="AF3902" s="12" t="s">
        <v>45</v>
      </c>
      <c r="AG3902" s="12" t="s">
        <v>45</v>
      </c>
      <c r="AH3902" s="12" t="s">
        <v>45</v>
      </c>
    </row>
    <row r="3903" spans="1:34" hidden="1" x14ac:dyDescent="0.25">
      <c r="A3903" s="8" t="s">
        <v>47</v>
      </c>
      <c r="B3903" s="10">
        <v>0.49960648148148151</v>
      </c>
      <c r="C3903" s="10">
        <v>0.50498842592592597</v>
      </c>
      <c r="D3903" s="10">
        <v>0.51315972222222228</v>
      </c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</row>
    <row r="3904" spans="1:34" ht="45" hidden="1" x14ac:dyDescent="0.25">
      <c r="A3904" s="3" t="s">
        <v>307</v>
      </c>
      <c r="B3904" s="4">
        <v>42394</v>
      </c>
      <c r="C3904" s="4">
        <v>42394</v>
      </c>
      <c r="D3904" s="6" t="s">
        <v>37</v>
      </c>
      <c r="E3904" s="3">
        <v>0</v>
      </c>
      <c r="F3904" s="3">
        <v>1</v>
      </c>
      <c r="G3904" s="7">
        <v>9.525462962962963E-3</v>
      </c>
      <c r="H3904" s="7">
        <v>0</v>
      </c>
      <c r="I3904" s="7">
        <v>9.525462962962963E-3</v>
      </c>
      <c r="J3904" s="7">
        <v>0</v>
      </c>
      <c r="K3904" s="7">
        <v>0</v>
      </c>
      <c r="L3904" s="7">
        <v>9.525462962962963E-3</v>
      </c>
      <c r="M3904" s="6" t="s">
        <v>942</v>
      </c>
      <c r="N3904" s="6" t="s">
        <v>77</v>
      </c>
      <c r="O3904" s="6" t="s">
        <v>40</v>
      </c>
      <c r="P3904" s="6" t="s">
        <v>41</v>
      </c>
      <c r="Q3904" s="6" t="s">
        <v>78</v>
      </c>
      <c r="R3904" s="6" t="s">
        <v>43</v>
      </c>
      <c r="S3904" s="3">
        <v>4</v>
      </c>
      <c r="T3904" s="6"/>
      <c r="U3904" s="6"/>
      <c r="V3904" s="6"/>
      <c r="W3904" s="6"/>
      <c r="X3904" s="6"/>
      <c r="Y3904" s="6" t="s">
        <v>45</v>
      </c>
      <c r="Z3904" s="6" t="s">
        <v>45</v>
      </c>
      <c r="AA3904" s="6" t="s">
        <v>45</v>
      </c>
      <c r="AB3904" s="6" t="s">
        <v>45</v>
      </c>
      <c r="AC3904" s="6" t="s">
        <v>45</v>
      </c>
      <c r="AD3904" s="6" t="s">
        <v>45</v>
      </c>
      <c r="AE3904" s="6" t="s">
        <v>45</v>
      </c>
      <c r="AF3904" s="6" t="s">
        <v>45</v>
      </c>
      <c r="AG3904" s="6" t="s">
        <v>45</v>
      </c>
      <c r="AH3904" s="6" t="s">
        <v>45</v>
      </c>
    </row>
    <row r="3905" spans="1:34" hidden="1" x14ac:dyDescent="0.25">
      <c r="A3905" s="3" t="s">
        <v>36</v>
      </c>
      <c r="B3905" s="5">
        <v>0.49965277777777778</v>
      </c>
      <c r="C3905" s="5">
        <v>0.5091782407407407</v>
      </c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</row>
    <row r="3906" spans="1:34" ht="33.75" hidden="1" x14ac:dyDescent="0.25">
      <c r="A3906" s="3" t="s">
        <v>248</v>
      </c>
      <c r="B3906" s="4">
        <v>42394</v>
      </c>
      <c r="C3906" s="4">
        <v>42394</v>
      </c>
      <c r="D3906" s="6" t="s">
        <v>37</v>
      </c>
      <c r="E3906" s="3">
        <v>0</v>
      </c>
      <c r="F3906" s="3">
        <v>1</v>
      </c>
      <c r="G3906" s="7">
        <v>5.8437499999999996E-2</v>
      </c>
      <c r="H3906" s="7">
        <v>0</v>
      </c>
      <c r="I3906" s="7">
        <v>5.8437499999999996E-2</v>
      </c>
      <c r="J3906" s="7">
        <v>0</v>
      </c>
      <c r="K3906" s="7">
        <v>0</v>
      </c>
      <c r="L3906" s="7">
        <v>5.8437499999999996E-2</v>
      </c>
      <c r="M3906" s="6" t="s">
        <v>72</v>
      </c>
      <c r="N3906" s="6" t="s">
        <v>73</v>
      </c>
      <c r="O3906" s="6" t="s">
        <v>40</v>
      </c>
      <c r="P3906" s="6" t="s">
        <v>41</v>
      </c>
      <c r="Q3906" s="6" t="s">
        <v>74</v>
      </c>
      <c r="R3906" s="6" t="s">
        <v>43</v>
      </c>
      <c r="S3906" s="3">
        <v>4</v>
      </c>
      <c r="T3906" s="6"/>
      <c r="U3906" s="6"/>
      <c r="V3906" s="6"/>
      <c r="W3906" s="6"/>
      <c r="X3906" s="6"/>
      <c r="Y3906" s="6" t="s">
        <v>45</v>
      </c>
      <c r="Z3906" s="6" t="s">
        <v>45</v>
      </c>
      <c r="AA3906" s="6" t="s">
        <v>45</v>
      </c>
      <c r="AB3906" s="6" t="s">
        <v>45</v>
      </c>
      <c r="AC3906" s="6" t="s">
        <v>45</v>
      </c>
      <c r="AD3906" s="6" t="s">
        <v>45</v>
      </c>
      <c r="AE3906" s="6" t="s">
        <v>45</v>
      </c>
      <c r="AF3906" s="6" t="s">
        <v>45</v>
      </c>
      <c r="AG3906" s="6" t="s">
        <v>45</v>
      </c>
      <c r="AH3906" s="6" t="s">
        <v>45</v>
      </c>
    </row>
    <row r="3907" spans="1:34" hidden="1" x14ac:dyDescent="0.25">
      <c r="A3907" s="3" t="s">
        <v>36</v>
      </c>
      <c r="B3907" s="5">
        <v>0.49972222222222223</v>
      </c>
      <c r="C3907" s="5">
        <v>0.55815972222222221</v>
      </c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</row>
    <row r="3908" spans="1:34" ht="45" hidden="1" x14ac:dyDescent="0.25">
      <c r="A3908" s="8" t="s">
        <v>783</v>
      </c>
      <c r="B3908" s="9">
        <v>42394</v>
      </c>
      <c r="C3908" s="9">
        <v>42394</v>
      </c>
      <c r="D3908" s="9">
        <v>42394</v>
      </c>
      <c r="E3908" s="8">
        <v>0</v>
      </c>
      <c r="F3908" s="8">
        <v>1</v>
      </c>
      <c r="G3908" s="11">
        <v>2.5208333333333333E-2</v>
      </c>
      <c r="H3908" s="11">
        <v>2.0833333333333335E-4</v>
      </c>
      <c r="I3908" s="11">
        <v>2.5416666666666667E-2</v>
      </c>
      <c r="J3908" s="11">
        <v>1.9907407407407408E-3</v>
      </c>
      <c r="K3908" s="11">
        <v>1.9907407407407408E-3</v>
      </c>
      <c r="L3908" s="11">
        <v>2.7407407407407408E-2</v>
      </c>
      <c r="M3908" s="12" t="s">
        <v>38</v>
      </c>
      <c r="N3908" s="12" t="s">
        <v>39</v>
      </c>
      <c r="O3908" s="12" t="s">
        <v>40</v>
      </c>
      <c r="P3908" s="12" t="s">
        <v>41</v>
      </c>
      <c r="Q3908" s="12" t="s">
        <v>42</v>
      </c>
      <c r="R3908" s="12" t="s">
        <v>61</v>
      </c>
      <c r="S3908" s="8">
        <v>4</v>
      </c>
      <c r="T3908" s="12" t="s">
        <v>49</v>
      </c>
      <c r="U3908" s="12">
        <v>52099438</v>
      </c>
      <c r="V3908" s="12"/>
      <c r="W3908" s="12" t="s">
        <v>1145</v>
      </c>
      <c r="X3908" s="12"/>
      <c r="Y3908" s="12" t="s">
        <v>45</v>
      </c>
      <c r="Z3908" s="12" t="s">
        <v>45</v>
      </c>
      <c r="AA3908" s="12" t="s">
        <v>45</v>
      </c>
      <c r="AB3908" s="12" t="s">
        <v>45</v>
      </c>
      <c r="AC3908" s="12" t="s">
        <v>45</v>
      </c>
      <c r="AD3908" s="12" t="s">
        <v>45</v>
      </c>
      <c r="AE3908" s="12" t="s">
        <v>45</v>
      </c>
      <c r="AF3908" s="12" t="s">
        <v>45</v>
      </c>
      <c r="AG3908" s="12" t="s">
        <v>45</v>
      </c>
      <c r="AH3908" s="12" t="s">
        <v>45</v>
      </c>
    </row>
    <row r="3909" spans="1:34" hidden="1" x14ac:dyDescent="0.25">
      <c r="A3909" s="8" t="s">
        <v>47</v>
      </c>
      <c r="B3909" s="10">
        <v>0.50268518518518512</v>
      </c>
      <c r="C3909" s="10">
        <v>0.52810185185185188</v>
      </c>
      <c r="D3909" s="10">
        <v>0.53009259259259256</v>
      </c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</row>
    <row r="3910" spans="1:34" ht="45" hidden="1" x14ac:dyDescent="0.25">
      <c r="A3910" s="3" t="s">
        <v>309</v>
      </c>
      <c r="B3910" s="4">
        <v>42394</v>
      </c>
      <c r="C3910" s="4">
        <v>42394</v>
      </c>
      <c r="D3910" s="6" t="s">
        <v>37</v>
      </c>
      <c r="E3910" s="3">
        <v>0</v>
      </c>
      <c r="F3910" s="3">
        <v>1</v>
      </c>
      <c r="G3910" s="7">
        <v>6.9907407407407409E-3</v>
      </c>
      <c r="H3910" s="7">
        <v>0</v>
      </c>
      <c r="I3910" s="7">
        <v>6.9907407407407409E-3</v>
      </c>
      <c r="J3910" s="7">
        <v>0</v>
      </c>
      <c r="K3910" s="7">
        <v>0</v>
      </c>
      <c r="L3910" s="7">
        <v>6.9907407407407409E-3</v>
      </c>
      <c r="M3910" s="6" t="s">
        <v>942</v>
      </c>
      <c r="N3910" s="6" t="s">
        <v>77</v>
      </c>
      <c r="O3910" s="6" t="s">
        <v>40</v>
      </c>
      <c r="P3910" s="6" t="s">
        <v>41</v>
      </c>
      <c r="Q3910" s="6" t="s">
        <v>78</v>
      </c>
      <c r="R3910" s="6" t="s">
        <v>43</v>
      </c>
      <c r="S3910" s="3">
        <v>4</v>
      </c>
      <c r="T3910" s="6"/>
      <c r="U3910" s="6"/>
      <c r="V3910" s="6"/>
      <c r="W3910" s="6"/>
      <c r="X3910" s="6"/>
      <c r="Y3910" s="6" t="s">
        <v>45</v>
      </c>
      <c r="Z3910" s="6" t="s">
        <v>45</v>
      </c>
      <c r="AA3910" s="6" t="s">
        <v>45</v>
      </c>
      <c r="AB3910" s="6" t="s">
        <v>45</v>
      </c>
      <c r="AC3910" s="6" t="s">
        <v>45</v>
      </c>
      <c r="AD3910" s="6" t="s">
        <v>45</v>
      </c>
      <c r="AE3910" s="6" t="s">
        <v>45</v>
      </c>
      <c r="AF3910" s="6" t="s">
        <v>45</v>
      </c>
      <c r="AG3910" s="6" t="s">
        <v>45</v>
      </c>
      <c r="AH3910" s="6" t="s">
        <v>45</v>
      </c>
    </row>
    <row r="3911" spans="1:34" hidden="1" x14ac:dyDescent="0.25">
      <c r="A3911" s="3" t="s">
        <v>36</v>
      </c>
      <c r="B3911" s="5">
        <v>0.50305555555555559</v>
      </c>
      <c r="C3911" s="5">
        <v>0.51004629629629628</v>
      </c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</row>
    <row r="3912" spans="1:34" ht="45" hidden="1" x14ac:dyDescent="0.25">
      <c r="A3912" s="8" t="s">
        <v>311</v>
      </c>
      <c r="B3912" s="9">
        <v>42394</v>
      </c>
      <c r="C3912" s="9">
        <v>42394</v>
      </c>
      <c r="D3912" s="9">
        <v>42394</v>
      </c>
      <c r="E3912" s="8">
        <v>0</v>
      </c>
      <c r="F3912" s="8">
        <v>1</v>
      </c>
      <c r="G3912" s="11">
        <v>7.106481481481481E-3</v>
      </c>
      <c r="H3912" s="11">
        <v>2.5462962962962961E-4</v>
      </c>
      <c r="I3912" s="11">
        <v>7.3611111111111108E-3</v>
      </c>
      <c r="J3912" s="11">
        <v>1.3657407407407408E-2</v>
      </c>
      <c r="K3912" s="11">
        <v>1.3657407407407408E-2</v>
      </c>
      <c r="L3912" s="11">
        <v>2.101851851851852E-2</v>
      </c>
      <c r="M3912" s="12" t="s">
        <v>942</v>
      </c>
      <c r="N3912" s="12" t="s">
        <v>77</v>
      </c>
      <c r="O3912" s="12" t="s">
        <v>40</v>
      </c>
      <c r="P3912" s="12" t="s">
        <v>41</v>
      </c>
      <c r="Q3912" s="12" t="s">
        <v>78</v>
      </c>
      <c r="R3912" s="12" t="s">
        <v>89</v>
      </c>
      <c r="S3912" s="8">
        <v>4</v>
      </c>
      <c r="T3912" s="12" t="s">
        <v>49</v>
      </c>
      <c r="U3912" s="12">
        <v>52117776</v>
      </c>
      <c r="V3912" s="12"/>
      <c r="W3912" s="12" t="s">
        <v>1146</v>
      </c>
      <c r="X3912" s="12"/>
      <c r="Y3912" s="12" t="s">
        <v>45</v>
      </c>
      <c r="Z3912" s="12" t="s">
        <v>45</v>
      </c>
      <c r="AA3912" s="12" t="s">
        <v>45</v>
      </c>
      <c r="AB3912" s="12" t="s">
        <v>45</v>
      </c>
      <c r="AC3912" s="12" t="s">
        <v>45</v>
      </c>
      <c r="AD3912" s="12" t="s">
        <v>45</v>
      </c>
      <c r="AE3912" s="12" t="s">
        <v>45</v>
      </c>
      <c r="AF3912" s="12" t="s">
        <v>45</v>
      </c>
      <c r="AG3912" s="12" t="s">
        <v>45</v>
      </c>
      <c r="AH3912" s="12" t="s">
        <v>45</v>
      </c>
    </row>
    <row r="3913" spans="1:34" hidden="1" x14ac:dyDescent="0.25">
      <c r="A3913" s="8" t="s">
        <v>47</v>
      </c>
      <c r="B3913" s="10">
        <v>0.50390046296296298</v>
      </c>
      <c r="C3913" s="10">
        <v>0.51126157407407413</v>
      </c>
      <c r="D3913" s="10">
        <v>0.52491898148148153</v>
      </c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</row>
    <row r="3914" spans="1:34" ht="45" hidden="1" x14ac:dyDescent="0.25">
      <c r="A3914" s="8" t="s">
        <v>786</v>
      </c>
      <c r="B3914" s="9">
        <v>42394</v>
      </c>
      <c r="C3914" s="9">
        <v>42394</v>
      </c>
      <c r="D3914" s="9">
        <v>42394</v>
      </c>
      <c r="E3914" s="8">
        <v>0</v>
      </c>
      <c r="F3914" s="8">
        <v>1</v>
      </c>
      <c r="G3914" s="11">
        <v>2.5798611111111109E-2</v>
      </c>
      <c r="H3914" s="11">
        <v>1.3888888888888889E-4</v>
      </c>
      <c r="I3914" s="11">
        <v>2.5937500000000002E-2</v>
      </c>
      <c r="J3914" s="11">
        <v>7.7662037037037031E-3</v>
      </c>
      <c r="K3914" s="11">
        <v>7.7662037037037031E-3</v>
      </c>
      <c r="L3914" s="11">
        <v>3.3703703703703701E-2</v>
      </c>
      <c r="M3914" s="12" t="s">
        <v>38</v>
      </c>
      <c r="N3914" s="12" t="s">
        <v>39</v>
      </c>
      <c r="O3914" s="12" t="s">
        <v>40</v>
      </c>
      <c r="P3914" s="12" t="s">
        <v>41</v>
      </c>
      <c r="Q3914" s="12" t="s">
        <v>42</v>
      </c>
      <c r="R3914" s="12" t="s">
        <v>61</v>
      </c>
      <c r="S3914" s="8">
        <v>4</v>
      </c>
      <c r="T3914" s="12" t="s">
        <v>49</v>
      </c>
      <c r="U3914" s="12">
        <v>43008681</v>
      </c>
      <c r="V3914" s="12"/>
      <c r="W3914" s="12" t="s">
        <v>1147</v>
      </c>
      <c r="X3914" s="12"/>
      <c r="Y3914" s="12" t="s">
        <v>45</v>
      </c>
      <c r="Z3914" s="12" t="s">
        <v>45</v>
      </c>
      <c r="AA3914" s="12" t="s">
        <v>45</v>
      </c>
      <c r="AB3914" s="12" t="s">
        <v>45</v>
      </c>
      <c r="AC3914" s="12" t="s">
        <v>45</v>
      </c>
      <c r="AD3914" s="12" t="s">
        <v>45</v>
      </c>
      <c r="AE3914" s="12" t="s">
        <v>45</v>
      </c>
      <c r="AF3914" s="12" t="s">
        <v>45</v>
      </c>
      <c r="AG3914" s="12" t="s">
        <v>45</v>
      </c>
      <c r="AH3914" s="12" t="s">
        <v>45</v>
      </c>
    </row>
    <row r="3915" spans="1:34" hidden="1" x14ac:dyDescent="0.25">
      <c r="A3915" s="8" t="s">
        <v>47</v>
      </c>
      <c r="B3915" s="10">
        <v>0.50454861111111116</v>
      </c>
      <c r="C3915" s="10">
        <v>0.5304861111111111</v>
      </c>
      <c r="D3915" s="10">
        <v>0.53825231481481484</v>
      </c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</row>
    <row r="3916" spans="1:34" ht="45" hidden="1" x14ac:dyDescent="0.25">
      <c r="A3916" s="8" t="s">
        <v>313</v>
      </c>
      <c r="B3916" s="9">
        <v>42394</v>
      </c>
      <c r="C3916" s="9">
        <v>42394</v>
      </c>
      <c r="D3916" s="9">
        <v>42394</v>
      </c>
      <c r="E3916" s="8">
        <v>0</v>
      </c>
      <c r="F3916" s="8">
        <v>1</v>
      </c>
      <c r="G3916" s="11">
        <v>8.1944444444444452E-3</v>
      </c>
      <c r="H3916" s="11">
        <v>1.8518518518518518E-4</v>
      </c>
      <c r="I3916" s="11">
        <v>8.3796296296296292E-3</v>
      </c>
      <c r="J3916" s="11">
        <v>3.7731481481481483E-3</v>
      </c>
      <c r="K3916" s="11">
        <v>3.7731481481481483E-3</v>
      </c>
      <c r="L3916" s="11">
        <v>1.2152777777777778E-2</v>
      </c>
      <c r="M3916" s="12" t="s">
        <v>1045</v>
      </c>
      <c r="N3916" s="12" t="s">
        <v>84</v>
      </c>
      <c r="O3916" s="12" t="s">
        <v>40</v>
      </c>
      <c r="P3916" s="12" t="s">
        <v>41</v>
      </c>
      <c r="Q3916" s="12" t="s">
        <v>78</v>
      </c>
      <c r="R3916" s="12" t="s">
        <v>55</v>
      </c>
      <c r="S3916" s="8">
        <v>4</v>
      </c>
      <c r="T3916" s="12" t="s">
        <v>49</v>
      </c>
      <c r="U3916" s="12" t="s">
        <v>1137</v>
      </c>
      <c r="V3916" s="12"/>
      <c r="W3916" s="12" t="s">
        <v>1137</v>
      </c>
      <c r="X3916" s="12"/>
      <c r="Y3916" s="12" t="s">
        <v>45</v>
      </c>
      <c r="Z3916" s="12" t="s">
        <v>45</v>
      </c>
      <c r="AA3916" s="12" t="s">
        <v>45</v>
      </c>
      <c r="AB3916" s="12" t="s">
        <v>45</v>
      </c>
      <c r="AC3916" s="12" t="s">
        <v>45</v>
      </c>
      <c r="AD3916" s="12" t="s">
        <v>45</v>
      </c>
      <c r="AE3916" s="12" t="s">
        <v>45</v>
      </c>
      <c r="AF3916" s="12" t="s">
        <v>45</v>
      </c>
      <c r="AG3916" s="12" t="s">
        <v>45</v>
      </c>
      <c r="AH3916" s="12" t="s">
        <v>45</v>
      </c>
    </row>
    <row r="3917" spans="1:34" hidden="1" x14ac:dyDescent="0.25">
      <c r="A3917" s="8" t="s">
        <v>47</v>
      </c>
      <c r="B3917" s="10">
        <v>0.50496527777777778</v>
      </c>
      <c r="C3917" s="10">
        <v>0.51334490740740735</v>
      </c>
      <c r="D3917" s="10">
        <v>0.51711805555555557</v>
      </c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</row>
    <row r="3918" spans="1:34" ht="45" hidden="1" x14ac:dyDescent="0.25">
      <c r="A3918" s="8" t="s">
        <v>315</v>
      </c>
      <c r="B3918" s="9">
        <v>42394</v>
      </c>
      <c r="C3918" s="9">
        <v>42394</v>
      </c>
      <c r="D3918" s="9">
        <v>42394</v>
      </c>
      <c r="E3918" s="8">
        <v>0</v>
      </c>
      <c r="F3918" s="8">
        <v>1</v>
      </c>
      <c r="G3918" s="11">
        <v>1.113425925925926E-2</v>
      </c>
      <c r="H3918" s="11">
        <v>1.7824074074074072E-3</v>
      </c>
      <c r="I3918" s="11">
        <v>1.2916666666666667E-2</v>
      </c>
      <c r="J3918" s="11">
        <v>3.9351851851851852E-4</v>
      </c>
      <c r="K3918" s="11">
        <v>3.9351851851851852E-4</v>
      </c>
      <c r="L3918" s="11">
        <v>1.3310185185185187E-2</v>
      </c>
      <c r="M3918" s="12" t="s">
        <v>1045</v>
      </c>
      <c r="N3918" s="12" t="s">
        <v>84</v>
      </c>
      <c r="O3918" s="12" t="s">
        <v>40</v>
      </c>
      <c r="P3918" s="12" t="s">
        <v>41</v>
      </c>
      <c r="Q3918" s="12" t="s">
        <v>78</v>
      </c>
      <c r="R3918" s="12" t="s">
        <v>55</v>
      </c>
      <c r="S3918" s="8">
        <v>4</v>
      </c>
      <c r="T3918" s="12" t="s">
        <v>49</v>
      </c>
      <c r="U3918" s="12" t="s">
        <v>1137</v>
      </c>
      <c r="V3918" s="12"/>
      <c r="W3918" s="12" t="s">
        <v>1137</v>
      </c>
      <c r="X3918" s="12"/>
      <c r="Y3918" s="12" t="s">
        <v>45</v>
      </c>
      <c r="Z3918" s="12" t="s">
        <v>45</v>
      </c>
      <c r="AA3918" s="12" t="s">
        <v>45</v>
      </c>
      <c r="AB3918" s="12" t="s">
        <v>45</v>
      </c>
      <c r="AC3918" s="12" t="s">
        <v>45</v>
      </c>
      <c r="AD3918" s="12" t="s">
        <v>45</v>
      </c>
      <c r="AE3918" s="12" t="s">
        <v>45</v>
      </c>
      <c r="AF3918" s="12" t="s">
        <v>45</v>
      </c>
      <c r="AG3918" s="12" t="s">
        <v>45</v>
      </c>
      <c r="AH3918" s="12" t="s">
        <v>45</v>
      </c>
    </row>
    <row r="3919" spans="1:34" hidden="1" x14ac:dyDescent="0.25">
      <c r="A3919" s="8" t="s">
        <v>47</v>
      </c>
      <c r="B3919" s="10">
        <v>0.50598379629629631</v>
      </c>
      <c r="C3919" s="10">
        <v>0.51890046296296299</v>
      </c>
      <c r="D3919" s="10">
        <v>0.51929398148148154</v>
      </c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</row>
    <row r="3920" spans="1:34" ht="33.75" hidden="1" x14ac:dyDescent="0.25">
      <c r="A3920" s="8" t="s">
        <v>788</v>
      </c>
      <c r="B3920" s="9">
        <v>42394</v>
      </c>
      <c r="C3920" s="9">
        <v>42394</v>
      </c>
      <c r="D3920" s="9">
        <v>42394</v>
      </c>
      <c r="E3920" s="8">
        <v>0</v>
      </c>
      <c r="F3920" s="8">
        <v>1</v>
      </c>
      <c r="G3920" s="11">
        <v>3.2187500000000001E-2</v>
      </c>
      <c r="H3920" s="11">
        <v>5.7870370370370366E-5</v>
      </c>
      <c r="I3920" s="11">
        <v>3.2245370370370369E-2</v>
      </c>
      <c r="J3920" s="11">
        <v>8.9120370370370362E-4</v>
      </c>
      <c r="K3920" s="11">
        <v>8.9120370370370362E-4</v>
      </c>
      <c r="L3920" s="11">
        <v>3.3136574074074075E-2</v>
      </c>
      <c r="M3920" s="12" t="s">
        <v>38</v>
      </c>
      <c r="N3920" s="12" t="s">
        <v>39</v>
      </c>
      <c r="O3920" s="12" t="s">
        <v>40</v>
      </c>
      <c r="P3920" s="12" t="s">
        <v>41</v>
      </c>
      <c r="Q3920" s="12" t="s">
        <v>42</v>
      </c>
      <c r="R3920" s="12" t="s">
        <v>524</v>
      </c>
      <c r="S3920" s="8">
        <v>4</v>
      </c>
      <c r="T3920" s="12" t="s">
        <v>49</v>
      </c>
      <c r="U3920" s="12">
        <v>79512523</v>
      </c>
      <c r="V3920" s="12"/>
      <c r="W3920" s="12" t="s">
        <v>1148</v>
      </c>
      <c r="X3920" s="12"/>
      <c r="Y3920" s="12" t="s">
        <v>45</v>
      </c>
      <c r="Z3920" s="12" t="s">
        <v>45</v>
      </c>
      <c r="AA3920" s="12" t="s">
        <v>45</v>
      </c>
      <c r="AB3920" s="12" t="s">
        <v>45</v>
      </c>
      <c r="AC3920" s="12" t="s">
        <v>45</v>
      </c>
      <c r="AD3920" s="12" t="s">
        <v>45</v>
      </c>
      <c r="AE3920" s="12" t="s">
        <v>45</v>
      </c>
      <c r="AF3920" s="12" t="s">
        <v>45</v>
      </c>
      <c r="AG3920" s="12" t="s">
        <v>45</v>
      </c>
      <c r="AH3920" s="12" t="s">
        <v>45</v>
      </c>
    </row>
    <row r="3921" spans="1:34" hidden="1" x14ac:dyDescent="0.25">
      <c r="A3921" s="8" t="s">
        <v>47</v>
      </c>
      <c r="B3921" s="10">
        <v>0.50615740740740744</v>
      </c>
      <c r="C3921" s="10">
        <v>0.53840277777777779</v>
      </c>
      <c r="D3921" s="10">
        <v>0.53929398148148155</v>
      </c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</row>
    <row r="3922" spans="1:34" ht="45" hidden="1" x14ac:dyDescent="0.25">
      <c r="A3922" s="8" t="s">
        <v>319</v>
      </c>
      <c r="B3922" s="9">
        <v>42394</v>
      </c>
      <c r="C3922" s="9">
        <v>42394</v>
      </c>
      <c r="D3922" s="9">
        <v>42394</v>
      </c>
      <c r="E3922" s="8">
        <v>0</v>
      </c>
      <c r="F3922" s="8">
        <v>1</v>
      </c>
      <c r="G3922" s="11">
        <v>1.037037037037037E-2</v>
      </c>
      <c r="H3922" s="11">
        <v>5.7870370370370378E-4</v>
      </c>
      <c r="I3922" s="11">
        <v>1.0949074074074075E-2</v>
      </c>
      <c r="J3922" s="11">
        <v>1.5972222222222221E-3</v>
      </c>
      <c r="K3922" s="11">
        <v>1.5972222222222221E-3</v>
      </c>
      <c r="L3922" s="11">
        <v>1.2546296296296297E-2</v>
      </c>
      <c r="M3922" s="12" t="s">
        <v>1045</v>
      </c>
      <c r="N3922" s="12" t="s">
        <v>84</v>
      </c>
      <c r="O3922" s="12" t="s">
        <v>40</v>
      </c>
      <c r="P3922" s="12" t="s">
        <v>41</v>
      </c>
      <c r="Q3922" s="12" t="s">
        <v>78</v>
      </c>
      <c r="R3922" s="12" t="s">
        <v>55</v>
      </c>
      <c r="S3922" s="8">
        <v>3</v>
      </c>
      <c r="T3922" s="12" t="s">
        <v>49</v>
      </c>
      <c r="U3922" s="12">
        <v>70632083</v>
      </c>
      <c r="V3922" s="12"/>
      <c r="W3922" s="12">
        <v>70632083</v>
      </c>
      <c r="X3922" s="12"/>
      <c r="Y3922" s="12" t="s">
        <v>45</v>
      </c>
      <c r="Z3922" s="12" t="s">
        <v>45</v>
      </c>
      <c r="AA3922" s="12" t="s">
        <v>45</v>
      </c>
      <c r="AB3922" s="12" t="s">
        <v>45</v>
      </c>
      <c r="AC3922" s="12" t="s">
        <v>45</v>
      </c>
      <c r="AD3922" s="12" t="s">
        <v>45</v>
      </c>
      <c r="AE3922" s="12" t="s">
        <v>45</v>
      </c>
      <c r="AF3922" s="12" t="s">
        <v>45</v>
      </c>
      <c r="AG3922" s="12" t="s">
        <v>45</v>
      </c>
      <c r="AH3922" s="12" t="s">
        <v>45</v>
      </c>
    </row>
    <row r="3923" spans="1:34" hidden="1" x14ac:dyDescent="0.25">
      <c r="A3923" s="8" t="s">
        <v>47</v>
      </c>
      <c r="B3923" s="10">
        <v>0.50892361111111117</v>
      </c>
      <c r="C3923" s="10">
        <v>0.51987268518518526</v>
      </c>
      <c r="D3923" s="10">
        <v>0.5214699074074074</v>
      </c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</row>
    <row r="3924" spans="1:34" ht="45" hidden="1" x14ac:dyDescent="0.25">
      <c r="A3924" s="8" t="s">
        <v>321</v>
      </c>
      <c r="B3924" s="9">
        <v>42394</v>
      </c>
      <c r="C3924" s="9">
        <v>42394</v>
      </c>
      <c r="D3924" s="9">
        <v>42394</v>
      </c>
      <c r="E3924" s="8">
        <v>0</v>
      </c>
      <c r="F3924" s="8">
        <v>1</v>
      </c>
      <c r="G3924" s="11">
        <v>1.2372685185185186E-2</v>
      </c>
      <c r="H3924" s="11">
        <v>2.0833333333333335E-4</v>
      </c>
      <c r="I3924" s="11">
        <v>1.2581018518518519E-2</v>
      </c>
      <c r="J3924" s="11">
        <v>1.4120370370370369E-3</v>
      </c>
      <c r="K3924" s="11">
        <v>1.4120370370370369E-3</v>
      </c>
      <c r="L3924" s="11">
        <v>1.3993055555555555E-2</v>
      </c>
      <c r="M3924" s="12" t="s">
        <v>1045</v>
      </c>
      <c r="N3924" s="12" t="s">
        <v>84</v>
      </c>
      <c r="O3924" s="12" t="s">
        <v>40</v>
      </c>
      <c r="P3924" s="12" t="s">
        <v>41</v>
      </c>
      <c r="Q3924" s="12" t="s">
        <v>78</v>
      </c>
      <c r="R3924" s="12" t="s">
        <v>55</v>
      </c>
      <c r="S3924" s="8">
        <v>3</v>
      </c>
      <c r="T3924" s="12" t="s">
        <v>49</v>
      </c>
      <c r="U3924" s="12">
        <v>35526781</v>
      </c>
      <c r="V3924" s="12"/>
      <c r="W3924" s="12">
        <v>35526781</v>
      </c>
      <c r="X3924" s="12"/>
      <c r="Y3924" s="12" t="s">
        <v>45</v>
      </c>
      <c r="Z3924" s="12" t="s">
        <v>45</v>
      </c>
      <c r="AA3924" s="12" t="s">
        <v>45</v>
      </c>
      <c r="AB3924" s="12" t="s">
        <v>45</v>
      </c>
      <c r="AC3924" s="12" t="s">
        <v>45</v>
      </c>
      <c r="AD3924" s="12" t="s">
        <v>45</v>
      </c>
      <c r="AE3924" s="12" t="s">
        <v>45</v>
      </c>
      <c r="AF3924" s="12" t="s">
        <v>45</v>
      </c>
      <c r="AG3924" s="12" t="s">
        <v>45</v>
      </c>
      <c r="AH3924" s="12" t="s">
        <v>45</v>
      </c>
    </row>
    <row r="3925" spans="1:34" hidden="1" x14ac:dyDescent="0.25">
      <c r="A3925" s="8" t="s">
        <v>47</v>
      </c>
      <c r="B3925" s="10">
        <v>0.5090972222222222</v>
      </c>
      <c r="C3925" s="10">
        <v>0.52167824074074076</v>
      </c>
      <c r="D3925" s="10">
        <v>0.52309027777777783</v>
      </c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</row>
    <row r="3926" spans="1:34" ht="45" hidden="1" x14ac:dyDescent="0.25">
      <c r="A3926" s="8" t="s">
        <v>324</v>
      </c>
      <c r="B3926" s="9">
        <v>42394</v>
      </c>
      <c r="C3926" s="9">
        <v>42394</v>
      </c>
      <c r="D3926" s="9">
        <v>42394</v>
      </c>
      <c r="E3926" s="8">
        <v>0</v>
      </c>
      <c r="F3926" s="8">
        <v>1</v>
      </c>
      <c r="G3926" s="11">
        <v>1.3877314814814815E-2</v>
      </c>
      <c r="H3926" s="11">
        <v>1.1574074074074073E-4</v>
      </c>
      <c r="I3926" s="11">
        <v>1.3993055555555555E-2</v>
      </c>
      <c r="J3926" s="11">
        <v>2.0833333333333333E-3</v>
      </c>
      <c r="K3926" s="11">
        <v>2.0833333333333333E-3</v>
      </c>
      <c r="L3926" s="11">
        <v>1.6076388888888887E-2</v>
      </c>
      <c r="M3926" s="12" t="s">
        <v>1045</v>
      </c>
      <c r="N3926" s="12" t="s">
        <v>84</v>
      </c>
      <c r="O3926" s="12" t="s">
        <v>40</v>
      </c>
      <c r="P3926" s="12" t="s">
        <v>41</v>
      </c>
      <c r="Q3926" s="12" t="s">
        <v>78</v>
      </c>
      <c r="R3926" s="12" t="s">
        <v>55</v>
      </c>
      <c r="S3926" s="8">
        <v>4</v>
      </c>
      <c r="T3926" s="12" t="s">
        <v>49</v>
      </c>
      <c r="U3926" s="12">
        <v>70120612</v>
      </c>
      <c r="V3926" s="12"/>
      <c r="W3926" s="12">
        <v>70120612</v>
      </c>
      <c r="X3926" s="12"/>
      <c r="Y3926" s="12" t="s">
        <v>45</v>
      </c>
      <c r="Z3926" s="12" t="s">
        <v>45</v>
      </c>
      <c r="AA3926" s="12" t="s">
        <v>45</v>
      </c>
      <c r="AB3926" s="12" t="s">
        <v>45</v>
      </c>
      <c r="AC3926" s="12" t="s">
        <v>45</v>
      </c>
      <c r="AD3926" s="12" t="s">
        <v>45</v>
      </c>
      <c r="AE3926" s="12" t="s">
        <v>45</v>
      </c>
      <c r="AF3926" s="12" t="s">
        <v>45</v>
      </c>
      <c r="AG3926" s="12" t="s">
        <v>45</v>
      </c>
      <c r="AH3926" s="12" t="s">
        <v>45</v>
      </c>
    </row>
    <row r="3927" spans="1:34" hidden="1" x14ac:dyDescent="0.25">
      <c r="A3927" s="8" t="s">
        <v>47</v>
      </c>
      <c r="B3927" s="10">
        <v>0.50921296296296303</v>
      </c>
      <c r="C3927" s="10">
        <v>0.52320601851851845</v>
      </c>
      <c r="D3927" s="10">
        <v>0.52528935185185188</v>
      </c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</row>
    <row r="3928" spans="1:34" ht="33.75" hidden="1" x14ac:dyDescent="0.25">
      <c r="A3928" s="8" t="s">
        <v>790</v>
      </c>
      <c r="B3928" s="9">
        <v>42394</v>
      </c>
      <c r="C3928" s="9">
        <v>42394</v>
      </c>
      <c r="D3928" s="9">
        <v>42394</v>
      </c>
      <c r="E3928" s="8">
        <v>0</v>
      </c>
      <c r="F3928" s="8">
        <v>1</v>
      </c>
      <c r="G3928" s="11">
        <v>3.0046296296296297E-2</v>
      </c>
      <c r="H3928" s="11">
        <v>1.3888888888888889E-4</v>
      </c>
      <c r="I3928" s="11">
        <v>3.0185185185185186E-2</v>
      </c>
      <c r="J3928" s="11">
        <v>1.0416666666666667E-3</v>
      </c>
      <c r="K3928" s="11">
        <v>1.0416666666666667E-3</v>
      </c>
      <c r="L3928" s="11">
        <v>3.1226851851851853E-2</v>
      </c>
      <c r="M3928" s="12" t="s">
        <v>38</v>
      </c>
      <c r="N3928" s="12" t="s">
        <v>39</v>
      </c>
      <c r="O3928" s="12" t="s">
        <v>40</v>
      </c>
      <c r="P3928" s="12" t="s">
        <v>41</v>
      </c>
      <c r="Q3928" s="12" t="s">
        <v>42</v>
      </c>
      <c r="R3928" s="12" t="s">
        <v>524</v>
      </c>
      <c r="S3928" s="8">
        <v>4</v>
      </c>
      <c r="T3928" s="12" t="s">
        <v>49</v>
      </c>
      <c r="U3928" s="12">
        <v>79292098</v>
      </c>
      <c r="V3928" s="12"/>
      <c r="W3928" s="12" t="s">
        <v>1149</v>
      </c>
      <c r="X3928" s="12"/>
      <c r="Y3928" s="12" t="s">
        <v>45</v>
      </c>
      <c r="Z3928" s="12" t="s">
        <v>45</v>
      </c>
      <c r="AA3928" s="12" t="s">
        <v>45</v>
      </c>
      <c r="AB3928" s="12" t="s">
        <v>45</v>
      </c>
      <c r="AC3928" s="12" t="s">
        <v>45</v>
      </c>
      <c r="AD3928" s="12" t="s">
        <v>45</v>
      </c>
      <c r="AE3928" s="12" t="s">
        <v>45</v>
      </c>
      <c r="AF3928" s="12" t="s">
        <v>45</v>
      </c>
      <c r="AG3928" s="12" t="s">
        <v>45</v>
      </c>
      <c r="AH3928" s="12" t="s">
        <v>45</v>
      </c>
    </row>
    <row r="3929" spans="1:34" hidden="1" x14ac:dyDescent="0.25">
      <c r="A3929" s="8" t="s">
        <v>47</v>
      </c>
      <c r="B3929" s="10">
        <v>0.50924768518518515</v>
      </c>
      <c r="C3929" s="10">
        <v>0.53943287037037035</v>
      </c>
      <c r="D3929" s="10">
        <v>0.54047453703703707</v>
      </c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</row>
    <row r="3930" spans="1:34" ht="45" hidden="1" x14ac:dyDescent="0.25">
      <c r="A3930" s="8" t="s">
        <v>792</v>
      </c>
      <c r="B3930" s="9">
        <v>42394</v>
      </c>
      <c r="C3930" s="9">
        <v>42394</v>
      </c>
      <c r="D3930" s="9">
        <v>42394</v>
      </c>
      <c r="E3930" s="8">
        <v>0</v>
      </c>
      <c r="F3930" s="8">
        <v>1</v>
      </c>
      <c r="G3930" s="11">
        <v>3.0300925925925926E-2</v>
      </c>
      <c r="H3930" s="11">
        <v>2.5462962962962961E-4</v>
      </c>
      <c r="I3930" s="11">
        <v>3.0555555555555555E-2</v>
      </c>
      <c r="J3930" s="11">
        <v>2.8472222222222219E-3</v>
      </c>
      <c r="K3930" s="11">
        <v>2.8472222222222219E-3</v>
      </c>
      <c r="L3930" s="11">
        <v>3.3402777777777774E-2</v>
      </c>
      <c r="M3930" s="12" t="s">
        <v>38</v>
      </c>
      <c r="N3930" s="12" t="s">
        <v>39</v>
      </c>
      <c r="O3930" s="12" t="s">
        <v>40</v>
      </c>
      <c r="P3930" s="12" t="s">
        <v>41</v>
      </c>
      <c r="Q3930" s="12" t="s">
        <v>42</v>
      </c>
      <c r="R3930" s="12" t="s">
        <v>61</v>
      </c>
      <c r="S3930" s="8">
        <v>4</v>
      </c>
      <c r="T3930" s="12" t="s">
        <v>49</v>
      </c>
      <c r="U3930" s="12">
        <v>51734476</v>
      </c>
      <c r="V3930" s="12"/>
      <c r="W3930" s="12" t="s">
        <v>1150</v>
      </c>
      <c r="X3930" s="12"/>
      <c r="Y3930" s="12" t="s">
        <v>45</v>
      </c>
      <c r="Z3930" s="12" t="s">
        <v>45</v>
      </c>
      <c r="AA3930" s="12" t="s">
        <v>45</v>
      </c>
      <c r="AB3930" s="12" t="s">
        <v>45</v>
      </c>
      <c r="AC3930" s="12" t="s">
        <v>45</v>
      </c>
      <c r="AD3930" s="12" t="s">
        <v>45</v>
      </c>
      <c r="AE3930" s="12" t="s">
        <v>45</v>
      </c>
      <c r="AF3930" s="12" t="s">
        <v>45</v>
      </c>
      <c r="AG3930" s="12" t="s">
        <v>45</v>
      </c>
      <c r="AH3930" s="12" t="s">
        <v>45</v>
      </c>
    </row>
    <row r="3931" spans="1:34" hidden="1" x14ac:dyDescent="0.25">
      <c r="A3931" s="8" t="s">
        <v>47</v>
      </c>
      <c r="B3931" s="10">
        <v>0.51017361111111115</v>
      </c>
      <c r="C3931" s="10">
        <v>0.54072916666666659</v>
      </c>
      <c r="D3931" s="10">
        <v>0.54357638888888882</v>
      </c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</row>
    <row r="3932" spans="1:34" ht="45" hidden="1" x14ac:dyDescent="0.25">
      <c r="A3932" s="3" t="s">
        <v>326</v>
      </c>
      <c r="B3932" s="4">
        <v>42394</v>
      </c>
      <c r="C3932" s="4">
        <v>42394</v>
      </c>
      <c r="D3932" s="6" t="s">
        <v>37</v>
      </c>
      <c r="E3932" s="3">
        <v>0</v>
      </c>
      <c r="F3932" s="3">
        <v>1</v>
      </c>
      <c r="G3932" s="7">
        <v>1.4513888888888889E-2</v>
      </c>
      <c r="H3932" s="7">
        <v>0</v>
      </c>
      <c r="I3932" s="7">
        <v>1.4513888888888889E-2</v>
      </c>
      <c r="J3932" s="7">
        <v>0</v>
      </c>
      <c r="K3932" s="7">
        <v>0</v>
      </c>
      <c r="L3932" s="7">
        <v>1.4513888888888889E-2</v>
      </c>
      <c r="M3932" s="6" t="s">
        <v>942</v>
      </c>
      <c r="N3932" s="6" t="s">
        <v>77</v>
      </c>
      <c r="O3932" s="6" t="s">
        <v>40</v>
      </c>
      <c r="P3932" s="6" t="s">
        <v>41</v>
      </c>
      <c r="Q3932" s="6" t="s">
        <v>78</v>
      </c>
      <c r="R3932" s="6" t="s">
        <v>43</v>
      </c>
      <c r="S3932" s="3">
        <v>4</v>
      </c>
      <c r="T3932" s="6"/>
      <c r="U3932" s="6"/>
      <c r="V3932" s="6"/>
      <c r="W3932" s="6"/>
      <c r="X3932" s="6"/>
      <c r="Y3932" s="6" t="s">
        <v>45</v>
      </c>
      <c r="Z3932" s="6" t="s">
        <v>45</v>
      </c>
      <c r="AA3932" s="6" t="s">
        <v>45</v>
      </c>
      <c r="AB3932" s="6" t="s">
        <v>45</v>
      </c>
      <c r="AC3932" s="6" t="s">
        <v>45</v>
      </c>
      <c r="AD3932" s="6" t="s">
        <v>45</v>
      </c>
      <c r="AE3932" s="6" t="s">
        <v>45</v>
      </c>
      <c r="AF3932" s="6" t="s">
        <v>45</v>
      </c>
      <c r="AG3932" s="6" t="s">
        <v>45</v>
      </c>
      <c r="AH3932" s="6" t="s">
        <v>45</v>
      </c>
    </row>
    <row r="3933" spans="1:34" hidden="1" x14ac:dyDescent="0.25">
      <c r="A3933" s="3" t="s">
        <v>36</v>
      </c>
      <c r="B3933" s="5">
        <v>0.51040509259259259</v>
      </c>
      <c r="C3933" s="5">
        <v>0.52491898148148153</v>
      </c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</row>
    <row r="3934" spans="1:34" ht="45" hidden="1" x14ac:dyDescent="0.25">
      <c r="A3934" s="8" t="s">
        <v>794</v>
      </c>
      <c r="B3934" s="9">
        <v>42394</v>
      </c>
      <c r="C3934" s="9">
        <v>42394</v>
      </c>
      <c r="D3934" s="9">
        <v>42394</v>
      </c>
      <c r="E3934" s="8">
        <v>0</v>
      </c>
      <c r="F3934" s="8">
        <v>1</v>
      </c>
      <c r="G3934" s="11">
        <v>3.2025462962962964E-2</v>
      </c>
      <c r="H3934" s="11">
        <v>9.2592592592592588E-5</v>
      </c>
      <c r="I3934" s="11">
        <v>3.2118055555555559E-2</v>
      </c>
      <c r="J3934" s="11">
        <v>1.9675925925925928E-3</v>
      </c>
      <c r="K3934" s="11">
        <v>1.9675925925925928E-3</v>
      </c>
      <c r="L3934" s="11">
        <v>3.408564814814815E-2</v>
      </c>
      <c r="M3934" s="12" t="s">
        <v>38</v>
      </c>
      <c r="N3934" s="12" t="s">
        <v>39</v>
      </c>
      <c r="O3934" s="12" t="s">
        <v>40</v>
      </c>
      <c r="P3934" s="12" t="s">
        <v>41</v>
      </c>
      <c r="Q3934" s="12" t="s">
        <v>42</v>
      </c>
      <c r="R3934" s="12" t="s">
        <v>61</v>
      </c>
      <c r="S3934" s="8">
        <v>4</v>
      </c>
      <c r="T3934" s="12" t="s">
        <v>49</v>
      </c>
      <c r="U3934" s="12">
        <v>19207995</v>
      </c>
      <c r="V3934" s="12"/>
      <c r="W3934" s="12" t="s">
        <v>1151</v>
      </c>
      <c r="X3934" s="12"/>
      <c r="Y3934" s="12" t="s">
        <v>45</v>
      </c>
      <c r="Z3934" s="12" t="s">
        <v>45</v>
      </c>
      <c r="AA3934" s="12" t="s">
        <v>45</v>
      </c>
      <c r="AB3934" s="12" t="s">
        <v>45</v>
      </c>
      <c r="AC3934" s="12" t="s">
        <v>45</v>
      </c>
      <c r="AD3934" s="12" t="s">
        <v>45</v>
      </c>
      <c r="AE3934" s="12" t="s">
        <v>45</v>
      </c>
      <c r="AF3934" s="12" t="s">
        <v>45</v>
      </c>
      <c r="AG3934" s="12" t="s">
        <v>45</v>
      </c>
      <c r="AH3934" s="12" t="s">
        <v>45</v>
      </c>
    </row>
    <row r="3935" spans="1:34" hidden="1" x14ac:dyDescent="0.25">
      <c r="A3935" s="8" t="s">
        <v>47</v>
      </c>
      <c r="B3935" s="10">
        <v>0.51155092592592599</v>
      </c>
      <c r="C3935" s="10">
        <v>0.54366898148148146</v>
      </c>
      <c r="D3935" s="10">
        <v>0.54563657407407407</v>
      </c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</row>
    <row r="3936" spans="1:34" ht="45" hidden="1" x14ac:dyDescent="0.25">
      <c r="A3936" s="3" t="s">
        <v>705</v>
      </c>
      <c r="B3936" s="4">
        <v>42394</v>
      </c>
      <c r="C3936" s="4">
        <v>42394</v>
      </c>
      <c r="D3936" s="4">
        <v>42394</v>
      </c>
      <c r="E3936" s="3">
        <v>1</v>
      </c>
      <c r="F3936" s="3">
        <v>2</v>
      </c>
      <c r="G3936" s="7">
        <v>0</v>
      </c>
      <c r="H3936" s="7">
        <v>0</v>
      </c>
      <c r="I3936" s="7">
        <v>0</v>
      </c>
      <c r="J3936" s="7">
        <v>1.8865740740740742E-3</v>
      </c>
      <c r="K3936" s="7">
        <v>9.3750000000000007E-4</v>
      </c>
      <c r="L3936" s="7">
        <v>1.8865740740740742E-3</v>
      </c>
      <c r="M3936" s="6" t="s">
        <v>38</v>
      </c>
      <c r="N3936" s="6" t="s">
        <v>39</v>
      </c>
      <c r="O3936" s="6" t="s">
        <v>40</v>
      </c>
      <c r="P3936" s="6" t="s">
        <v>41</v>
      </c>
      <c r="Q3936" s="6" t="s">
        <v>42</v>
      </c>
      <c r="R3936" s="6" t="s">
        <v>61</v>
      </c>
      <c r="S3936" s="3">
        <v>4</v>
      </c>
      <c r="T3936" s="6" t="s">
        <v>49</v>
      </c>
      <c r="U3936" s="6">
        <v>19477344</v>
      </c>
      <c r="V3936" s="6"/>
      <c r="W3936" s="6" t="s">
        <v>1140</v>
      </c>
      <c r="X3936" s="6"/>
      <c r="Y3936" s="6" t="s">
        <v>45</v>
      </c>
      <c r="Z3936" s="6" t="s">
        <v>45</v>
      </c>
      <c r="AA3936" s="6" t="s">
        <v>45</v>
      </c>
      <c r="AB3936" s="6" t="s">
        <v>45</v>
      </c>
      <c r="AC3936" s="6" t="s">
        <v>45</v>
      </c>
      <c r="AD3936" s="6" t="s">
        <v>45</v>
      </c>
      <c r="AE3936" s="6" t="s">
        <v>45</v>
      </c>
      <c r="AF3936" s="6" t="s">
        <v>45</v>
      </c>
      <c r="AG3936" s="6" t="s">
        <v>45</v>
      </c>
      <c r="AH3936" s="6" t="s">
        <v>45</v>
      </c>
    </row>
    <row r="3937" spans="1:34" hidden="1" x14ac:dyDescent="0.25">
      <c r="A3937" s="3" t="s">
        <v>47</v>
      </c>
      <c r="B3937" s="5">
        <v>0.51187499999999997</v>
      </c>
      <c r="C3937" s="5">
        <v>0.51187499999999997</v>
      </c>
      <c r="D3937" s="5">
        <v>0.51376157407407408</v>
      </c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</row>
    <row r="3938" spans="1:34" ht="33.75" hidden="1" x14ac:dyDescent="0.25">
      <c r="A3938" s="8" t="s">
        <v>795</v>
      </c>
      <c r="B3938" s="9">
        <v>42394</v>
      </c>
      <c r="C3938" s="9">
        <v>42394</v>
      </c>
      <c r="D3938" s="9">
        <v>42394</v>
      </c>
      <c r="E3938" s="8">
        <v>0</v>
      </c>
      <c r="F3938" s="8">
        <v>1</v>
      </c>
      <c r="G3938" s="11">
        <v>2.9571759259259259E-2</v>
      </c>
      <c r="H3938" s="11">
        <v>2.199074074074074E-4</v>
      </c>
      <c r="I3938" s="11">
        <v>2.9791666666666664E-2</v>
      </c>
      <c r="J3938" s="11">
        <v>1.2268518518518518E-3</v>
      </c>
      <c r="K3938" s="11">
        <v>1.2268518518518518E-3</v>
      </c>
      <c r="L3938" s="11">
        <v>3.1018518518518515E-2</v>
      </c>
      <c r="M3938" s="12" t="s">
        <v>38</v>
      </c>
      <c r="N3938" s="12" t="s">
        <v>39</v>
      </c>
      <c r="O3938" s="12" t="s">
        <v>40</v>
      </c>
      <c r="P3938" s="12" t="s">
        <v>41</v>
      </c>
      <c r="Q3938" s="12" t="s">
        <v>42</v>
      </c>
      <c r="R3938" s="12" t="s">
        <v>524</v>
      </c>
      <c r="S3938" s="8">
        <v>4</v>
      </c>
      <c r="T3938" s="12" t="s">
        <v>49</v>
      </c>
      <c r="U3938" s="12">
        <v>17121111</v>
      </c>
      <c r="V3938" s="12"/>
      <c r="W3938" s="12" t="s">
        <v>1152</v>
      </c>
      <c r="X3938" s="12"/>
      <c r="Y3938" s="12" t="s">
        <v>45</v>
      </c>
      <c r="Z3938" s="12" t="s">
        <v>45</v>
      </c>
      <c r="AA3938" s="12" t="s">
        <v>45</v>
      </c>
      <c r="AB3938" s="12" t="s">
        <v>45</v>
      </c>
      <c r="AC3938" s="12" t="s">
        <v>45</v>
      </c>
      <c r="AD3938" s="12" t="s">
        <v>45</v>
      </c>
      <c r="AE3938" s="12" t="s">
        <v>45</v>
      </c>
      <c r="AF3938" s="12" t="s">
        <v>45</v>
      </c>
      <c r="AG3938" s="12" t="s">
        <v>45</v>
      </c>
      <c r="AH3938" s="12" t="s">
        <v>45</v>
      </c>
    </row>
    <row r="3939" spans="1:34" hidden="1" x14ac:dyDescent="0.25">
      <c r="A3939" s="8" t="s">
        <v>47</v>
      </c>
      <c r="B3939" s="10">
        <v>0.51606481481481481</v>
      </c>
      <c r="C3939" s="10">
        <v>0.54585648148148147</v>
      </c>
      <c r="D3939" s="10">
        <v>0.54708333333333337</v>
      </c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</row>
    <row r="3940" spans="1:34" ht="33.75" hidden="1" x14ac:dyDescent="0.25">
      <c r="A3940" s="3" t="s">
        <v>249</v>
      </c>
      <c r="B3940" s="4">
        <v>42394</v>
      </c>
      <c r="C3940" s="4">
        <v>42394</v>
      </c>
      <c r="D3940" s="6" t="s">
        <v>37</v>
      </c>
      <c r="E3940" s="3">
        <v>0</v>
      </c>
      <c r="F3940" s="3">
        <v>1</v>
      </c>
      <c r="G3940" s="7">
        <v>3.6168981481481483E-2</v>
      </c>
      <c r="H3940" s="7">
        <v>0</v>
      </c>
      <c r="I3940" s="7">
        <v>3.6168981481481483E-2</v>
      </c>
      <c r="J3940" s="7">
        <v>0</v>
      </c>
      <c r="K3940" s="7">
        <v>0</v>
      </c>
      <c r="L3940" s="7">
        <v>3.6168981481481483E-2</v>
      </c>
      <c r="M3940" s="6" t="s">
        <v>72</v>
      </c>
      <c r="N3940" s="6" t="s">
        <v>73</v>
      </c>
      <c r="O3940" s="6" t="s">
        <v>40</v>
      </c>
      <c r="P3940" s="6" t="s">
        <v>41</v>
      </c>
      <c r="Q3940" s="6" t="s">
        <v>74</v>
      </c>
      <c r="R3940" s="6" t="s">
        <v>43</v>
      </c>
      <c r="S3940" s="3">
        <v>4</v>
      </c>
      <c r="T3940" s="6"/>
      <c r="U3940" s="6"/>
      <c r="V3940" s="6"/>
      <c r="W3940" s="6"/>
      <c r="X3940" s="6"/>
      <c r="Y3940" s="6" t="s">
        <v>45</v>
      </c>
      <c r="Z3940" s="6" t="s">
        <v>45</v>
      </c>
      <c r="AA3940" s="6" t="s">
        <v>45</v>
      </c>
      <c r="AB3940" s="6" t="s">
        <v>45</v>
      </c>
      <c r="AC3940" s="6" t="s">
        <v>45</v>
      </c>
      <c r="AD3940" s="6" t="s">
        <v>45</v>
      </c>
      <c r="AE3940" s="6" t="s">
        <v>45</v>
      </c>
      <c r="AF3940" s="6" t="s">
        <v>45</v>
      </c>
      <c r="AG3940" s="6" t="s">
        <v>45</v>
      </c>
      <c r="AH3940" s="6" t="s">
        <v>45</v>
      </c>
    </row>
    <row r="3941" spans="1:34" hidden="1" x14ac:dyDescent="0.25">
      <c r="A3941" s="3" t="s">
        <v>36</v>
      </c>
      <c r="B3941" s="5">
        <v>0.52203703703703697</v>
      </c>
      <c r="C3941" s="5">
        <v>0.55820601851851859</v>
      </c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</row>
    <row r="3942" spans="1:34" ht="33.75" hidden="1" x14ac:dyDescent="0.25">
      <c r="A3942" s="8" t="s">
        <v>797</v>
      </c>
      <c r="B3942" s="9">
        <v>42394</v>
      </c>
      <c r="C3942" s="9">
        <v>42394</v>
      </c>
      <c r="D3942" s="9">
        <v>42394</v>
      </c>
      <c r="E3942" s="8">
        <v>0</v>
      </c>
      <c r="F3942" s="8">
        <v>1</v>
      </c>
      <c r="G3942" s="11">
        <v>2.3796296296296298E-2</v>
      </c>
      <c r="H3942" s="11">
        <v>1.9328703703703704E-3</v>
      </c>
      <c r="I3942" s="11">
        <v>2.5729166666666664E-2</v>
      </c>
      <c r="J3942" s="11">
        <v>3.9351851851851852E-4</v>
      </c>
      <c r="K3942" s="11">
        <v>3.9351851851851852E-4</v>
      </c>
      <c r="L3942" s="11">
        <v>2.6122685185185183E-2</v>
      </c>
      <c r="M3942" s="12" t="s">
        <v>38</v>
      </c>
      <c r="N3942" s="12" t="s">
        <v>39</v>
      </c>
      <c r="O3942" s="12" t="s">
        <v>40</v>
      </c>
      <c r="P3942" s="12" t="s">
        <v>41</v>
      </c>
      <c r="Q3942" s="12" t="s">
        <v>42</v>
      </c>
      <c r="R3942" s="12" t="s">
        <v>48</v>
      </c>
      <c r="S3942" s="8">
        <v>3</v>
      </c>
      <c r="T3942" s="12" t="s">
        <v>49</v>
      </c>
      <c r="U3942" s="12">
        <v>52167715</v>
      </c>
      <c r="V3942" s="12"/>
      <c r="W3942" s="12" t="s">
        <v>1153</v>
      </c>
      <c r="X3942" s="12"/>
      <c r="Y3942" s="12" t="s">
        <v>45</v>
      </c>
      <c r="Z3942" s="12" t="s">
        <v>45</v>
      </c>
      <c r="AA3942" s="12" t="s">
        <v>45</v>
      </c>
      <c r="AB3942" s="12" t="s">
        <v>45</v>
      </c>
      <c r="AC3942" s="12" t="s">
        <v>45</v>
      </c>
      <c r="AD3942" s="12" t="s">
        <v>45</v>
      </c>
      <c r="AE3942" s="12" t="s">
        <v>45</v>
      </c>
      <c r="AF3942" s="12" t="s">
        <v>45</v>
      </c>
      <c r="AG3942" s="12" t="s">
        <v>45</v>
      </c>
      <c r="AH3942" s="12" t="s">
        <v>45</v>
      </c>
    </row>
    <row r="3943" spans="1:34" hidden="1" x14ac:dyDescent="0.25">
      <c r="A3943" s="8" t="s">
        <v>47</v>
      </c>
      <c r="B3943" s="10">
        <v>0.52328703703703705</v>
      </c>
      <c r="C3943" s="10">
        <v>0.54901620370370374</v>
      </c>
      <c r="D3943" s="10">
        <v>0.54940972222222217</v>
      </c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</row>
    <row r="3944" spans="1:34" ht="33.75" hidden="1" x14ac:dyDescent="0.25">
      <c r="A3944" s="8" t="s">
        <v>799</v>
      </c>
      <c r="B3944" s="9">
        <v>42394</v>
      </c>
      <c r="C3944" s="9">
        <v>42394</v>
      </c>
      <c r="D3944" s="9">
        <v>42394</v>
      </c>
      <c r="E3944" s="8">
        <v>0</v>
      </c>
      <c r="F3944" s="8">
        <v>2</v>
      </c>
      <c r="G3944" s="11">
        <v>2.5115740740740741E-2</v>
      </c>
      <c r="H3944" s="11">
        <v>2.3148148148148147E-5</v>
      </c>
      <c r="I3944" s="11">
        <v>2.5138888888888891E-2</v>
      </c>
      <c r="J3944" s="11">
        <v>2.2337962962962967E-3</v>
      </c>
      <c r="K3944" s="11">
        <v>1.1111111111111111E-3</v>
      </c>
      <c r="L3944" s="11">
        <v>2.7372685185185184E-2</v>
      </c>
      <c r="M3944" s="12" t="s">
        <v>38</v>
      </c>
      <c r="N3944" s="12" t="s">
        <v>39</v>
      </c>
      <c r="O3944" s="12" t="s">
        <v>40</v>
      </c>
      <c r="P3944" s="12" t="s">
        <v>41</v>
      </c>
      <c r="Q3944" s="12" t="s">
        <v>42</v>
      </c>
      <c r="R3944" s="12" t="s">
        <v>524</v>
      </c>
      <c r="S3944" s="8">
        <v>3</v>
      </c>
      <c r="T3944" s="12" t="s">
        <v>49</v>
      </c>
      <c r="U3944" s="12">
        <v>79206335</v>
      </c>
      <c r="V3944" s="12"/>
      <c r="W3944" s="12" t="s">
        <v>1154</v>
      </c>
      <c r="X3944" s="12"/>
      <c r="Y3944" s="12" t="s">
        <v>45</v>
      </c>
      <c r="Z3944" s="12" t="s">
        <v>45</v>
      </c>
      <c r="AA3944" s="12" t="s">
        <v>45</v>
      </c>
      <c r="AB3944" s="12" t="s">
        <v>45</v>
      </c>
      <c r="AC3944" s="12" t="s">
        <v>45</v>
      </c>
      <c r="AD3944" s="12" t="s">
        <v>45</v>
      </c>
      <c r="AE3944" s="12" t="s">
        <v>45</v>
      </c>
      <c r="AF3944" s="12" t="s">
        <v>45</v>
      </c>
      <c r="AG3944" s="12" t="s">
        <v>45</v>
      </c>
      <c r="AH3944" s="12" t="s">
        <v>45</v>
      </c>
    </row>
    <row r="3945" spans="1:34" hidden="1" x14ac:dyDescent="0.25">
      <c r="A3945" s="8" t="s">
        <v>47</v>
      </c>
      <c r="B3945" s="10">
        <v>0.52429398148148143</v>
      </c>
      <c r="C3945" s="10">
        <v>0.54943287037037036</v>
      </c>
      <c r="D3945" s="10">
        <v>0.55166666666666664</v>
      </c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</row>
    <row r="3946" spans="1:34" ht="45" hidden="1" x14ac:dyDescent="0.25">
      <c r="A3946" s="8" t="s">
        <v>957</v>
      </c>
      <c r="B3946" s="9">
        <v>42394</v>
      </c>
      <c r="C3946" s="9">
        <v>42394</v>
      </c>
      <c r="D3946" s="9">
        <v>42394</v>
      </c>
      <c r="E3946" s="8">
        <v>0</v>
      </c>
      <c r="F3946" s="8">
        <v>1</v>
      </c>
      <c r="G3946" s="11">
        <v>2.3993055555555556E-2</v>
      </c>
      <c r="H3946" s="11">
        <v>4.5138888888888892E-4</v>
      </c>
      <c r="I3946" s="11">
        <v>2.4444444444444446E-2</v>
      </c>
      <c r="J3946" s="11">
        <v>8.2175925925925917E-4</v>
      </c>
      <c r="K3946" s="11">
        <v>8.2175925925925917E-4</v>
      </c>
      <c r="L3946" s="11">
        <v>2.5266203703703704E-2</v>
      </c>
      <c r="M3946" s="12" t="s">
        <v>38</v>
      </c>
      <c r="N3946" s="12" t="s">
        <v>39</v>
      </c>
      <c r="O3946" s="12" t="s">
        <v>40</v>
      </c>
      <c r="P3946" s="12" t="s">
        <v>41</v>
      </c>
      <c r="Q3946" s="12" t="s">
        <v>74</v>
      </c>
      <c r="R3946" s="12" t="s">
        <v>683</v>
      </c>
      <c r="S3946" s="8">
        <v>4</v>
      </c>
      <c r="T3946" s="12" t="s">
        <v>49</v>
      </c>
      <c r="U3946" s="12">
        <v>1111</v>
      </c>
      <c r="V3946" s="12"/>
      <c r="W3946" s="12" t="s">
        <v>348</v>
      </c>
      <c r="X3946" s="12"/>
      <c r="Y3946" s="12" t="s">
        <v>45</v>
      </c>
      <c r="Z3946" s="12" t="s">
        <v>45</v>
      </c>
      <c r="AA3946" s="12" t="s">
        <v>45</v>
      </c>
      <c r="AB3946" s="12" t="s">
        <v>45</v>
      </c>
      <c r="AC3946" s="12" t="s">
        <v>45</v>
      </c>
      <c r="AD3946" s="12" t="s">
        <v>45</v>
      </c>
      <c r="AE3946" s="12" t="s">
        <v>45</v>
      </c>
      <c r="AF3946" s="12" t="s">
        <v>45</v>
      </c>
      <c r="AG3946" s="12" t="s">
        <v>45</v>
      </c>
      <c r="AH3946" s="12" t="s">
        <v>45</v>
      </c>
    </row>
    <row r="3947" spans="1:34" hidden="1" x14ac:dyDescent="0.25">
      <c r="A3947" s="8" t="s">
        <v>47</v>
      </c>
      <c r="B3947" s="10">
        <v>0.52767361111111111</v>
      </c>
      <c r="C3947" s="10">
        <v>0.55211805555555549</v>
      </c>
      <c r="D3947" s="10">
        <v>0.5529398148148148</v>
      </c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</row>
    <row r="3948" spans="1:34" ht="33.75" hidden="1" x14ac:dyDescent="0.25">
      <c r="A3948" s="8" t="s">
        <v>1155</v>
      </c>
      <c r="B3948" s="9">
        <v>42394</v>
      </c>
      <c r="C3948" s="9">
        <v>42394</v>
      </c>
      <c r="D3948" s="9">
        <v>42394</v>
      </c>
      <c r="E3948" s="8">
        <v>0</v>
      </c>
      <c r="F3948" s="8">
        <v>3</v>
      </c>
      <c r="G3948" s="11">
        <v>2.521990740740741E-2</v>
      </c>
      <c r="H3948" s="11">
        <v>1.1574074074074073E-4</v>
      </c>
      <c r="I3948" s="11">
        <v>2.5335648148148149E-2</v>
      </c>
      <c r="J3948" s="11">
        <v>2.6967592592592594E-3</v>
      </c>
      <c r="K3948" s="11">
        <v>8.9120370370370362E-4</v>
      </c>
      <c r="L3948" s="11">
        <v>2.8032407407407409E-2</v>
      </c>
      <c r="M3948" s="12" t="s">
        <v>38</v>
      </c>
      <c r="N3948" s="12" t="s">
        <v>39</v>
      </c>
      <c r="O3948" s="12" t="s">
        <v>40</v>
      </c>
      <c r="P3948" s="12" t="s">
        <v>41</v>
      </c>
      <c r="Q3948" s="12" t="s">
        <v>42</v>
      </c>
      <c r="R3948" s="12" t="s">
        <v>524</v>
      </c>
      <c r="S3948" s="8">
        <v>3</v>
      </c>
      <c r="T3948" s="12" t="s">
        <v>49</v>
      </c>
      <c r="U3948" s="12">
        <v>41377290</v>
      </c>
      <c r="V3948" s="12"/>
      <c r="W3948" s="12" t="s">
        <v>1156</v>
      </c>
      <c r="X3948" s="12"/>
      <c r="Y3948" s="12" t="s">
        <v>45</v>
      </c>
      <c r="Z3948" s="12" t="s">
        <v>45</v>
      </c>
      <c r="AA3948" s="12" t="s">
        <v>45</v>
      </c>
      <c r="AB3948" s="12" t="s">
        <v>45</v>
      </c>
      <c r="AC3948" s="12" t="s">
        <v>45</v>
      </c>
      <c r="AD3948" s="12" t="s">
        <v>45</v>
      </c>
      <c r="AE3948" s="12" t="s">
        <v>45</v>
      </c>
      <c r="AF3948" s="12" t="s">
        <v>45</v>
      </c>
      <c r="AG3948" s="12" t="s">
        <v>45</v>
      </c>
      <c r="AH3948" s="12" t="s">
        <v>45</v>
      </c>
    </row>
    <row r="3949" spans="1:34" hidden="1" x14ac:dyDescent="0.25">
      <c r="A3949" s="8" t="s">
        <v>47</v>
      </c>
      <c r="B3949" s="10">
        <v>0.52771990740740737</v>
      </c>
      <c r="C3949" s="10">
        <v>0.55305555555555552</v>
      </c>
      <c r="D3949" s="10">
        <v>0.5557523148148148</v>
      </c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</row>
    <row r="3950" spans="1:34" ht="45" hidden="1" x14ac:dyDescent="0.25">
      <c r="A3950" s="3" t="s">
        <v>781</v>
      </c>
      <c r="B3950" s="4">
        <v>42394</v>
      </c>
      <c r="C3950" s="4">
        <v>42394</v>
      </c>
      <c r="D3950" s="4">
        <v>42394</v>
      </c>
      <c r="E3950" s="3">
        <v>1</v>
      </c>
      <c r="F3950" s="3">
        <v>1</v>
      </c>
      <c r="G3950" s="7">
        <v>1.1574074074074073E-5</v>
      </c>
      <c r="H3950" s="7">
        <v>1.7361111111111112E-4</v>
      </c>
      <c r="I3950" s="7">
        <v>1.8518518518518518E-4</v>
      </c>
      <c r="J3950" s="7">
        <v>3.8541666666666668E-3</v>
      </c>
      <c r="K3950" s="7">
        <v>3.8541666666666668E-3</v>
      </c>
      <c r="L3950" s="7">
        <v>4.0393518518518521E-3</v>
      </c>
      <c r="M3950" s="6" t="s">
        <v>1045</v>
      </c>
      <c r="N3950" s="6" t="s">
        <v>84</v>
      </c>
      <c r="O3950" s="6" t="s">
        <v>40</v>
      </c>
      <c r="P3950" s="6" t="s">
        <v>41</v>
      </c>
      <c r="Q3950" s="6" t="s">
        <v>42</v>
      </c>
      <c r="R3950" s="6" t="s">
        <v>551</v>
      </c>
      <c r="S3950" s="3">
        <v>4</v>
      </c>
      <c r="T3950" s="6" t="s">
        <v>49</v>
      </c>
      <c r="U3950" s="6">
        <v>19118574</v>
      </c>
      <c r="V3950" s="6"/>
      <c r="W3950" s="6" t="s">
        <v>1144</v>
      </c>
      <c r="X3950" s="6"/>
      <c r="Y3950" s="6" t="s">
        <v>45</v>
      </c>
      <c r="Z3950" s="6" t="s">
        <v>45</v>
      </c>
      <c r="AA3950" s="6" t="s">
        <v>45</v>
      </c>
      <c r="AB3950" s="6" t="s">
        <v>45</v>
      </c>
      <c r="AC3950" s="6" t="s">
        <v>45</v>
      </c>
      <c r="AD3950" s="6" t="s">
        <v>45</v>
      </c>
      <c r="AE3950" s="6" t="s">
        <v>45</v>
      </c>
      <c r="AF3950" s="6" t="s">
        <v>45</v>
      </c>
      <c r="AG3950" s="6" t="s">
        <v>45</v>
      </c>
      <c r="AH3950" s="6" t="s">
        <v>45</v>
      </c>
    </row>
    <row r="3951" spans="1:34" hidden="1" x14ac:dyDescent="0.25">
      <c r="A3951" s="3" t="s">
        <v>47</v>
      </c>
      <c r="B3951" s="5">
        <v>0.52784722222222225</v>
      </c>
      <c r="C3951" s="5">
        <v>0.52803240740740742</v>
      </c>
      <c r="D3951" s="5">
        <v>0.53188657407407403</v>
      </c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</row>
    <row r="3952" spans="1:34" ht="45" hidden="1" x14ac:dyDescent="0.25">
      <c r="A3952" s="8" t="s">
        <v>327</v>
      </c>
      <c r="B3952" s="9">
        <v>42394</v>
      </c>
      <c r="C3952" s="9">
        <v>42394</v>
      </c>
      <c r="D3952" s="9">
        <v>42394</v>
      </c>
      <c r="E3952" s="8">
        <v>0</v>
      </c>
      <c r="F3952" s="8">
        <v>1</v>
      </c>
      <c r="G3952" s="11">
        <v>0</v>
      </c>
      <c r="H3952" s="11">
        <v>1.0416666666666667E-3</v>
      </c>
      <c r="I3952" s="11">
        <v>1.0416666666666667E-3</v>
      </c>
      <c r="J3952" s="11">
        <v>1.136574074074074E-2</v>
      </c>
      <c r="K3952" s="11">
        <v>1.136574074074074E-2</v>
      </c>
      <c r="L3952" s="11">
        <v>1.2407407407407409E-2</v>
      </c>
      <c r="M3952" s="12" t="s">
        <v>942</v>
      </c>
      <c r="N3952" s="12" t="s">
        <v>77</v>
      </c>
      <c r="O3952" s="12" t="s">
        <v>40</v>
      </c>
      <c r="P3952" s="12" t="s">
        <v>41</v>
      </c>
      <c r="Q3952" s="12" t="s">
        <v>78</v>
      </c>
      <c r="R3952" s="12" t="s">
        <v>106</v>
      </c>
      <c r="S3952" s="8">
        <v>4</v>
      </c>
      <c r="T3952" s="12" t="s">
        <v>49</v>
      </c>
      <c r="U3952" s="12">
        <v>51704897</v>
      </c>
      <c r="V3952" s="12"/>
      <c r="W3952" s="12" t="s">
        <v>1157</v>
      </c>
      <c r="X3952" s="12"/>
      <c r="Y3952" s="12" t="s">
        <v>45</v>
      </c>
      <c r="Z3952" s="12" t="s">
        <v>45</v>
      </c>
      <c r="AA3952" s="12" t="s">
        <v>45</v>
      </c>
      <c r="AB3952" s="12" t="s">
        <v>45</v>
      </c>
      <c r="AC3952" s="12" t="s">
        <v>45</v>
      </c>
      <c r="AD3952" s="12" t="s">
        <v>45</v>
      </c>
      <c r="AE3952" s="12" t="s">
        <v>45</v>
      </c>
      <c r="AF3952" s="12" t="s">
        <v>45</v>
      </c>
      <c r="AG3952" s="12" t="s">
        <v>45</v>
      </c>
      <c r="AH3952" s="12" t="s">
        <v>45</v>
      </c>
    </row>
    <row r="3953" spans="1:34" hidden="1" x14ac:dyDescent="0.25">
      <c r="A3953" s="8" t="s">
        <v>47</v>
      </c>
      <c r="B3953" s="10">
        <v>0.52979166666666666</v>
      </c>
      <c r="C3953" s="10">
        <v>0.53083333333333338</v>
      </c>
      <c r="D3953" s="10">
        <v>0.54219907407407408</v>
      </c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</row>
    <row r="3954" spans="1:34" ht="33.75" hidden="1" x14ac:dyDescent="0.25">
      <c r="A3954" s="8" t="s">
        <v>1158</v>
      </c>
      <c r="B3954" s="9">
        <v>42394</v>
      </c>
      <c r="C3954" s="9">
        <v>42394</v>
      </c>
      <c r="D3954" s="9">
        <v>42394</v>
      </c>
      <c r="E3954" s="8">
        <v>0</v>
      </c>
      <c r="F3954" s="8">
        <v>1</v>
      </c>
      <c r="G3954" s="11">
        <v>2.4918981481481483E-2</v>
      </c>
      <c r="H3954" s="11">
        <v>3.9351851851851852E-4</v>
      </c>
      <c r="I3954" s="11">
        <v>2.5312500000000002E-2</v>
      </c>
      <c r="J3954" s="11">
        <v>1.0532407407407407E-3</v>
      </c>
      <c r="K3954" s="11">
        <v>1.0532407407407407E-3</v>
      </c>
      <c r="L3954" s="11">
        <v>2.6365740740740742E-2</v>
      </c>
      <c r="M3954" s="12" t="s">
        <v>38</v>
      </c>
      <c r="N3954" s="12" t="s">
        <v>39</v>
      </c>
      <c r="O3954" s="12" t="s">
        <v>40</v>
      </c>
      <c r="P3954" s="12" t="s">
        <v>41</v>
      </c>
      <c r="Q3954" s="12" t="s">
        <v>42</v>
      </c>
      <c r="R3954" s="12" t="s">
        <v>524</v>
      </c>
      <c r="S3954" s="8">
        <v>3</v>
      </c>
      <c r="T3954" s="12" t="s">
        <v>49</v>
      </c>
      <c r="U3954" s="12">
        <v>7538185</v>
      </c>
      <c r="V3954" s="12"/>
      <c r="W3954" s="12" t="s">
        <v>1159</v>
      </c>
      <c r="X3954" s="12"/>
      <c r="Y3954" s="12" t="s">
        <v>45</v>
      </c>
      <c r="Z3954" s="12" t="s">
        <v>45</v>
      </c>
      <c r="AA3954" s="12" t="s">
        <v>45</v>
      </c>
      <c r="AB3954" s="12" t="s">
        <v>45</v>
      </c>
      <c r="AC3954" s="12" t="s">
        <v>45</v>
      </c>
      <c r="AD3954" s="12" t="s">
        <v>45</v>
      </c>
      <c r="AE3954" s="12" t="s">
        <v>45</v>
      </c>
      <c r="AF3954" s="12" t="s">
        <v>45</v>
      </c>
      <c r="AG3954" s="12" t="s">
        <v>45</v>
      </c>
      <c r="AH3954" s="12" t="s">
        <v>45</v>
      </c>
    </row>
    <row r="3955" spans="1:34" hidden="1" x14ac:dyDescent="0.25">
      <c r="A3955" s="8" t="s">
        <v>47</v>
      </c>
      <c r="B3955" s="10">
        <v>0.53083333333333338</v>
      </c>
      <c r="C3955" s="10">
        <v>0.55614583333333334</v>
      </c>
      <c r="D3955" s="10">
        <v>0.5571990740740741</v>
      </c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</row>
    <row r="3956" spans="1:34" ht="33.75" hidden="1" x14ac:dyDescent="0.25">
      <c r="A3956" s="8" t="s">
        <v>1160</v>
      </c>
      <c r="B3956" s="9">
        <v>42394</v>
      </c>
      <c r="C3956" s="9">
        <v>42394</v>
      </c>
      <c r="D3956" s="9">
        <v>42394</v>
      </c>
      <c r="E3956" s="8">
        <v>0</v>
      </c>
      <c r="F3956" s="8">
        <v>1</v>
      </c>
      <c r="G3956" s="11">
        <v>2.631944444444444E-2</v>
      </c>
      <c r="H3956" s="11">
        <v>1.273148148148148E-4</v>
      </c>
      <c r="I3956" s="11">
        <v>2.6446759259259264E-2</v>
      </c>
      <c r="J3956" s="11">
        <v>1.261574074074074E-3</v>
      </c>
      <c r="K3956" s="11">
        <v>1.261574074074074E-3</v>
      </c>
      <c r="L3956" s="11">
        <v>2.7708333333333331E-2</v>
      </c>
      <c r="M3956" s="12" t="s">
        <v>38</v>
      </c>
      <c r="N3956" s="12" t="s">
        <v>39</v>
      </c>
      <c r="O3956" s="12" t="s">
        <v>40</v>
      </c>
      <c r="P3956" s="12" t="s">
        <v>41</v>
      </c>
      <c r="Q3956" s="12" t="s">
        <v>42</v>
      </c>
      <c r="R3956" s="12" t="s">
        <v>142</v>
      </c>
      <c r="S3956" s="8">
        <v>3</v>
      </c>
      <c r="T3956" s="12" t="s">
        <v>49</v>
      </c>
      <c r="U3956" s="12">
        <v>7538185</v>
      </c>
      <c r="V3956" s="12"/>
      <c r="W3956" s="12" t="s">
        <v>1161</v>
      </c>
      <c r="X3956" s="12"/>
      <c r="Y3956" s="12" t="s">
        <v>45</v>
      </c>
      <c r="Z3956" s="12" t="s">
        <v>45</v>
      </c>
      <c r="AA3956" s="12" t="s">
        <v>45</v>
      </c>
      <c r="AB3956" s="12" t="s">
        <v>45</v>
      </c>
      <c r="AC3956" s="12" t="s">
        <v>45</v>
      </c>
      <c r="AD3956" s="12" t="s">
        <v>45</v>
      </c>
      <c r="AE3956" s="12" t="s">
        <v>45</v>
      </c>
      <c r="AF3956" s="12" t="s">
        <v>45</v>
      </c>
      <c r="AG3956" s="12" t="s">
        <v>45</v>
      </c>
      <c r="AH3956" s="12" t="s">
        <v>45</v>
      </c>
    </row>
    <row r="3957" spans="1:34" hidden="1" x14ac:dyDescent="0.25">
      <c r="A3957" s="8" t="s">
        <v>47</v>
      </c>
      <c r="B3957" s="10">
        <v>0.53087962962962965</v>
      </c>
      <c r="C3957" s="10">
        <v>0.55732638888888886</v>
      </c>
      <c r="D3957" s="10">
        <v>0.55858796296296298</v>
      </c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</row>
    <row r="3958" spans="1:34" ht="33.75" hidden="1" x14ac:dyDescent="0.25">
      <c r="A3958" s="3" t="s">
        <v>250</v>
      </c>
      <c r="B3958" s="4">
        <v>42394</v>
      </c>
      <c r="C3958" s="4">
        <v>42394</v>
      </c>
      <c r="D3958" s="6" t="s">
        <v>37</v>
      </c>
      <c r="E3958" s="3">
        <v>0</v>
      </c>
      <c r="F3958" s="3">
        <v>1</v>
      </c>
      <c r="G3958" s="7">
        <v>2.5601851851851851E-2</v>
      </c>
      <c r="H3958" s="7">
        <v>0</v>
      </c>
      <c r="I3958" s="7">
        <v>2.5601851851851851E-2</v>
      </c>
      <c r="J3958" s="7">
        <v>0</v>
      </c>
      <c r="K3958" s="7">
        <v>0</v>
      </c>
      <c r="L3958" s="7">
        <v>2.5601851851851851E-2</v>
      </c>
      <c r="M3958" s="6" t="s">
        <v>72</v>
      </c>
      <c r="N3958" s="6" t="s">
        <v>73</v>
      </c>
      <c r="O3958" s="6" t="s">
        <v>40</v>
      </c>
      <c r="P3958" s="6" t="s">
        <v>41</v>
      </c>
      <c r="Q3958" s="6" t="s">
        <v>74</v>
      </c>
      <c r="R3958" s="6" t="s">
        <v>43</v>
      </c>
      <c r="S3958" s="3">
        <v>4</v>
      </c>
      <c r="T3958" s="6"/>
      <c r="U3958" s="6"/>
      <c r="V3958" s="6"/>
      <c r="W3958" s="6"/>
      <c r="X3958" s="6"/>
      <c r="Y3958" s="6" t="s">
        <v>45</v>
      </c>
      <c r="Z3958" s="6" t="s">
        <v>45</v>
      </c>
      <c r="AA3958" s="6" t="s">
        <v>45</v>
      </c>
      <c r="AB3958" s="6" t="s">
        <v>45</v>
      </c>
      <c r="AC3958" s="6" t="s">
        <v>45</v>
      </c>
      <c r="AD3958" s="6" t="s">
        <v>45</v>
      </c>
      <c r="AE3958" s="6" t="s">
        <v>45</v>
      </c>
      <c r="AF3958" s="6" t="s">
        <v>45</v>
      </c>
      <c r="AG3958" s="6" t="s">
        <v>45</v>
      </c>
      <c r="AH3958" s="6" t="s">
        <v>45</v>
      </c>
    </row>
    <row r="3959" spans="1:34" hidden="1" x14ac:dyDescent="0.25">
      <c r="A3959" s="3" t="s">
        <v>36</v>
      </c>
      <c r="B3959" s="5">
        <v>0.53265046296296303</v>
      </c>
      <c r="C3959" s="5">
        <v>0.55825231481481474</v>
      </c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</row>
    <row r="3960" spans="1:34" ht="33.75" hidden="1" x14ac:dyDescent="0.25">
      <c r="A3960" s="8" t="s">
        <v>1162</v>
      </c>
      <c r="B3960" s="9">
        <v>42394</v>
      </c>
      <c r="C3960" s="9">
        <v>42394</v>
      </c>
      <c r="D3960" s="9">
        <v>42394</v>
      </c>
      <c r="E3960" s="8">
        <v>0</v>
      </c>
      <c r="F3960" s="8">
        <v>1</v>
      </c>
      <c r="G3960" s="11">
        <v>2.5787037037037039E-2</v>
      </c>
      <c r="H3960" s="11">
        <v>1.6203703703703703E-4</v>
      </c>
      <c r="I3960" s="11">
        <v>2.5949074074074072E-2</v>
      </c>
      <c r="J3960" s="11">
        <v>9.8379629629629642E-4</v>
      </c>
      <c r="K3960" s="11">
        <v>9.8379629629629642E-4</v>
      </c>
      <c r="L3960" s="11">
        <v>2.6932870370370371E-2</v>
      </c>
      <c r="M3960" s="12" t="s">
        <v>38</v>
      </c>
      <c r="N3960" s="12" t="s">
        <v>39</v>
      </c>
      <c r="O3960" s="12" t="s">
        <v>40</v>
      </c>
      <c r="P3960" s="12" t="s">
        <v>41</v>
      </c>
      <c r="Q3960" s="12" t="s">
        <v>42</v>
      </c>
      <c r="R3960" s="12" t="s">
        <v>524</v>
      </c>
      <c r="S3960" s="8">
        <v>3</v>
      </c>
      <c r="T3960" s="12" t="s">
        <v>49</v>
      </c>
      <c r="U3960" s="12">
        <v>19076918</v>
      </c>
      <c r="V3960" s="12"/>
      <c r="W3960" s="12" t="s">
        <v>1163</v>
      </c>
      <c r="X3960" s="12"/>
      <c r="Y3960" s="12" t="s">
        <v>45</v>
      </c>
      <c r="Z3960" s="12" t="s">
        <v>45</v>
      </c>
      <c r="AA3960" s="12" t="s">
        <v>45</v>
      </c>
      <c r="AB3960" s="12" t="s">
        <v>45</v>
      </c>
      <c r="AC3960" s="12" t="s">
        <v>45</v>
      </c>
      <c r="AD3960" s="12" t="s">
        <v>45</v>
      </c>
      <c r="AE3960" s="12" t="s">
        <v>45</v>
      </c>
      <c r="AF3960" s="12" t="s">
        <v>45</v>
      </c>
      <c r="AG3960" s="12" t="s">
        <v>45</v>
      </c>
      <c r="AH3960" s="12" t="s">
        <v>45</v>
      </c>
    </row>
    <row r="3961" spans="1:34" hidden="1" x14ac:dyDescent="0.25">
      <c r="A3961" s="8" t="s">
        <v>47</v>
      </c>
      <c r="B3961" s="10">
        <v>0.53280092592592598</v>
      </c>
      <c r="C3961" s="10">
        <v>0.55874999999999997</v>
      </c>
      <c r="D3961" s="10">
        <v>0.55973379629629627</v>
      </c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</row>
    <row r="3962" spans="1:34" ht="45" hidden="1" x14ac:dyDescent="0.25">
      <c r="A3962" s="8" t="s">
        <v>329</v>
      </c>
      <c r="B3962" s="9">
        <v>42394</v>
      </c>
      <c r="C3962" s="9">
        <v>42394</v>
      </c>
      <c r="D3962" s="9">
        <v>42394</v>
      </c>
      <c r="E3962" s="8">
        <v>0</v>
      </c>
      <c r="F3962" s="8">
        <v>1</v>
      </c>
      <c r="G3962" s="11">
        <v>0</v>
      </c>
      <c r="H3962" s="11">
        <v>9.7222222222222209E-4</v>
      </c>
      <c r="I3962" s="11">
        <v>9.7222222222222209E-4</v>
      </c>
      <c r="J3962" s="11">
        <v>3.3564814814814812E-4</v>
      </c>
      <c r="K3962" s="11">
        <v>3.3564814814814812E-4</v>
      </c>
      <c r="L3962" s="11">
        <v>1.3078703703703705E-3</v>
      </c>
      <c r="M3962" s="12" t="s">
        <v>1045</v>
      </c>
      <c r="N3962" s="12" t="s">
        <v>84</v>
      </c>
      <c r="O3962" s="12" t="s">
        <v>40</v>
      </c>
      <c r="P3962" s="12" t="s">
        <v>41</v>
      </c>
      <c r="Q3962" s="12" t="s">
        <v>78</v>
      </c>
      <c r="R3962" s="12" t="s">
        <v>55</v>
      </c>
      <c r="S3962" s="8">
        <v>4</v>
      </c>
      <c r="T3962" s="12" t="s">
        <v>49</v>
      </c>
      <c r="U3962" s="12">
        <v>19118574</v>
      </c>
      <c r="V3962" s="12"/>
      <c r="W3962" s="12">
        <v>19118574</v>
      </c>
      <c r="X3962" s="12"/>
      <c r="Y3962" s="12" t="s">
        <v>45</v>
      </c>
      <c r="Z3962" s="12" t="s">
        <v>45</v>
      </c>
      <c r="AA3962" s="12" t="s">
        <v>45</v>
      </c>
      <c r="AB3962" s="12" t="s">
        <v>45</v>
      </c>
      <c r="AC3962" s="12" t="s">
        <v>45</v>
      </c>
      <c r="AD3962" s="12" t="s">
        <v>45</v>
      </c>
      <c r="AE3962" s="12" t="s">
        <v>45</v>
      </c>
      <c r="AF3962" s="12" t="s">
        <v>45</v>
      </c>
      <c r="AG3962" s="12" t="s">
        <v>45</v>
      </c>
      <c r="AH3962" s="12" t="s">
        <v>45</v>
      </c>
    </row>
    <row r="3963" spans="1:34" hidden="1" x14ac:dyDescent="0.25">
      <c r="A3963" s="8" t="s">
        <v>47</v>
      </c>
      <c r="B3963" s="10">
        <v>0.53469907407407413</v>
      </c>
      <c r="C3963" s="10">
        <v>0.53567129629629628</v>
      </c>
      <c r="D3963" s="10">
        <v>0.53600694444444441</v>
      </c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</row>
    <row r="3964" spans="1:34" ht="45" hidden="1" x14ac:dyDescent="0.25">
      <c r="A3964" s="8" t="s">
        <v>1164</v>
      </c>
      <c r="B3964" s="9">
        <v>42394</v>
      </c>
      <c r="C3964" s="9">
        <v>42394</v>
      </c>
      <c r="D3964" s="9">
        <v>42394</v>
      </c>
      <c r="E3964" s="8">
        <v>0</v>
      </c>
      <c r="F3964" s="8">
        <v>1</v>
      </c>
      <c r="G3964" s="11">
        <v>2.4826388888888887E-2</v>
      </c>
      <c r="H3964" s="11">
        <v>9.2592592592592588E-5</v>
      </c>
      <c r="I3964" s="11">
        <v>2.4918981481481483E-2</v>
      </c>
      <c r="J3964" s="11">
        <v>1.9328703703703704E-3</v>
      </c>
      <c r="K3964" s="11">
        <v>1.9328703703703704E-3</v>
      </c>
      <c r="L3964" s="11">
        <v>2.6851851851851849E-2</v>
      </c>
      <c r="M3964" s="12" t="s">
        <v>38</v>
      </c>
      <c r="N3964" s="12" t="s">
        <v>39</v>
      </c>
      <c r="O3964" s="12" t="s">
        <v>40</v>
      </c>
      <c r="P3964" s="12" t="s">
        <v>41</v>
      </c>
      <c r="Q3964" s="12" t="s">
        <v>42</v>
      </c>
      <c r="R3964" s="12" t="s">
        <v>61</v>
      </c>
      <c r="S3964" s="8">
        <v>4</v>
      </c>
      <c r="T3964" s="12" t="s">
        <v>49</v>
      </c>
      <c r="U3964" s="12">
        <v>52093767</v>
      </c>
      <c r="V3964" s="12"/>
      <c r="W3964" s="12" t="s">
        <v>577</v>
      </c>
      <c r="X3964" s="12"/>
      <c r="Y3964" s="12" t="s">
        <v>45</v>
      </c>
      <c r="Z3964" s="12" t="s">
        <v>45</v>
      </c>
      <c r="AA3964" s="12" t="s">
        <v>45</v>
      </c>
      <c r="AB3964" s="12" t="s">
        <v>45</v>
      </c>
      <c r="AC3964" s="12" t="s">
        <v>45</v>
      </c>
      <c r="AD3964" s="12" t="s">
        <v>45</v>
      </c>
      <c r="AE3964" s="12" t="s">
        <v>45</v>
      </c>
      <c r="AF3964" s="12" t="s">
        <v>45</v>
      </c>
      <c r="AG3964" s="12" t="s">
        <v>45</v>
      </c>
      <c r="AH3964" s="12" t="s">
        <v>45</v>
      </c>
    </row>
    <row r="3965" spans="1:34" hidden="1" x14ac:dyDescent="0.25">
      <c r="A3965" s="8" t="s">
        <v>47</v>
      </c>
      <c r="B3965" s="10">
        <v>0.53490740740740739</v>
      </c>
      <c r="C3965" s="10">
        <v>0.55982638888888892</v>
      </c>
      <c r="D3965" s="10">
        <v>0.56175925925925929</v>
      </c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</row>
    <row r="3966" spans="1:34" ht="45" hidden="1" x14ac:dyDescent="0.25">
      <c r="A3966" s="8" t="s">
        <v>330</v>
      </c>
      <c r="B3966" s="9">
        <v>42394</v>
      </c>
      <c r="C3966" s="9">
        <v>42394</v>
      </c>
      <c r="D3966" s="9">
        <v>42394</v>
      </c>
      <c r="E3966" s="8">
        <v>0</v>
      </c>
      <c r="F3966" s="8">
        <v>1</v>
      </c>
      <c r="G3966" s="11">
        <v>6.8287037037037025E-4</v>
      </c>
      <c r="H3966" s="11">
        <v>5.6712962962962956E-4</v>
      </c>
      <c r="I3966" s="11">
        <v>1.25E-3</v>
      </c>
      <c r="J3966" s="11">
        <v>2.5462962962962961E-4</v>
      </c>
      <c r="K3966" s="11">
        <v>2.5462962962962961E-4</v>
      </c>
      <c r="L3966" s="11">
        <v>1.5046296296296294E-3</v>
      </c>
      <c r="M3966" s="12" t="s">
        <v>1045</v>
      </c>
      <c r="N3966" s="12" t="s">
        <v>84</v>
      </c>
      <c r="O3966" s="12" t="s">
        <v>40</v>
      </c>
      <c r="P3966" s="12" t="s">
        <v>41</v>
      </c>
      <c r="Q3966" s="12" t="s">
        <v>78</v>
      </c>
      <c r="R3966" s="12" t="s">
        <v>89</v>
      </c>
      <c r="S3966" s="8">
        <v>3</v>
      </c>
      <c r="T3966" s="12" t="s">
        <v>49</v>
      </c>
      <c r="U3966" s="12">
        <v>19118574</v>
      </c>
      <c r="V3966" s="12"/>
      <c r="W3966" s="12">
        <v>19118574</v>
      </c>
      <c r="X3966" s="12"/>
      <c r="Y3966" s="12" t="s">
        <v>45</v>
      </c>
      <c r="Z3966" s="12" t="s">
        <v>45</v>
      </c>
      <c r="AA3966" s="12" t="s">
        <v>45</v>
      </c>
      <c r="AB3966" s="12" t="s">
        <v>45</v>
      </c>
      <c r="AC3966" s="12" t="s">
        <v>45</v>
      </c>
      <c r="AD3966" s="12" t="s">
        <v>45</v>
      </c>
      <c r="AE3966" s="12" t="s">
        <v>45</v>
      </c>
      <c r="AF3966" s="12" t="s">
        <v>45</v>
      </c>
      <c r="AG3966" s="12" t="s">
        <v>45</v>
      </c>
      <c r="AH3966" s="12" t="s">
        <v>45</v>
      </c>
    </row>
    <row r="3967" spans="1:34" hidden="1" x14ac:dyDescent="0.25">
      <c r="A3967" s="8" t="s">
        <v>47</v>
      </c>
      <c r="B3967" s="10">
        <v>0.53532407407407401</v>
      </c>
      <c r="C3967" s="10">
        <v>0.53657407407407409</v>
      </c>
      <c r="D3967" s="10">
        <v>0.53682870370370372</v>
      </c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</row>
    <row r="3968" spans="1:34" ht="45" hidden="1" x14ac:dyDescent="0.25">
      <c r="A3968" s="8" t="s">
        <v>333</v>
      </c>
      <c r="B3968" s="9">
        <v>42394</v>
      </c>
      <c r="C3968" s="9">
        <v>42394</v>
      </c>
      <c r="D3968" s="9">
        <v>42394</v>
      </c>
      <c r="E3968" s="8">
        <v>0</v>
      </c>
      <c r="F3968" s="8">
        <v>1</v>
      </c>
      <c r="G3968" s="11">
        <v>0</v>
      </c>
      <c r="H3968" s="11">
        <v>6.8287037037037025E-4</v>
      </c>
      <c r="I3968" s="11">
        <v>6.8287037037037025E-4</v>
      </c>
      <c r="J3968" s="11">
        <v>1.7361111111111112E-4</v>
      </c>
      <c r="K3968" s="11">
        <v>1.7361111111111112E-4</v>
      </c>
      <c r="L3968" s="11">
        <v>8.564814814814815E-4</v>
      </c>
      <c r="M3968" s="12" t="s">
        <v>1045</v>
      </c>
      <c r="N3968" s="12" t="s">
        <v>84</v>
      </c>
      <c r="O3968" s="12" t="s">
        <v>40</v>
      </c>
      <c r="P3968" s="12" t="s">
        <v>41</v>
      </c>
      <c r="Q3968" s="12" t="s">
        <v>78</v>
      </c>
      <c r="R3968" s="12" t="s">
        <v>89</v>
      </c>
      <c r="S3968" s="8">
        <v>4</v>
      </c>
      <c r="T3968" s="12" t="s">
        <v>49</v>
      </c>
      <c r="U3968" s="12">
        <v>19118574</v>
      </c>
      <c r="V3968" s="12"/>
      <c r="W3968" s="12">
        <v>19118574</v>
      </c>
      <c r="X3968" s="12"/>
      <c r="Y3968" s="12" t="s">
        <v>45</v>
      </c>
      <c r="Z3968" s="12" t="s">
        <v>45</v>
      </c>
      <c r="AA3968" s="12" t="s">
        <v>45</v>
      </c>
      <c r="AB3968" s="12" t="s">
        <v>45</v>
      </c>
      <c r="AC3968" s="12" t="s">
        <v>45</v>
      </c>
      <c r="AD3968" s="12" t="s">
        <v>45</v>
      </c>
      <c r="AE3968" s="12" t="s">
        <v>45</v>
      </c>
      <c r="AF3968" s="12" t="s">
        <v>45</v>
      </c>
      <c r="AG3968" s="12" t="s">
        <v>45</v>
      </c>
      <c r="AH3968" s="12" t="s">
        <v>45</v>
      </c>
    </row>
    <row r="3969" spans="1:34" hidden="1" x14ac:dyDescent="0.25">
      <c r="A3969" s="8" t="s">
        <v>47</v>
      </c>
      <c r="B3969" s="10">
        <v>0.53740740740740744</v>
      </c>
      <c r="C3969" s="10">
        <v>0.53809027777777774</v>
      </c>
      <c r="D3969" s="10">
        <v>0.53826388888888888</v>
      </c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</row>
    <row r="3970" spans="1:34" ht="33.75" hidden="1" x14ac:dyDescent="0.25">
      <c r="A3970" s="8" t="s">
        <v>1165</v>
      </c>
      <c r="B3970" s="9">
        <v>42394</v>
      </c>
      <c r="C3970" s="9">
        <v>42394</v>
      </c>
      <c r="D3970" s="9">
        <v>42394</v>
      </c>
      <c r="E3970" s="8">
        <v>0</v>
      </c>
      <c r="F3970" s="8">
        <v>1</v>
      </c>
      <c r="G3970" s="11">
        <v>2.2129629629629628E-2</v>
      </c>
      <c r="H3970" s="11">
        <v>1.6203703703703703E-4</v>
      </c>
      <c r="I3970" s="11">
        <v>2.2291666666666668E-2</v>
      </c>
      <c r="J3970" s="11">
        <v>5.4282407407407404E-3</v>
      </c>
      <c r="K3970" s="11">
        <v>5.4282407407407404E-3</v>
      </c>
      <c r="L3970" s="11">
        <v>2.7719907407407405E-2</v>
      </c>
      <c r="M3970" s="12" t="s">
        <v>38</v>
      </c>
      <c r="N3970" s="12" t="s">
        <v>39</v>
      </c>
      <c r="O3970" s="12" t="s">
        <v>40</v>
      </c>
      <c r="P3970" s="12" t="s">
        <v>41</v>
      </c>
      <c r="Q3970" s="12" t="s">
        <v>42</v>
      </c>
      <c r="R3970" s="12" t="s">
        <v>48</v>
      </c>
      <c r="S3970" s="8">
        <v>4</v>
      </c>
      <c r="T3970" s="12" t="s">
        <v>49</v>
      </c>
      <c r="U3970" s="12">
        <v>52815244</v>
      </c>
      <c r="V3970" s="12"/>
      <c r="W3970" s="12" t="s">
        <v>1166</v>
      </c>
      <c r="X3970" s="12"/>
      <c r="Y3970" s="12" t="s">
        <v>45</v>
      </c>
      <c r="Z3970" s="12" t="s">
        <v>45</v>
      </c>
      <c r="AA3970" s="12" t="s">
        <v>45</v>
      </c>
      <c r="AB3970" s="12" t="s">
        <v>45</v>
      </c>
      <c r="AC3970" s="12" t="s">
        <v>45</v>
      </c>
      <c r="AD3970" s="12" t="s">
        <v>45</v>
      </c>
      <c r="AE3970" s="12" t="s">
        <v>45</v>
      </c>
      <c r="AF3970" s="12" t="s">
        <v>45</v>
      </c>
      <c r="AG3970" s="12" t="s">
        <v>45</v>
      </c>
      <c r="AH3970" s="12" t="s">
        <v>45</v>
      </c>
    </row>
    <row r="3971" spans="1:34" hidden="1" x14ac:dyDescent="0.25">
      <c r="A3971" s="8" t="s">
        <v>47</v>
      </c>
      <c r="B3971" s="10">
        <v>0.53962962962962957</v>
      </c>
      <c r="C3971" s="10">
        <v>0.56192129629629628</v>
      </c>
      <c r="D3971" s="10">
        <v>0.56734953703703705</v>
      </c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</row>
    <row r="3972" spans="1:34" ht="33.75" hidden="1" x14ac:dyDescent="0.25">
      <c r="A3972" s="3" t="s">
        <v>251</v>
      </c>
      <c r="B3972" s="4">
        <v>42394</v>
      </c>
      <c r="C3972" s="4">
        <v>42394</v>
      </c>
      <c r="D3972" s="6" t="s">
        <v>37</v>
      </c>
      <c r="E3972" s="3">
        <v>0</v>
      </c>
      <c r="F3972" s="3">
        <v>1</v>
      </c>
      <c r="G3972" s="7">
        <v>1.8425925925925925E-2</v>
      </c>
      <c r="H3972" s="7">
        <v>0</v>
      </c>
      <c r="I3972" s="7">
        <v>1.8425925925925925E-2</v>
      </c>
      <c r="J3972" s="7">
        <v>0</v>
      </c>
      <c r="K3972" s="7">
        <v>0</v>
      </c>
      <c r="L3972" s="7">
        <v>1.8425925925925925E-2</v>
      </c>
      <c r="M3972" s="6" t="s">
        <v>72</v>
      </c>
      <c r="N3972" s="6" t="s">
        <v>73</v>
      </c>
      <c r="O3972" s="6" t="s">
        <v>40</v>
      </c>
      <c r="P3972" s="6" t="s">
        <v>41</v>
      </c>
      <c r="Q3972" s="6" t="s">
        <v>74</v>
      </c>
      <c r="R3972" s="6" t="s">
        <v>43</v>
      </c>
      <c r="S3972" s="3">
        <v>4</v>
      </c>
      <c r="T3972" s="6"/>
      <c r="U3972" s="6"/>
      <c r="V3972" s="6"/>
      <c r="W3972" s="6"/>
      <c r="X3972" s="6"/>
      <c r="Y3972" s="6" t="s">
        <v>45</v>
      </c>
      <c r="Z3972" s="6" t="s">
        <v>45</v>
      </c>
      <c r="AA3972" s="6" t="s">
        <v>45</v>
      </c>
      <c r="AB3972" s="6" t="s">
        <v>45</v>
      </c>
      <c r="AC3972" s="6" t="s">
        <v>45</v>
      </c>
      <c r="AD3972" s="6" t="s">
        <v>45</v>
      </c>
      <c r="AE3972" s="6" t="s">
        <v>45</v>
      </c>
      <c r="AF3972" s="6" t="s">
        <v>45</v>
      </c>
      <c r="AG3972" s="6" t="s">
        <v>45</v>
      </c>
      <c r="AH3972" s="6" t="s">
        <v>45</v>
      </c>
    </row>
    <row r="3973" spans="1:34" hidden="1" x14ac:dyDescent="0.25">
      <c r="A3973" s="3" t="s">
        <v>36</v>
      </c>
      <c r="B3973" s="5">
        <v>0.53987268518518516</v>
      </c>
      <c r="C3973" s="5">
        <v>0.55829861111111112</v>
      </c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</row>
    <row r="3974" spans="1:34" ht="45" hidden="1" x14ac:dyDescent="0.25">
      <c r="A3974" s="8" t="s">
        <v>1167</v>
      </c>
      <c r="B3974" s="9">
        <v>42394</v>
      </c>
      <c r="C3974" s="9">
        <v>42394</v>
      </c>
      <c r="D3974" s="9">
        <v>42394</v>
      </c>
      <c r="E3974" s="8">
        <v>0</v>
      </c>
      <c r="F3974" s="8">
        <v>1</v>
      </c>
      <c r="G3974" s="11">
        <v>2.3576388888888893E-2</v>
      </c>
      <c r="H3974" s="11">
        <v>2.5694444444444445E-3</v>
      </c>
      <c r="I3974" s="11">
        <v>2.614583333333333E-2</v>
      </c>
      <c r="J3974" s="11">
        <v>4.2824074074074075E-4</v>
      </c>
      <c r="K3974" s="11">
        <v>4.2824074074074075E-4</v>
      </c>
      <c r="L3974" s="11">
        <v>2.6574074074074073E-2</v>
      </c>
      <c r="M3974" s="12" t="s">
        <v>38</v>
      </c>
      <c r="N3974" s="12" t="s">
        <v>39</v>
      </c>
      <c r="O3974" s="12" t="s">
        <v>40</v>
      </c>
      <c r="P3974" s="12" t="s">
        <v>41</v>
      </c>
      <c r="Q3974" s="12" t="s">
        <v>42</v>
      </c>
      <c r="R3974" s="12" t="s">
        <v>61</v>
      </c>
      <c r="S3974" s="8">
        <v>4</v>
      </c>
      <c r="T3974" s="12" t="s">
        <v>49</v>
      </c>
      <c r="U3974" s="12">
        <v>79730730</v>
      </c>
      <c r="V3974" s="12"/>
      <c r="W3974" s="12" t="s">
        <v>1168</v>
      </c>
      <c r="X3974" s="12"/>
      <c r="Y3974" s="12" t="s">
        <v>45</v>
      </c>
      <c r="Z3974" s="12" t="s">
        <v>45</v>
      </c>
      <c r="AA3974" s="12" t="s">
        <v>45</v>
      </c>
      <c r="AB3974" s="12" t="s">
        <v>45</v>
      </c>
      <c r="AC3974" s="12" t="s">
        <v>45</v>
      </c>
      <c r="AD3974" s="12" t="s">
        <v>45</v>
      </c>
      <c r="AE3974" s="12" t="s">
        <v>45</v>
      </c>
      <c r="AF3974" s="12" t="s">
        <v>45</v>
      </c>
      <c r="AG3974" s="12" t="s">
        <v>45</v>
      </c>
      <c r="AH3974" s="12" t="s">
        <v>45</v>
      </c>
    </row>
    <row r="3975" spans="1:34" hidden="1" x14ac:dyDescent="0.25">
      <c r="A3975" s="8" t="s">
        <v>47</v>
      </c>
      <c r="B3975" s="10">
        <v>0.54377314814814814</v>
      </c>
      <c r="C3975" s="10">
        <v>0.56991898148148146</v>
      </c>
      <c r="D3975" s="10">
        <v>0.57034722222222223</v>
      </c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</row>
    <row r="3976" spans="1:34" ht="33.75" hidden="1" x14ac:dyDescent="0.25">
      <c r="A3976" s="8" t="s">
        <v>1169</v>
      </c>
      <c r="B3976" s="9">
        <v>42394</v>
      </c>
      <c r="C3976" s="9">
        <v>42394</v>
      </c>
      <c r="D3976" s="9">
        <v>42394</v>
      </c>
      <c r="E3976" s="8">
        <v>0</v>
      </c>
      <c r="F3976" s="8">
        <v>1</v>
      </c>
      <c r="G3976" s="11">
        <v>2.6516203703703698E-2</v>
      </c>
      <c r="H3976" s="11">
        <v>4.8611111111111112E-3</v>
      </c>
      <c r="I3976" s="11">
        <v>3.1377314814814809E-2</v>
      </c>
      <c r="J3976" s="11">
        <v>5.5555555555555556E-4</v>
      </c>
      <c r="K3976" s="11">
        <v>5.5555555555555556E-4</v>
      </c>
      <c r="L3976" s="11">
        <v>3.1932870370370368E-2</v>
      </c>
      <c r="M3976" s="12" t="s">
        <v>38</v>
      </c>
      <c r="N3976" s="12" t="s">
        <v>39</v>
      </c>
      <c r="O3976" s="12" t="s">
        <v>40</v>
      </c>
      <c r="P3976" s="12" t="s">
        <v>41</v>
      </c>
      <c r="Q3976" s="12" t="s">
        <v>42</v>
      </c>
      <c r="R3976" s="12" t="s">
        <v>48</v>
      </c>
      <c r="S3976" s="8">
        <v>4</v>
      </c>
      <c r="T3976" s="12" t="s">
        <v>49</v>
      </c>
      <c r="U3976" s="12">
        <v>39550554</v>
      </c>
      <c r="V3976" s="12"/>
      <c r="W3976" s="12" t="s">
        <v>1170</v>
      </c>
      <c r="X3976" s="12"/>
      <c r="Y3976" s="12" t="s">
        <v>45</v>
      </c>
      <c r="Z3976" s="12" t="s">
        <v>45</v>
      </c>
      <c r="AA3976" s="12" t="s">
        <v>45</v>
      </c>
      <c r="AB3976" s="12" t="s">
        <v>45</v>
      </c>
      <c r="AC3976" s="12" t="s">
        <v>45</v>
      </c>
      <c r="AD3976" s="12" t="s">
        <v>45</v>
      </c>
      <c r="AE3976" s="12" t="s">
        <v>45</v>
      </c>
      <c r="AF3976" s="12" t="s">
        <v>45</v>
      </c>
      <c r="AG3976" s="12" t="s">
        <v>45</v>
      </c>
      <c r="AH3976" s="12" t="s">
        <v>45</v>
      </c>
    </row>
    <row r="3977" spans="1:34" hidden="1" x14ac:dyDescent="0.25">
      <c r="A3977" s="8" t="s">
        <v>47</v>
      </c>
      <c r="B3977" s="10">
        <v>0.54383101851851856</v>
      </c>
      <c r="C3977" s="10">
        <v>0.57520833333333332</v>
      </c>
      <c r="D3977" s="10">
        <v>0.57576388888888885</v>
      </c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</row>
    <row r="3978" spans="1:34" ht="33.75" hidden="1" x14ac:dyDescent="0.25">
      <c r="A3978" s="8" t="s">
        <v>1171</v>
      </c>
      <c r="B3978" s="9">
        <v>42394</v>
      </c>
      <c r="C3978" s="9">
        <v>42394</v>
      </c>
      <c r="D3978" s="9">
        <v>42394</v>
      </c>
      <c r="E3978" s="8">
        <v>0</v>
      </c>
      <c r="F3978" s="8">
        <v>1</v>
      </c>
      <c r="G3978" s="11">
        <v>3.1828703703703706E-2</v>
      </c>
      <c r="H3978" s="11">
        <v>6.4814814814814813E-4</v>
      </c>
      <c r="I3978" s="11">
        <v>3.2476851851851847E-2</v>
      </c>
      <c r="J3978" s="11">
        <v>1.0185185185185186E-3</v>
      </c>
      <c r="K3978" s="11">
        <v>1.0185185185185186E-3</v>
      </c>
      <c r="L3978" s="11">
        <v>3.349537037037037E-2</v>
      </c>
      <c r="M3978" s="12" t="s">
        <v>38</v>
      </c>
      <c r="N3978" s="12" t="s">
        <v>39</v>
      </c>
      <c r="O3978" s="12" t="s">
        <v>40</v>
      </c>
      <c r="P3978" s="12" t="s">
        <v>41</v>
      </c>
      <c r="Q3978" s="12" t="s">
        <v>42</v>
      </c>
      <c r="R3978" s="12" t="s">
        <v>524</v>
      </c>
      <c r="S3978" s="8">
        <v>4</v>
      </c>
      <c r="T3978" s="12" t="s">
        <v>49</v>
      </c>
      <c r="U3978" s="12">
        <v>19416202</v>
      </c>
      <c r="V3978" s="12"/>
      <c r="W3978" s="12" t="s">
        <v>1172</v>
      </c>
      <c r="X3978" s="12"/>
      <c r="Y3978" s="12" t="s">
        <v>45</v>
      </c>
      <c r="Z3978" s="12" t="s">
        <v>45</v>
      </c>
      <c r="AA3978" s="12" t="s">
        <v>45</v>
      </c>
      <c r="AB3978" s="12" t="s">
        <v>45</v>
      </c>
      <c r="AC3978" s="12" t="s">
        <v>45</v>
      </c>
      <c r="AD3978" s="12" t="s">
        <v>45</v>
      </c>
      <c r="AE3978" s="12" t="s">
        <v>45</v>
      </c>
      <c r="AF3978" s="12" t="s">
        <v>45</v>
      </c>
      <c r="AG3978" s="12" t="s">
        <v>45</v>
      </c>
      <c r="AH3978" s="12" t="s">
        <v>45</v>
      </c>
    </row>
    <row r="3979" spans="1:34" hidden="1" x14ac:dyDescent="0.25">
      <c r="A3979" s="8" t="s">
        <v>47</v>
      </c>
      <c r="B3979" s="10">
        <v>0.54393518518518513</v>
      </c>
      <c r="C3979" s="10">
        <v>0.57641203703703703</v>
      </c>
      <c r="D3979" s="10">
        <v>0.57743055555555556</v>
      </c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</row>
    <row r="3980" spans="1:34" ht="33.75" hidden="1" x14ac:dyDescent="0.25">
      <c r="A3980" s="3" t="s">
        <v>1173</v>
      </c>
      <c r="B3980" s="4">
        <v>42394</v>
      </c>
      <c r="C3980" s="4">
        <v>42394</v>
      </c>
      <c r="D3980" s="6" t="s">
        <v>37</v>
      </c>
      <c r="E3980" s="3">
        <v>0</v>
      </c>
      <c r="F3980" s="3">
        <v>1</v>
      </c>
      <c r="G3980" s="7">
        <v>3.4594907407407408E-2</v>
      </c>
      <c r="H3980" s="7">
        <v>0</v>
      </c>
      <c r="I3980" s="7">
        <v>3.4594907407407408E-2</v>
      </c>
      <c r="J3980" s="7">
        <v>0</v>
      </c>
      <c r="K3980" s="7">
        <v>0</v>
      </c>
      <c r="L3980" s="7">
        <v>3.4594907407407408E-2</v>
      </c>
      <c r="M3980" s="6" t="s">
        <v>38</v>
      </c>
      <c r="N3980" s="6" t="s">
        <v>39</v>
      </c>
      <c r="O3980" s="6" t="s">
        <v>40</v>
      </c>
      <c r="P3980" s="6" t="s">
        <v>41</v>
      </c>
      <c r="Q3980" s="6" t="s">
        <v>42</v>
      </c>
      <c r="R3980" s="6" t="s">
        <v>43</v>
      </c>
      <c r="S3980" s="3">
        <v>4</v>
      </c>
      <c r="T3980" s="6"/>
      <c r="U3980" s="6"/>
      <c r="V3980" s="6"/>
      <c r="W3980" s="6"/>
      <c r="X3980" s="6"/>
      <c r="Y3980" s="6" t="s">
        <v>45</v>
      </c>
      <c r="Z3980" s="6" t="s">
        <v>45</v>
      </c>
      <c r="AA3980" s="6" t="s">
        <v>45</v>
      </c>
      <c r="AB3980" s="6" t="s">
        <v>45</v>
      </c>
      <c r="AC3980" s="6" t="s">
        <v>45</v>
      </c>
      <c r="AD3980" s="6" t="s">
        <v>45</v>
      </c>
      <c r="AE3980" s="6" t="s">
        <v>45</v>
      </c>
      <c r="AF3980" s="6" t="s">
        <v>45</v>
      </c>
      <c r="AG3980" s="6" t="s">
        <v>45</v>
      </c>
      <c r="AH3980" s="6" t="s">
        <v>45</v>
      </c>
    </row>
    <row r="3981" spans="1:34" hidden="1" x14ac:dyDescent="0.25">
      <c r="A3981" s="3" t="s">
        <v>36</v>
      </c>
      <c r="B3981" s="5">
        <v>0.54877314814814815</v>
      </c>
      <c r="C3981" s="5">
        <v>0.58336805555555549</v>
      </c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</row>
    <row r="3982" spans="1:34" ht="45" hidden="1" x14ac:dyDescent="0.25">
      <c r="A3982" s="8" t="s">
        <v>334</v>
      </c>
      <c r="B3982" s="9">
        <v>42394</v>
      </c>
      <c r="C3982" s="9">
        <v>42394</v>
      </c>
      <c r="D3982" s="9">
        <v>42394</v>
      </c>
      <c r="E3982" s="8">
        <v>0</v>
      </c>
      <c r="F3982" s="8">
        <v>1</v>
      </c>
      <c r="G3982" s="11">
        <v>2.3819444444444445E-2</v>
      </c>
      <c r="H3982" s="11">
        <v>1.5046296296296297E-4</v>
      </c>
      <c r="I3982" s="11">
        <v>2.3969907407407409E-2</v>
      </c>
      <c r="J3982" s="11">
        <v>1.5046296296296297E-4</v>
      </c>
      <c r="K3982" s="11">
        <v>1.5046296296296297E-4</v>
      </c>
      <c r="L3982" s="11">
        <v>2.4120370370370372E-2</v>
      </c>
      <c r="M3982" s="12" t="s">
        <v>1045</v>
      </c>
      <c r="N3982" s="12" t="s">
        <v>84</v>
      </c>
      <c r="O3982" s="12" t="s">
        <v>40</v>
      </c>
      <c r="P3982" s="12" t="s">
        <v>41</v>
      </c>
      <c r="Q3982" s="12" t="s">
        <v>78</v>
      </c>
      <c r="R3982" s="12" t="s">
        <v>55</v>
      </c>
      <c r="S3982" s="8">
        <v>4</v>
      </c>
      <c r="T3982" s="12" t="s">
        <v>49</v>
      </c>
      <c r="U3982" s="12">
        <v>19118574</v>
      </c>
      <c r="V3982" s="12"/>
      <c r="W3982" s="12">
        <v>19118574</v>
      </c>
      <c r="X3982" s="12"/>
      <c r="Y3982" s="12" t="s">
        <v>45</v>
      </c>
      <c r="Z3982" s="12" t="s">
        <v>45</v>
      </c>
      <c r="AA3982" s="12" t="s">
        <v>45</v>
      </c>
      <c r="AB3982" s="12" t="s">
        <v>45</v>
      </c>
      <c r="AC3982" s="12" t="s">
        <v>45</v>
      </c>
      <c r="AD3982" s="12" t="s">
        <v>45</v>
      </c>
      <c r="AE3982" s="12" t="s">
        <v>45</v>
      </c>
      <c r="AF3982" s="12" t="s">
        <v>45</v>
      </c>
      <c r="AG3982" s="12" t="s">
        <v>45</v>
      </c>
      <c r="AH3982" s="12" t="s">
        <v>45</v>
      </c>
    </row>
    <row r="3983" spans="1:34" hidden="1" x14ac:dyDescent="0.25">
      <c r="A3983" s="8" t="s">
        <v>47</v>
      </c>
      <c r="B3983" s="10">
        <v>0.54999999999999993</v>
      </c>
      <c r="C3983" s="10">
        <v>0.57396990740740739</v>
      </c>
      <c r="D3983" s="10">
        <v>0.57412037037037034</v>
      </c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</row>
    <row r="3984" spans="1:34" ht="33.75" hidden="1" x14ac:dyDescent="0.25">
      <c r="A3984" s="8" t="s">
        <v>1174</v>
      </c>
      <c r="B3984" s="9">
        <v>42394</v>
      </c>
      <c r="C3984" s="9">
        <v>42394</v>
      </c>
      <c r="D3984" s="9">
        <v>42394</v>
      </c>
      <c r="E3984" s="8">
        <v>0</v>
      </c>
      <c r="F3984" s="8">
        <v>1</v>
      </c>
      <c r="G3984" s="11">
        <v>2.49537037037037E-2</v>
      </c>
      <c r="H3984" s="11">
        <v>1.0648148148148147E-3</v>
      </c>
      <c r="I3984" s="11">
        <v>2.6018518518518521E-2</v>
      </c>
      <c r="J3984" s="11">
        <v>2.5462962962962961E-4</v>
      </c>
      <c r="K3984" s="11">
        <v>2.5462962962962961E-4</v>
      </c>
      <c r="L3984" s="11">
        <v>2.6273148148148153E-2</v>
      </c>
      <c r="M3984" s="12" t="s">
        <v>38</v>
      </c>
      <c r="N3984" s="12" t="s">
        <v>39</v>
      </c>
      <c r="O3984" s="12" t="s">
        <v>40</v>
      </c>
      <c r="P3984" s="12" t="s">
        <v>41</v>
      </c>
      <c r="Q3984" s="12" t="s">
        <v>42</v>
      </c>
      <c r="R3984" s="12" t="s">
        <v>524</v>
      </c>
      <c r="S3984" s="8">
        <v>4</v>
      </c>
      <c r="T3984" s="12" t="s">
        <v>49</v>
      </c>
      <c r="U3984" s="12">
        <v>2861386</v>
      </c>
      <c r="V3984" s="12"/>
      <c r="W3984" s="12" t="s">
        <v>1175</v>
      </c>
      <c r="X3984" s="12"/>
      <c r="Y3984" s="12" t="s">
        <v>45</v>
      </c>
      <c r="Z3984" s="12" t="s">
        <v>45</v>
      </c>
      <c r="AA3984" s="12" t="s">
        <v>45</v>
      </c>
      <c r="AB3984" s="12" t="s">
        <v>45</v>
      </c>
      <c r="AC3984" s="12" t="s">
        <v>45</v>
      </c>
      <c r="AD3984" s="12" t="s">
        <v>45</v>
      </c>
      <c r="AE3984" s="12" t="s">
        <v>45</v>
      </c>
      <c r="AF3984" s="12" t="s">
        <v>45</v>
      </c>
      <c r="AG3984" s="12" t="s">
        <v>45</v>
      </c>
      <c r="AH3984" s="12" t="s">
        <v>45</v>
      </c>
    </row>
    <row r="3985" spans="1:34" hidden="1" x14ac:dyDescent="0.25">
      <c r="A3985" s="8" t="s">
        <v>47</v>
      </c>
      <c r="B3985" s="10">
        <v>0.55277777777777781</v>
      </c>
      <c r="C3985" s="10">
        <v>0.57879629629629636</v>
      </c>
      <c r="D3985" s="10">
        <v>0.57905092592592589</v>
      </c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</row>
    <row r="3986" spans="1:34" ht="33.75" hidden="1" x14ac:dyDescent="0.25">
      <c r="A3986" s="3" t="s">
        <v>252</v>
      </c>
      <c r="B3986" s="4">
        <v>42394</v>
      </c>
      <c r="C3986" s="4">
        <v>42394</v>
      </c>
      <c r="D3986" s="6" t="s">
        <v>37</v>
      </c>
      <c r="E3986" s="3">
        <v>0</v>
      </c>
      <c r="F3986" s="3">
        <v>1</v>
      </c>
      <c r="G3986" s="7">
        <v>3.9004629629629632E-3</v>
      </c>
      <c r="H3986" s="7">
        <v>0</v>
      </c>
      <c r="I3986" s="7">
        <v>3.9004629629629632E-3</v>
      </c>
      <c r="J3986" s="7">
        <v>0</v>
      </c>
      <c r="K3986" s="7">
        <v>0</v>
      </c>
      <c r="L3986" s="7">
        <v>3.9004629629629632E-3</v>
      </c>
      <c r="M3986" s="6" t="s">
        <v>72</v>
      </c>
      <c r="N3986" s="6" t="s">
        <v>73</v>
      </c>
      <c r="O3986" s="6" t="s">
        <v>40</v>
      </c>
      <c r="P3986" s="6" t="s">
        <v>41</v>
      </c>
      <c r="Q3986" s="6" t="s">
        <v>74</v>
      </c>
      <c r="R3986" s="6" t="s">
        <v>43</v>
      </c>
      <c r="S3986" s="3">
        <v>4</v>
      </c>
      <c r="T3986" s="6"/>
      <c r="U3986" s="6"/>
      <c r="V3986" s="6"/>
      <c r="W3986" s="6"/>
      <c r="X3986" s="6"/>
      <c r="Y3986" s="6" t="s">
        <v>45</v>
      </c>
      <c r="Z3986" s="6" t="s">
        <v>45</v>
      </c>
      <c r="AA3986" s="6" t="s">
        <v>45</v>
      </c>
      <c r="AB3986" s="6" t="s">
        <v>45</v>
      </c>
      <c r="AC3986" s="6" t="s">
        <v>45</v>
      </c>
      <c r="AD3986" s="6" t="s">
        <v>45</v>
      </c>
      <c r="AE3986" s="6" t="s">
        <v>45</v>
      </c>
      <c r="AF3986" s="6" t="s">
        <v>45</v>
      </c>
      <c r="AG3986" s="6" t="s">
        <v>45</v>
      </c>
      <c r="AH3986" s="6" t="s">
        <v>45</v>
      </c>
    </row>
    <row r="3987" spans="1:34" hidden="1" x14ac:dyDescent="0.25">
      <c r="A3987" s="3" t="s">
        <v>36</v>
      </c>
      <c r="B3987" s="5">
        <v>0.55445601851851845</v>
      </c>
      <c r="C3987" s="5">
        <v>0.55835648148148154</v>
      </c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</row>
    <row r="3988" spans="1:34" ht="33.75" hidden="1" x14ac:dyDescent="0.25">
      <c r="A3988" s="3" t="s">
        <v>393</v>
      </c>
      <c r="B3988" s="4">
        <v>42394</v>
      </c>
      <c r="C3988" s="4">
        <v>42394</v>
      </c>
      <c r="D3988" s="6" t="s">
        <v>37</v>
      </c>
      <c r="E3988" s="3">
        <v>0</v>
      </c>
      <c r="F3988" s="3">
        <v>1</v>
      </c>
      <c r="G3988" s="7">
        <v>5.9027777777777776E-3</v>
      </c>
      <c r="H3988" s="7">
        <v>0</v>
      </c>
      <c r="I3988" s="7">
        <v>5.9027777777777776E-3</v>
      </c>
      <c r="J3988" s="7">
        <v>0</v>
      </c>
      <c r="K3988" s="7">
        <v>0</v>
      </c>
      <c r="L3988" s="7">
        <v>5.9027777777777776E-3</v>
      </c>
      <c r="M3988" s="6" t="s">
        <v>72</v>
      </c>
      <c r="N3988" s="6" t="s">
        <v>73</v>
      </c>
      <c r="O3988" s="6" t="s">
        <v>40</v>
      </c>
      <c r="P3988" s="6" t="s">
        <v>41</v>
      </c>
      <c r="Q3988" s="6" t="s">
        <v>74</v>
      </c>
      <c r="R3988" s="6" t="s">
        <v>43</v>
      </c>
      <c r="S3988" s="3">
        <v>4</v>
      </c>
      <c r="T3988" s="6"/>
      <c r="U3988" s="6"/>
      <c r="V3988" s="6"/>
      <c r="W3988" s="6"/>
      <c r="X3988" s="6"/>
      <c r="Y3988" s="6" t="s">
        <v>45</v>
      </c>
      <c r="Z3988" s="6" t="s">
        <v>45</v>
      </c>
      <c r="AA3988" s="6" t="s">
        <v>45</v>
      </c>
      <c r="AB3988" s="6" t="s">
        <v>45</v>
      </c>
      <c r="AC3988" s="6" t="s">
        <v>45</v>
      </c>
      <c r="AD3988" s="6" t="s">
        <v>45</v>
      </c>
      <c r="AE3988" s="6" t="s">
        <v>45</v>
      </c>
      <c r="AF3988" s="6" t="s">
        <v>45</v>
      </c>
      <c r="AG3988" s="6" t="s">
        <v>45</v>
      </c>
      <c r="AH3988" s="6" t="s">
        <v>45</v>
      </c>
    </row>
    <row r="3989" spans="1:34" hidden="1" x14ac:dyDescent="0.25">
      <c r="A3989" s="3" t="s">
        <v>36</v>
      </c>
      <c r="B3989" s="5">
        <v>0.5548495370370371</v>
      </c>
      <c r="C3989" s="5">
        <v>0.5607523148148148</v>
      </c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</row>
    <row r="3990" spans="1:34" ht="45" hidden="1" x14ac:dyDescent="0.25">
      <c r="A3990" s="8" t="s">
        <v>336</v>
      </c>
      <c r="B3990" s="9">
        <v>42394</v>
      </c>
      <c r="C3990" s="9">
        <v>42394</v>
      </c>
      <c r="D3990" s="9">
        <v>42394</v>
      </c>
      <c r="E3990" s="8">
        <v>0</v>
      </c>
      <c r="F3990" s="8">
        <v>1</v>
      </c>
      <c r="G3990" s="11">
        <v>1.6643518518518519E-2</v>
      </c>
      <c r="H3990" s="11">
        <v>2.8935185185185189E-4</v>
      </c>
      <c r="I3990" s="11">
        <v>1.6932870370370369E-2</v>
      </c>
      <c r="J3990" s="11">
        <v>1.5046296296296297E-4</v>
      </c>
      <c r="K3990" s="11">
        <v>1.5046296296296297E-4</v>
      </c>
      <c r="L3990" s="11">
        <v>1.7083333333333336E-2</v>
      </c>
      <c r="M3990" s="12" t="s">
        <v>1045</v>
      </c>
      <c r="N3990" s="12" t="s">
        <v>84</v>
      </c>
      <c r="O3990" s="12" t="s">
        <v>40</v>
      </c>
      <c r="P3990" s="12" t="s">
        <v>41</v>
      </c>
      <c r="Q3990" s="12" t="s">
        <v>78</v>
      </c>
      <c r="R3990" s="12" t="s">
        <v>89</v>
      </c>
      <c r="S3990" s="8">
        <v>3</v>
      </c>
      <c r="T3990" s="12" t="s">
        <v>49</v>
      </c>
      <c r="U3990" s="12">
        <v>19118574</v>
      </c>
      <c r="V3990" s="12"/>
      <c r="W3990" s="12">
        <v>19118574</v>
      </c>
      <c r="X3990" s="12"/>
      <c r="Y3990" s="12" t="s">
        <v>45</v>
      </c>
      <c r="Z3990" s="12" t="s">
        <v>45</v>
      </c>
      <c r="AA3990" s="12" t="s">
        <v>45</v>
      </c>
      <c r="AB3990" s="12" t="s">
        <v>45</v>
      </c>
      <c r="AC3990" s="12" t="s">
        <v>45</v>
      </c>
      <c r="AD3990" s="12" t="s">
        <v>45</v>
      </c>
      <c r="AE3990" s="12" t="s">
        <v>45</v>
      </c>
      <c r="AF3990" s="12" t="s">
        <v>45</v>
      </c>
      <c r="AG3990" s="12" t="s">
        <v>45</v>
      </c>
      <c r="AH3990" s="12" t="s">
        <v>45</v>
      </c>
    </row>
    <row r="3991" spans="1:34" hidden="1" x14ac:dyDescent="0.25">
      <c r="A3991" s="8" t="s">
        <v>47</v>
      </c>
      <c r="B3991" s="10">
        <v>0.55747685185185192</v>
      </c>
      <c r="C3991" s="10">
        <v>0.5744097222222222</v>
      </c>
      <c r="D3991" s="10">
        <v>0.57456018518518526</v>
      </c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</row>
    <row r="3992" spans="1:34" ht="45" hidden="1" x14ac:dyDescent="0.25">
      <c r="A3992" s="8" t="s">
        <v>337</v>
      </c>
      <c r="B3992" s="9">
        <v>42394</v>
      </c>
      <c r="C3992" s="9">
        <v>42394</v>
      </c>
      <c r="D3992" s="9">
        <v>42394</v>
      </c>
      <c r="E3992" s="8">
        <v>0</v>
      </c>
      <c r="F3992" s="8">
        <v>1</v>
      </c>
      <c r="G3992" s="11">
        <v>1.6770833333333332E-2</v>
      </c>
      <c r="H3992" s="11">
        <v>4.8611111111111104E-4</v>
      </c>
      <c r="I3992" s="11">
        <v>1.7256944444444446E-2</v>
      </c>
      <c r="J3992" s="11">
        <v>4.9768518518518521E-3</v>
      </c>
      <c r="K3992" s="11">
        <v>4.9768518518518521E-3</v>
      </c>
      <c r="L3992" s="11">
        <v>2.2233796296296297E-2</v>
      </c>
      <c r="M3992" s="12" t="s">
        <v>1045</v>
      </c>
      <c r="N3992" s="12" t="s">
        <v>84</v>
      </c>
      <c r="O3992" s="12" t="s">
        <v>40</v>
      </c>
      <c r="P3992" s="12" t="s">
        <v>41</v>
      </c>
      <c r="Q3992" s="12" t="s">
        <v>78</v>
      </c>
      <c r="R3992" s="12" t="s">
        <v>89</v>
      </c>
      <c r="S3992" s="8">
        <v>4</v>
      </c>
      <c r="T3992" s="12" t="s">
        <v>49</v>
      </c>
      <c r="U3992" s="12">
        <v>19118574</v>
      </c>
      <c r="V3992" s="12"/>
      <c r="W3992" s="12">
        <v>19118574</v>
      </c>
      <c r="X3992" s="12"/>
      <c r="Y3992" s="12" t="s">
        <v>45</v>
      </c>
      <c r="Z3992" s="12" t="s">
        <v>45</v>
      </c>
      <c r="AA3992" s="12" t="s">
        <v>45</v>
      </c>
      <c r="AB3992" s="12" t="s">
        <v>45</v>
      </c>
      <c r="AC3992" s="12" t="s">
        <v>45</v>
      </c>
      <c r="AD3992" s="12" t="s">
        <v>45</v>
      </c>
      <c r="AE3992" s="12" t="s">
        <v>45</v>
      </c>
      <c r="AF3992" s="12" t="s">
        <v>45</v>
      </c>
      <c r="AG3992" s="12" t="s">
        <v>45</v>
      </c>
      <c r="AH3992" s="12" t="s">
        <v>45</v>
      </c>
    </row>
    <row r="3993" spans="1:34" hidden="1" x14ac:dyDescent="0.25">
      <c r="A3993" s="8" t="s">
        <v>47</v>
      </c>
      <c r="B3993" s="10">
        <v>0.55778935185185186</v>
      </c>
      <c r="C3993" s="10">
        <v>0.57504629629629633</v>
      </c>
      <c r="D3993" s="10">
        <v>0.58002314814814815</v>
      </c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</row>
    <row r="3994" spans="1:34" ht="45" hidden="1" x14ac:dyDescent="0.25">
      <c r="A3994" s="8" t="s">
        <v>1176</v>
      </c>
      <c r="B3994" s="9">
        <v>42394</v>
      </c>
      <c r="C3994" s="9">
        <v>42394</v>
      </c>
      <c r="D3994" s="9">
        <v>42394</v>
      </c>
      <c r="E3994" s="8">
        <v>0</v>
      </c>
      <c r="F3994" s="8">
        <v>1</v>
      </c>
      <c r="G3994" s="11">
        <v>2.0243055555555552E-2</v>
      </c>
      <c r="H3994" s="11">
        <v>4.6296296296296293E-4</v>
      </c>
      <c r="I3994" s="11">
        <v>2.0706018518518519E-2</v>
      </c>
      <c r="J3994" s="11">
        <v>3.8541666666666668E-3</v>
      </c>
      <c r="K3994" s="11">
        <v>3.8541666666666668E-3</v>
      </c>
      <c r="L3994" s="11">
        <v>2.4560185185185185E-2</v>
      </c>
      <c r="M3994" s="12" t="s">
        <v>38</v>
      </c>
      <c r="N3994" s="12" t="s">
        <v>39</v>
      </c>
      <c r="O3994" s="12" t="s">
        <v>40</v>
      </c>
      <c r="P3994" s="12" t="s">
        <v>41</v>
      </c>
      <c r="Q3994" s="12" t="s">
        <v>42</v>
      </c>
      <c r="R3994" s="12" t="s">
        <v>61</v>
      </c>
      <c r="S3994" s="8">
        <v>3</v>
      </c>
      <c r="T3994" s="12" t="s">
        <v>49</v>
      </c>
      <c r="U3994" s="12">
        <v>52872300</v>
      </c>
      <c r="V3994" s="12"/>
      <c r="W3994" s="12" t="s">
        <v>1177</v>
      </c>
      <c r="X3994" s="12"/>
      <c r="Y3994" s="12" t="s">
        <v>45</v>
      </c>
      <c r="Z3994" s="12" t="s">
        <v>45</v>
      </c>
      <c r="AA3994" s="12" t="s">
        <v>45</v>
      </c>
      <c r="AB3994" s="12" t="s">
        <v>45</v>
      </c>
      <c r="AC3994" s="12" t="s">
        <v>45</v>
      </c>
      <c r="AD3994" s="12" t="s">
        <v>45</v>
      </c>
      <c r="AE3994" s="12" t="s">
        <v>45</v>
      </c>
      <c r="AF3994" s="12" t="s">
        <v>45</v>
      </c>
      <c r="AG3994" s="12" t="s">
        <v>45</v>
      </c>
      <c r="AH3994" s="12" t="s">
        <v>45</v>
      </c>
    </row>
    <row r="3995" spans="1:34" hidden="1" x14ac:dyDescent="0.25">
      <c r="A3995" s="8" t="s">
        <v>47</v>
      </c>
      <c r="B3995" s="10">
        <v>0.55880787037037039</v>
      </c>
      <c r="C3995" s="10">
        <v>0.57951388888888888</v>
      </c>
      <c r="D3995" s="10">
        <v>0.58336805555555549</v>
      </c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</row>
    <row r="3996" spans="1:34" ht="33.75" hidden="1" x14ac:dyDescent="0.25">
      <c r="A3996" s="3" t="s">
        <v>396</v>
      </c>
      <c r="B3996" s="4">
        <v>42394</v>
      </c>
      <c r="C3996" s="4">
        <v>42394</v>
      </c>
      <c r="D3996" s="6" t="s">
        <v>37</v>
      </c>
      <c r="E3996" s="3">
        <v>0</v>
      </c>
      <c r="F3996" s="3">
        <v>1</v>
      </c>
      <c r="G3996" s="7">
        <v>2.0254629629629629E-3</v>
      </c>
      <c r="H3996" s="7">
        <v>0</v>
      </c>
      <c r="I3996" s="7">
        <v>2.0254629629629629E-3</v>
      </c>
      <c r="J3996" s="7">
        <v>0</v>
      </c>
      <c r="K3996" s="7">
        <v>0</v>
      </c>
      <c r="L3996" s="7">
        <v>2.0254629629629629E-3</v>
      </c>
      <c r="M3996" s="6" t="s">
        <v>72</v>
      </c>
      <c r="N3996" s="6" t="s">
        <v>73</v>
      </c>
      <c r="O3996" s="6" t="s">
        <v>40</v>
      </c>
      <c r="P3996" s="6" t="s">
        <v>41</v>
      </c>
      <c r="Q3996" s="6" t="s">
        <v>74</v>
      </c>
      <c r="R3996" s="6" t="s">
        <v>43</v>
      </c>
      <c r="S3996" s="3">
        <v>4</v>
      </c>
      <c r="T3996" s="6"/>
      <c r="U3996" s="6"/>
      <c r="V3996" s="6"/>
      <c r="W3996" s="6"/>
      <c r="X3996" s="6"/>
      <c r="Y3996" s="6" t="s">
        <v>45</v>
      </c>
      <c r="Z3996" s="6" t="s">
        <v>45</v>
      </c>
      <c r="AA3996" s="6" t="s">
        <v>45</v>
      </c>
      <c r="AB3996" s="6" t="s">
        <v>45</v>
      </c>
      <c r="AC3996" s="6" t="s">
        <v>45</v>
      </c>
      <c r="AD3996" s="6" t="s">
        <v>45</v>
      </c>
      <c r="AE3996" s="6" t="s">
        <v>45</v>
      </c>
      <c r="AF3996" s="6" t="s">
        <v>45</v>
      </c>
      <c r="AG3996" s="6" t="s">
        <v>45</v>
      </c>
      <c r="AH3996" s="6" t="s">
        <v>45</v>
      </c>
    </row>
    <row r="3997" spans="1:34" hidden="1" x14ac:dyDescent="0.25">
      <c r="A3997" s="3" t="s">
        <v>36</v>
      </c>
      <c r="B3997" s="5">
        <v>0.56032407407407414</v>
      </c>
      <c r="C3997" s="5">
        <v>0.56234953703703705</v>
      </c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</row>
    <row r="3998" spans="1:34" ht="45" hidden="1" x14ac:dyDescent="0.25">
      <c r="A3998" s="8" t="s">
        <v>338</v>
      </c>
      <c r="B3998" s="9">
        <v>42394</v>
      </c>
      <c r="C3998" s="9">
        <v>42394</v>
      </c>
      <c r="D3998" s="9">
        <v>42394</v>
      </c>
      <c r="E3998" s="8">
        <v>0</v>
      </c>
      <c r="F3998" s="8">
        <v>1</v>
      </c>
      <c r="G3998" s="11">
        <v>1.8819444444444448E-2</v>
      </c>
      <c r="H3998" s="11">
        <v>4.2824074074074075E-4</v>
      </c>
      <c r="I3998" s="11">
        <v>1.9247685185185184E-2</v>
      </c>
      <c r="J3998" s="11">
        <v>1.5046296296296297E-4</v>
      </c>
      <c r="K3998" s="11">
        <v>1.5046296296296297E-4</v>
      </c>
      <c r="L3998" s="11">
        <v>1.9398148148148147E-2</v>
      </c>
      <c r="M3998" s="12" t="s">
        <v>1045</v>
      </c>
      <c r="N3998" s="12" t="s">
        <v>84</v>
      </c>
      <c r="O3998" s="12" t="s">
        <v>40</v>
      </c>
      <c r="P3998" s="12" t="s">
        <v>41</v>
      </c>
      <c r="Q3998" s="12" t="s">
        <v>78</v>
      </c>
      <c r="R3998" s="12" t="s">
        <v>55</v>
      </c>
      <c r="S3998" s="8">
        <v>4</v>
      </c>
      <c r="T3998" s="12" t="s">
        <v>49</v>
      </c>
      <c r="U3998" s="12">
        <v>19118574</v>
      </c>
      <c r="V3998" s="12"/>
      <c r="W3998" s="12">
        <v>19118574</v>
      </c>
      <c r="X3998" s="12"/>
      <c r="Y3998" s="12" t="s">
        <v>45</v>
      </c>
      <c r="Z3998" s="12" t="s">
        <v>45</v>
      </c>
      <c r="AA3998" s="12" t="s">
        <v>45</v>
      </c>
      <c r="AB3998" s="12" t="s">
        <v>45</v>
      </c>
      <c r="AC3998" s="12" t="s">
        <v>45</v>
      </c>
      <c r="AD3998" s="12" t="s">
        <v>45</v>
      </c>
      <c r="AE3998" s="12" t="s">
        <v>45</v>
      </c>
      <c r="AF3998" s="12" t="s">
        <v>45</v>
      </c>
      <c r="AG3998" s="12" t="s">
        <v>45</v>
      </c>
      <c r="AH3998" s="12" t="s">
        <v>45</v>
      </c>
    </row>
    <row r="3999" spans="1:34" hidden="1" x14ac:dyDescent="0.25">
      <c r="A3999" s="8" t="s">
        <v>47</v>
      </c>
      <c r="B3999" s="10">
        <v>0.56120370370370376</v>
      </c>
      <c r="C3999" s="10">
        <v>0.58045138888888892</v>
      </c>
      <c r="D3999" s="10">
        <v>0.58060185185185187</v>
      </c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</row>
    <row r="4000" spans="1:34" ht="33.75" hidden="1" x14ac:dyDescent="0.25">
      <c r="A4000" s="8" t="s">
        <v>1178</v>
      </c>
      <c r="B4000" s="9">
        <v>42394</v>
      </c>
      <c r="C4000" s="9">
        <v>42394</v>
      </c>
      <c r="D4000" s="9">
        <v>42394</v>
      </c>
      <c r="E4000" s="8">
        <v>0</v>
      </c>
      <c r="F4000" s="8">
        <v>2</v>
      </c>
      <c r="G4000" s="11">
        <v>2.2268518518518521E-2</v>
      </c>
      <c r="H4000" s="11">
        <v>3.8194444444444446E-4</v>
      </c>
      <c r="I4000" s="11">
        <v>2.2650462962962966E-2</v>
      </c>
      <c r="J4000" s="11">
        <v>5.7870370370370376E-3</v>
      </c>
      <c r="K4000" s="11">
        <v>2.8935185185185188E-3</v>
      </c>
      <c r="L4000" s="11">
        <v>2.8437500000000001E-2</v>
      </c>
      <c r="M4000" s="12" t="s">
        <v>38</v>
      </c>
      <c r="N4000" s="12" t="s">
        <v>39</v>
      </c>
      <c r="O4000" s="12" t="s">
        <v>40</v>
      </c>
      <c r="P4000" s="12" t="s">
        <v>41</v>
      </c>
      <c r="Q4000" s="12" t="s">
        <v>42</v>
      </c>
      <c r="R4000" s="12" t="s">
        <v>524</v>
      </c>
      <c r="S4000" s="8">
        <v>3</v>
      </c>
      <c r="T4000" s="12" t="s">
        <v>49</v>
      </c>
      <c r="U4000" s="12">
        <v>79768864</v>
      </c>
      <c r="V4000" s="12"/>
      <c r="W4000" s="12" t="s">
        <v>440</v>
      </c>
      <c r="X4000" s="12"/>
      <c r="Y4000" s="12" t="s">
        <v>45</v>
      </c>
      <c r="Z4000" s="12" t="s">
        <v>45</v>
      </c>
      <c r="AA4000" s="12" t="s">
        <v>45</v>
      </c>
      <c r="AB4000" s="12" t="s">
        <v>45</v>
      </c>
      <c r="AC4000" s="12" t="s">
        <v>45</v>
      </c>
      <c r="AD4000" s="12" t="s">
        <v>45</v>
      </c>
      <c r="AE4000" s="12" t="s">
        <v>45</v>
      </c>
      <c r="AF4000" s="12" t="s">
        <v>45</v>
      </c>
      <c r="AG4000" s="12" t="s">
        <v>45</v>
      </c>
      <c r="AH4000" s="12" t="s">
        <v>45</v>
      </c>
    </row>
    <row r="4001" spans="1:34" hidden="1" x14ac:dyDescent="0.25">
      <c r="A4001" s="8" t="s">
        <v>47</v>
      </c>
      <c r="B4001" s="10">
        <v>0.56125000000000003</v>
      </c>
      <c r="C4001" s="10">
        <v>0.58390046296296294</v>
      </c>
      <c r="D4001" s="10">
        <v>0.58968750000000003</v>
      </c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</row>
    <row r="4002" spans="1:34" ht="33.75" hidden="1" x14ac:dyDescent="0.25">
      <c r="A4002" s="8" t="s">
        <v>1179</v>
      </c>
      <c r="B4002" s="9">
        <v>42394</v>
      </c>
      <c r="C4002" s="9">
        <v>42394</v>
      </c>
      <c r="D4002" s="9">
        <v>42394</v>
      </c>
      <c r="E4002" s="8">
        <v>0</v>
      </c>
      <c r="F4002" s="8">
        <v>1</v>
      </c>
      <c r="G4002" s="11">
        <v>2.6388888888888889E-2</v>
      </c>
      <c r="H4002" s="11">
        <v>2.0833333333333335E-4</v>
      </c>
      <c r="I4002" s="11">
        <v>2.659722222222222E-2</v>
      </c>
      <c r="J4002" s="11">
        <v>1.0300925925925926E-3</v>
      </c>
      <c r="K4002" s="11">
        <v>1.0300925925925926E-3</v>
      </c>
      <c r="L4002" s="11">
        <v>2.7627314814814813E-2</v>
      </c>
      <c r="M4002" s="12" t="s">
        <v>38</v>
      </c>
      <c r="N4002" s="12" t="s">
        <v>39</v>
      </c>
      <c r="O4002" s="12" t="s">
        <v>40</v>
      </c>
      <c r="P4002" s="12" t="s">
        <v>41</v>
      </c>
      <c r="Q4002" s="12" t="s">
        <v>42</v>
      </c>
      <c r="R4002" s="12" t="s">
        <v>524</v>
      </c>
      <c r="S4002" s="8">
        <v>4</v>
      </c>
      <c r="T4002" s="12" t="s">
        <v>49</v>
      </c>
      <c r="U4002" s="12">
        <v>19189483</v>
      </c>
      <c r="V4002" s="12"/>
      <c r="W4002" s="12" t="s">
        <v>1180</v>
      </c>
      <c r="X4002" s="12"/>
      <c r="Y4002" s="12" t="s">
        <v>45</v>
      </c>
      <c r="Z4002" s="12" t="s">
        <v>45</v>
      </c>
      <c r="AA4002" s="12" t="s">
        <v>45</v>
      </c>
      <c r="AB4002" s="12" t="s">
        <v>45</v>
      </c>
      <c r="AC4002" s="12" t="s">
        <v>45</v>
      </c>
      <c r="AD4002" s="12" t="s">
        <v>45</v>
      </c>
      <c r="AE4002" s="12" t="s">
        <v>45</v>
      </c>
      <c r="AF4002" s="12" t="s">
        <v>45</v>
      </c>
      <c r="AG4002" s="12" t="s">
        <v>45</v>
      </c>
      <c r="AH4002" s="12" t="s">
        <v>45</v>
      </c>
    </row>
    <row r="4003" spans="1:34" hidden="1" x14ac:dyDescent="0.25">
      <c r="A4003" s="8" t="s">
        <v>47</v>
      </c>
      <c r="B4003" s="10">
        <v>0.56329861111111112</v>
      </c>
      <c r="C4003" s="10">
        <v>0.5898958333333334</v>
      </c>
      <c r="D4003" s="10">
        <v>0.59092592592592597</v>
      </c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</row>
    <row r="4004" spans="1:34" ht="33.75" hidden="1" x14ac:dyDescent="0.25">
      <c r="A4004" s="8" t="s">
        <v>1181</v>
      </c>
      <c r="B4004" s="9">
        <v>42394</v>
      </c>
      <c r="C4004" s="9">
        <v>42394</v>
      </c>
      <c r="D4004" s="9">
        <v>42394</v>
      </c>
      <c r="E4004" s="8">
        <v>0</v>
      </c>
      <c r="F4004" s="8">
        <v>1</v>
      </c>
      <c r="G4004" s="11">
        <v>2.7083333333333334E-2</v>
      </c>
      <c r="H4004" s="11">
        <v>9.2592592592592585E-4</v>
      </c>
      <c r="I4004" s="11">
        <v>2.8009259259259262E-2</v>
      </c>
      <c r="J4004" s="11">
        <v>3.1250000000000001E-4</v>
      </c>
      <c r="K4004" s="11">
        <v>3.1250000000000001E-4</v>
      </c>
      <c r="L4004" s="11">
        <v>2.8321759259259258E-2</v>
      </c>
      <c r="M4004" s="12" t="s">
        <v>38</v>
      </c>
      <c r="N4004" s="12" t="s">
        <v>39</v>
      </c>
      <c r="O4004" s="12" t="s">
        <v>40</v>
      </c>
      <c r="P4004" s="12" t="s">
        <v>41</v>
      </c>
      <c r="Q4004" s="12" t="s">
        <v>42</v>
      </c>
      <c r="R4004" s="12" t="s">
        <v>524</v>
      </c>
      <c r="S4004" s="8">
        <v>4</v>
      </c>
      <c r="T4004" s="12" t="s">
        <v>49</v>
      </c>
      <c r="U4004" s="12">
        <v>19473585</v>
      </c>
      <c r="V4004" s="12"/>
      <c r="W4004" s="12" t="s">
        <v>1182</v>
      </c>
      <c r="X4004" s="12"/>
      <c r="Y4004" s="12" t="s">
        <v>45</v>
      </c>
      <c r="Z4004" s="12" t="s">
        <v>45</v>
      </c>
      <c r="AA4004" s="12" t="s">
        <v>45</v>
      </c>
      <c r="AB4004" s="12" t="s">
        <v>45</v>
      </c>
      <c r="AC4004" s="12" t="s">
        <v>45</v>
      </c>
      <c r="AD4004" s="12" t="s">
        <v>45</v>
      </c>
      <c r="AE4004" s="12" t="s">
        <v>45</v>
      </c>
      <c r="AF4004" s="12" t="s">
        <v>45</v>
      </c>
      <c r="AG4004" s="12" t="s">
        <v>45</v>
      </c>
      <c r="AH4004" s="12" t="s">
        <v>45</v>
      </c>
    </row>
    <row r="4005" spans="1:34" hidden="1" x14ac:dyDescent="0.25">
      <c r="A4005" s="8" t="s">
        <v>47</v>
      </c>
      <c r="B4005" s="10">
        <v>0.56384259259259262</v>
      </c>
      <c r="C4005" s="10">
        <v>0.59185185185185185</v>
      </c>
      <c r="D4005" s="10">
        <v>0.5921643518518519</v>
      </c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</row>
    <row r="4006" spans="1:34" ht="33.75" hidden="1" x14ac:dyDescent="0.25">
      <c r="A4006" s="3" t="s">
        <v>1183</v>
      </c>
      <c r="B4006" s="4">
        <v>42394</v>
      </c>
      <c r="C4006" s="4">
        <v>42394</v>
      </c>
      <c r="D4006" s="6" t="s">
        <v>37</v>
      </c>
      <c r="E4006" s="3">
        <v>0</v>
      </c>
      <c r="F4006" s="3">
        <v>1</v>
      </c>
      <c r="G4006" s="7">
        <v>2.7222222222222228E-2</v>
      </c>
      <c r="H4006" s="7">
        <v>0</v>
      </c>
      <c r="I4006" s="7">
        <v>2.7222222222222228E-2</v>
      </c>
      <c r="J4006" s="7">
        <v>0</v>
      </c>
      <c r="K4006" s="7">
        <v>0</v>
      </c>
      <c r="L4006" s="7">
        <v>2.7222222222222228E-2</v>
      </c>
      <c r="M4006" s="6" t="s">
        <v>38</v>
      </c>
      <c r="N4006" s="6" t="s">
        <v>39</v>
      </c>
      <c r="O4006" s="6" t="s">
        <v>40</v>
      </c>
      <c r="P4006" s="6" t="s">
        <v>41</v>
      </c>
      <c r="Q4006" s="6" t="s">
        <v>42</v>
      </c>
      <c r="R4006" s="6" t="s">
        <v>43</v>
      </c>
      <c r="S4006" s="3">
        <v>4</v>
      </c>
      <c r="T4006" s="6"/>
      <c r="U4006" s="6"/>
      <c r="V4006" s="6"/>
      <c r="W4006" s="6"/>
      <c r="X4006" s="6"/>
      <c r="Y4006" s="6" t="s">
        <v>45</v>
      </c>
      <c r="Z4006" s="6" t="s">
        <v>45</v>
      </c>
      <c r="AA4006" s="6" t="s">
        <v>45</v>
      </c>
      <c r="AB4006" s="6" t="s">
        <v>45</v>
      </c>
      <c r="AC4006" s="6" t="s">
        <v>45</v>
      </c>
      <c r="AD4006" s="6" t="s">
        <v>45</v>
      </c>
      <c r="AE4006" s="6" t="s">
        <v>45</v>
      </c>
      <c r="AF4006" s="6" t="s">
        <v>45</v>
      </c>
      <c r="AG4006" s="6" t="s">
        <v>45</v>
      </c>
      <c r="AH4006" s="6" t="s">
        <v>45</v>
      </c>
    </row>
    <row r="4007" spans="1:34" hidden="1" x14ac:dyDescent="0.25">
      <c r="A4007" s="3" t="s">
        <v>36</v>
      </c>
      <c r="B4007" s="5">
        <v>0.56494212962962964</v>
      </c>
      <c r="C4007" s="5">
        <v>0.5921643518518519</v>
      </c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</row>
    <row r="4008" spans="1:34" ht="33.75" hidden="1" x14ac:dyDescent="0.25">
      <c r="A4008" s="8" t="s">
        <v>1184</v>
      </c>
      <c r="B4008" s="9">
        <v>42394</v>
      </c>
      <c r="C4008" s="9">
        <v>42394</v>
      </c>
      <c r="D4008" s="9">
        <v>42394</v>
      </c>
      <c r="E4008" s="8">
        <v>0</v>
      </c>
      <c r="F4008" s="8">
        <v>1</v>
      </c>
      <c r="G4008" s="11">
        <v>7.3032407407407407E-2</v>
      </c>
      <c r="H4008" s="11">
        <v>3.9351851851851852E-4</v>
      </c>
      <c r="I4008" s="11">
        <v>7.3425925925925936E-2</v>
      </c>
      <c r="J4008" s="11">
        <v>2.8703703703703708E-3</v>
      </c>
      <c r="K4008" s="11">
        <v>2.8703703703703708E-3</v>
      </c>
      <c r="L4008" s="11">
        <v>7.6296296296296293E-2</v>
      </c>
      <c r="M4008" s="12" t="s">
        <v>38</v>
      </c>
      <c r="N4008" s="12" t="s">
        <v>39</v>
      </c>
      <c r="O4008" s="12" t="s">
        <v>40</v>
      </c>
      <c r="P4008" s="12" t="s">
        <v>41</v>
      </c>
      <c r="Q4008" s="12" t="s">
        <v>42</v>
      </c>
      <c r="R4008" s="12" t="s">
        <v>524</v>
      </c>
      <c r="S4008" s="8">
        <v>4</v>
      </c>
      <c r="T4008" s="12" t="s">
        <v>49</v>
      </c>
      <c r="U4008" s="12">
        <v>39719539</v>
      </c>
      <c r="V4008" s="12"/>
      <c r="W4008" s="12" t="s">
        <v>1185</v>
      </c>
      <c r="X4008" s="12"/>
      <c r="Y4008" s="12" t="s">
        <v>45</v>
      </c>
      <c r="Z4008" s="12" t="s">
        <v>45</v>
      </c>
      <c r="AA4008" s="12" t="s">
        <v>45</v>
      </c>
      <c r="AB4008" s="12" t="s">
        <v>45</v>
      </c>
      <c r="AC4008" s="12" t="s">
        <v>45</v>
      </c>
      <c r="AD4008" s="12" t="s">
        <v>45</v>
      </c>
      <c r="AE4008" s="12" t="s">
        <v>45</v>
      </c>
      <c r="AF4008" s="12" t="s">
        <v>45</v>
      </c>
      <c r="AG4008" s="12" t="s">
        <v>45</v>
      </c>
      <c r="AH4008" s="12" t="s">
        <v>45</v>
      </c>
    </row>
    <row r="4009" spans="1:34" hidden="1" x14ac:dyDescent="0.25">
      <c r="A4009" s="8" t="s">
        <v>47</v>
      </c>
      <c r="B4009" s="10">
        <v>0.56552083333333336</v>
      </c>
      <c r="C4009" s="10">
        <v>0.63894675925925926</v>
      </c>
      <c r="D4009" s="10">
        <v>0.64181712962962967</v>
      </c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</row>
    <row r="4010" spans="1:34" ht="45" hidden="1" x14ac:dyDescent="0.25">
      <c r="A4010" s="8" t="s">
        <v>339</v>
      </c>
      <c r="B4010" s="9">
        <v>42394</v>
      </c>
      <c r="C4010" s="9">
        <v>42394</v>
      </c>
      <c r="D4010" s="9">
        <v>42394</v>
      </c>
      <c r="E4010" s="8">
        <v>0</v>
      </c>
      <c r="F4010" s="8">
        <v>1</v>
      </c>
      <c r="G4010" s="11">
        <v>1.3136574074074077E-2</v>
      </c>
      <c r="H4010" s="11">
        <v>5.7870370370370366E-5</v>
      </c>
      <c r="I4010" s="11">
        <v>1.3194444444444444E-2</v>
      </c>
      <c r="J4010" s="11">
        <v>1.273148148148148E-4</v>
      </c>
      <c r="K4010" s="11">
        <v>1.273148148148148E-4</v>
      </c>
      <c r="L4010" s="11">
        <v>1.3321759259259261E-2</v>
      </c>
      <c r="M4010" s="12" t="s">
        <v>1045</v>
      </c>
      <c r="N4010" s="12" t="s">
        <v>84</v>
      </c>
      <c r="O4010" s="12" t="s">
        <v>40</v>
      </c>
      <c r="P4010" s="12" t="s">
        <v>41</v>
      </c>
      <c r="Q4010" s="12" t="s">
        <v>78</v>
      </c>
      <c r="R4010" s="12" t="s">
        <v>55</v>
      </c>
      <c r="S4010" s="8">
        <v>4</v>
      </c>
      <c r="T4010" s="12" t="s">
        <v>49</v>
      </c>
      <c r="U4010" s="12">
        <v>19118574</v>
      </c>
      <c r="V4010" s="12"/>
      <c r="W4010" s="12">
        <v>19118574</v>
      </c>
      <c r="X4010" s="12"/>
      <c r="Y4010" s="12" t="s">
        <v>45</v>
      </c>
      <c r="Z4010" s="12" t="s">
        <v>45</v>
      </c>
      <c r="AA4010" s="12" t="s">
        <v>45</v>
      </c>
      <c r="AB4010" s="12" t="s">
        <v>45</v>
      </c>
      <c r="AC4010" s="12" t="s">
        <v>45</v>
      </c>
      <c r="AD4010" s="12" t="s">
        <v>45</v>
      </c>
      <c r="AE4010" s="12" t="s">
        <v>45</v>
      </c>
      <c r="AF4010" s="12" t="s">
        <v>45</v>
      </c>
      <c r="AG4010" s="12" t="s">
        <v>45</v>
      </c>
      <c r="AH4010" s="12" t="s">
        <v>45</v>
      </c>
    </row>
    <row r="4011" spans="1:34" hidden="1" x14ac:dyDescent="0.25">
      <c r="A4011" s="8" t="s">
        <v>47</v>
      </c>
      <c r="B4011" s="10">
        <v>0.56746527777777778</v>
      </c>
      <c r="C4011" s="10">
        <v>0.58065972222222217</v>
      </c>
      <c r="D4011" s="10">
        <v>0.58078703703703705</v>
      </c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</row>
    <row r="4012" spans="1:34" ht="45" hidden="1" x14ac:dyDescent="0.25">
      <c r="A4012" s="8" t="s">
        <v>1186</v>
      </c>
      <c r="B4012" s="9">
        <v>42394</v>
      </c>
      <c r="C4012" s="9">
        <v>42394</v>
      </c>
      <c r="D4012" s="9">
        <v>42394</v>
      </c>
      <c r="E4012" s="8">
        <v>0</v>
      </c>
      <c r="F4012" s="8">
        <v>1</v>
      </c>
      <c r="G4012" s="11">
        <v>2.1157407407407406E-2</v>
      </c>
      <c r="H4012" s="11">
        <v>2.199074074074074E-4</v>
      </c>
      <c r="I4012" s="11">
        <v>2.1377314814814818E-2</v>
      </c>
      <c r="J4012" s="11">
        <v>2.7893518518518519E-3</v>
      </c>
      <c r="K4012" s="11">
        <v>2.7893518518518519E-3</v>
      </c>
      <c r="L4012" s="11">
        <v>2.4166666666666666E-2</v>
      </c>
      <c r="M4012" s="12" t="s">
        <v>38</v>
      </c>
      <c r="N4012" s="12" t="s">
        <v>39</v>
      </c>
      <c r="O4012" s="12" t="s">
        <v>40</v>
      </c>
      <c r="P4012" s="12" t="s">
        <v>41</v>
      </c>
      <c r="Q4012" s="12" t="s">
        <v>42</v>
      </c>
      <c r="R4012" s="12" t="s">
        <v>61</v>
      </c>
      <c r="S4012" s="8">
        <v>4</v>
      </c>
      <c r="T4012" s="12" t="s">
        <v>49</v>
      </c>
      <c r="U4012" s="12">
        <v>52905645</v>
      </c>
      <c r="V4012" s="12"/>
      <c r="W4012" s="12" t="s">
        <v>1187</v>
      </c>
      <c r="X4012" s="12"/>
      <c r="Y4012" s="12" t="s">
        <v>45</v>
      </c>
      <c r="Z4012" s="12" t="s">
        <v>45</v>
      </c>
      <c r="AA4012" s="12" t="s">
        <v>45</v>
      </c>
      <c r="AB4012" s="12" t="s">
        <v>45</v>
      </c>
      <c r="AC4012" s="12" t="s">
        <v>45</v>
      </c>
      <c r="AD4012" s="12" t="s">
        <v>45</v>
      </c>
      <c r="AE4012" s="12" t="s">
        <v>45</v>
      </c>
      <c r="AF4012" s="12" t="s">
        <v>45</v>
      </c>
      <c r="AG4012" s="12" t="s">
        <v>45</v>
      </c>
      <c r="AH4012" s="12" t="s">
        <v>45</v>
      </c>
    </row>
    <row r="4013" spans="1:34" hidden="1" x14ac:dyDescent="0.25">
      <c r="A4013" s="8" t="s">
        <v>47</v>
      </c>
      <c r="B4013" s="10">
        <v>0.57157407407407412</v>
      </c>
      <c r="C4013" s="10">
        <v>0.59295138888888888</v>
      </c>
      <c r="D4013" s="10">
        <v>0.59574074074074079</v>
      </c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</row>
    <row r="4014" spans="1:34" ht="33.75" hidden="1" x14ac:dyDescent="0.25">
      <c r="A4014" s="8" t="s">
        <v>1188</v>
      </c>
      <c r="B4014" s="9">
        <v>42394</v>
      </c>
      <c r="C4014" s="9">
        <v>42394</v>
      </c>
      <c r="D4014" s="9">
        <v>42394</v>
      </c>
      <c r="E4014" s="8">
        <v>0</v>
      </c>
      <c r="F4014" s="8">
        <v>1</v>
      </c>
      <c r="G4014" s="11">
        <v>2.359953703703704E-2</v>
      </c>
      <c r="H4014" s="11">
        <v>1.6203703703703703E-4</v>
      </c>
      <c r="I4014" s="11">
        <v>2.3761574074074074E-2</v>
      </c>
      <c r="J4014" s="11">
        <v>1.3425925925925925E-3</v>
      </c>
      <c r="K4014" s="11">
        <v>1.3425925925925925E-3</v>
      </c>
      <c r="L4014" s="11">
        <v>2.5104166666666664E-2</v>
      </c>
      <c r="M4014" s="12" t="s">
        <v>38</v>
      </c>
      <c r="N4014" s="12" t="s">
        <v>39</v>
      </c>
      <c r="O4014" s="12" t="s">
        <v>40</v>
      </c>
      <c r="P4014" s="12" t="s">
        <v>41</v>
      </c>
      <c r="Q4014" s="12" t="s">
        <v>42</v>
      </c>
      <c r="R4014" s="12" t="s">
        <v>524</v>
      </c>
      <c r="S4014" s="8">
        <v>4</v>
      </c>
      <c r="T4014" s="12" t="s">
        <v>49</v>
      </c>
      <c r="U4014" s="12">
        <v>19433710</v>
      </c>
      <c r="V4014" s="12"/>
      <c r="W4014" s="12" t="s">
        <v>1189</v>
      </c>
      <c r="X4014" s="12"/>
      <c r="Y4014" s="12" t="s">
        <v>45</v>
      </c>
      <c r="Z4014" s="12" t="s">
        <v>45</v>
      </c>
      <c r="AA4014" s="12" t="s">
        <v>45</v>
      </c>
      <c r="AB4014" s="12" t="s">
        <v>45</v>
      </c>
      <c r="AC4014" s="12" t="s">
        <v>45</v>
      </c>
      <c r="AD4014" s="12" t="s">
        <v>45</v>
      </c>
      <c r="AE4014" s="12" t="s">
        <v>45</v>
      </c>
      <c r="AF4014" s="12" t="s">
        <v>45</v>
      </c>
      <c r="AG4014" s="12" t="s">
        <v>45</v>
      </c>
      <c r="AH4014" s="12" t="s">
        <v>45</v>
      </c>
    </row>
    <row r="4015" spans="1:34" hidden="1" x14ac:dyDescent="0.25">
      <c r="A4015" s="8" t="s">
        <v>47</v>
      </c>
      <c r="B4015" s="10">
        <v>0.57214120370370369</v>
      </c>
      <c r="C4015" s="10">
        <v>0.59590277777777778</v>
      </c>
      <c r="D4015" s="10">
        <v>0.5972453703703704</v>
      </c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</row>
    <row r="4016" spans="1:34" ht="45" hidden="1" x14ac:dyDescent="0.25">
      <c r="A4016" s="8" t="s">
        <v>340</v>
      </c>
      <c r="B4016" s="9">
        <v>42394</v>
      </c>
      <c r="C4016" s="9">
        <v>42394</v>
      </c>
      <c r="D4016" s="9">
        <v>42394</v>
      </c>
      <c r="E4016" s="8">
        <v>0</v>
      </c>
      <c r="F4016" s="8">
        <v>1</v>
      </c>
      <c r="G4016" s="11">
        <v>7.013888888888889E-3</v>
      </c>
      <c r="H4016" s="11">
        <v>5.5555555555555556E-4</v>
      </c>
      <c r="I4016" s="11">
        <v>7.5694444444444446E-3</v>
      </c>
      <c r="J4016" s="11">
        <v>8.9120370370370362E-4</v>
      </c>
      <c r="K4016" s="11">
        <v>8.9120370370370362E-4</v>
      </c>
      <c r="L4016" s="11">
        <v>8.4606481481481494E-3</v>
      </c>
      <c r="M4016" s="12" t="s">
        <v>1045</v>
      </c>
      <c r="N4016" s="12" t="s">
        <v>84</v>
      </c>
      <c r="O4016" s="12" t="s">
        <v>40</v>
      </c>
      <c r="P4016" s="12" t="s">
        <v>41</v>
      </c>
      <c r="Q4016" s="12" t="s">
        <v>78</v>
      </c>
      <c r="R4016" s="12" t="s">
        <v>55</v>
      </c>
      <c r="S4016" s="8">
        <v>4</v>
      </c>
      <c r="T4016" s="12" t="s">
        <v>49</v>
      </c>
      <c r="U4016" s="12">
        <v>19118574</v>
      </c>
      <c r="V4016" s="12"/>
      <c r="W4016" s="12">
        <v>19118574</v>
      </c>
      <c r="X4016" s="12"/>
      <c r="Y4016" s="12" t="s">
        <v>45</v>
      </c>
      <c r="Z4016" s="12" t="s">
        <v>45</v>
      </c>
      <c r="AA4016" s="12" t="s">
        <v>45</v>
      </c>
      <c r="AB4016" s="12" t="s">
        <v>45</v>
      </c>
      <c r="AC4016" s="12" t="s">
        <v>45</v>
      </c>
      <c r="AD4016" s="12" t="s">
        <v>45</v>
      </c>
      <c r="AE4016" s="12" t="s">
        <v>45</v>
      </c>
      <c r="AF4016" s="12" t="s">
        <v>45</v>
      </c>
      <c r="AG4016" s="12" t="s">
        <v>45</v>
      </c>
      <c r="AH4016" s="12" t="s">
        <v>45</v>
      </c>
    </row>
    <row r="4017" spans="1:34" hidden="1" x14ac:dyDescent="0.25">
      <c r="A4017" s="8" t="s">
        <v>47</v>
      </c>
      <c r="B4017" s="10">
        <v>0.57377314814814817</v>
      </c>
      <c r="C4017" s="10">
        <v>0.58134259259259258</v>
      </c>
      <c r="D4017" s="10">
        <v>0.58223379629629635</v>
      </c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</row>
    <row r="4018" spans="1:34" ht="45" hidden="1" x14ac:dyDescent="0.25">
      <c r="A4018" s="8" t="s">
        <v>1190</v>
      </c>
      <c r="B4018" s="9">
        <v>42394</v>
      </c>
      <c r="C4018" s="9">
        <v>42394</v>
      </c>
      <c r="D4018" s="9">
        <v>42394</v>
      </c>
      <c r="E4018" s="8">
        <v>0</v>
      </c>
      <c r="F4018" s="8">
        <v>1</v>
      </c>
      <c r="G4018" s="11">
        <v>8.3564814814814804E-3</v>
      </c>
      <c r="H4018" s="11">
        <v>9.2592592592592588E-5</v>
      </c>
      <c r="I4018" s="11">
        <v>8.4490740740740741E-3</v>
      </c>
      <c r="J4018" s="11">
        <v>1.273148148148148E-4</v>
      </c>
      <c r="K4018" s="11">
        <v>1.273148148148148E-4</v>
      </c>
      <c r="L4018" s="11">
        <v>8.5763888888888886E-3</v>
      </c>
      <c r="M4018" s="12" t="s">
        <v>1045</v>
      </c>
      <c r="N4018" s="12" t="s">
        <v>84</v>
      </c>
      <c r="O4018" s="12" t="s">
        <v>40</v>
      </c>
      <c r="P4018" s="12" t="s">
        <v>41</v>
      </c>
      <c r="Q4018" s="12" t="s">
        <v>54</v>
      </c>
      <c r="R4018" s="12" t="s">
        <v>55</v>
      </c>
      <c r="S4018" s="8">
        <v>4</v>
      </c>
      <c r="T4018" s="12" t="s">
        <v>49</v>
      </c>
      <c r="U4018" s="12">
        <v>19118574</v>
      </c>
      <c r="V4018" s="12"/>
      <c r="W4018" s="12">
        <v>19118574</v>
      </c>
      <c r="X4018" s="12"/>
      <c r="Y4018" s="12" t="s">
        <v>45</v>
      </c>
      <c r="Z4018" s="12" t="s">
        <v>45</v>
      </c>
      <c r="AA4018" s="12" t="s">
        <v>45</v>
      </c>
      <c r="AB4018" s="12" t="s">
        <v>45</v>
      </c>
      <c r="AC4018" s="12" t="s">
        <v>45</v>
      </c>
      <c r="AD4018" s="12" t="s">
        <v>45</v>
      </c>
      <c r="AE4018" s="12" t="s">
        <v>45</v>
      </c>
      <c r="AF4018" s="12" t="s">
        <v>45</v>
      </c>
      <c r="AG4018" s="12" t="s">
        <v>45</v>
      </c>
      <c r="AH4018" s="12" t="s">
        <v>45</v>
      </c>
    </row>
    <row r="4019" spans="1:34" hidden="1" x14ac:dyDescent="0.25">
      <c r="A4019" s="8" t="s">
        <v>47</v>
      </c>
      <c r="B4019" s="10">
        <v>0.57387731481481474</v>
      </c>
      <c r="C4019" s="10">
        <v>0.58232638888888888</v>
      </c>
      <c r="D4019" s="10">
        <v>0.58245370370370375</v>
      </c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</row>
    <row r="4020" spans="1:34" ht="33.75" hidden="1" x14ac:dyDescent="0.25">
      <c r="A4020" s="3" t="s">
        <v>397</v>
      </c>
      <c r="B4020" s="4">
        <v>42394</v>
      </c>
      <c r="C4020" s="4">
        <v>42394</v>
      </c>
      <c r="D4020" s="6" t="s">
        <v>37</v>
      </c>
      <c r="E4020" s="3">
        <v>0</v>
      </c>
      <c r="F4020" s="3">
        <v>1</v>
      </c>
      <c r="G4020" s="7">
        <v>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6" t="s">
        <v>72</v>
      </c>
      <c r="N4020" s="6" t="s">
        <v>73</v>
      </c>
      <c r="O4020" s="6" t="s">
        <v>40</v>
      </c>
      <c r="P4020" s="6" t="s">
        <v>41</v>
      </c>
      <c r="Q4020" s="6" t="s">
        <v>74</v>
      </c>
      <c r="R4020" s="6" t="s">
        <v>43</v>
      </c>
      <c r="S4020" s="3">
        <v>4</v>
      </c>
      <c r="T4020" s="6"/>
      <c r="U4020" s="6"/>
      <c r="V4020" s="6"/>
      <c r="W4020" s="6"/>
      <c r="X4020" s="6"/>
      <c r="Y4020" s="6" t="s">
        <v>45</v>
      </c>
      <c r="Z4020" s="6" t="s">
        <v>45</v>
      </c>
      <c r="AA4020" s="6" t="s">
        <v>45</v>
      </c>
      <c r="AB4020" s="6" t="s">
        <v>45</v>
      </c>
      <c r="AC4020" s="6" t="s">
        <v>45</v>
      </c>
      <c r="AD4020" s="6" t="s">
        <v>45</v>
      </c>
      <c r="AE4020" s="6" t="s">
        <v>45</v>
      </c>
      <c r="AF4020" s="6" t="s">
        <v>45</v>
      </c>
      <c r="AG4020" s="6" t="s">
        <v>45</v>
      </c>
      <c r="AH4020" s="6" t="s">
        <v>45</v>
      </c>
    </row>
    <row r="4021" spans="1:34" hidden="1" x14ac:dyDescent="0.25">
      <c r="A4021" s="3" t="s">
        <v>36</v>
      </c>
      <c r="B4021" s="5">
        <v>0.57685185185185184</v>
      </c>
      <c r="C4021" s="5">
        <v>0.57685185185185184</v>
      </c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</row>
    <row r="4022" spans="1:34" ht="33.75" hidden="1" x14ac:dyDescent="0.25">
      <c r="A4022" s="8" t="s">
        <v>398</v>
      </c>
      <c r="B4022" s="9">
        <v>42394</v>
      </c>
      <c r="C4022" s="9">
        <v>42394</v>
      </c>
      <c r="D4022" s="9">
        <v>42394</v>
      </c>
      <c r="E4022" s="8">
        <v>0</v>
      </c>
      <c r="F4022" s="8">
        <v>1</v>
      </c>
      <c r="G4022" s="11">
        <v>1.3425925925925925E-3</v>
      </c>
      <c r="H4022" s="11">
        <v>8.3333333333333339E-4</v>
      </c>
      <c r="I4022" s="11">
        <v>2.1759259259259258E-3</v>
      </c>
      <c r="J4022" s="11">
        <v>4.2824074074074075E-4</v>
      </c>
      <c r="K4022" s="11">
        <v>4.2824074074074075E-4</v>
      </c>
      <c r="L4022" s="11">
        <v>2.6041666666666665E-3</v>
      </c>
      <c r="M4022" s="12" t="s">
        <v>72</v>
      </c>
      <c r="N4022" s="12" t="s">
        <v>73</v>
      </c>
      <c r="O4022" s="12" t="s">
        <v>40</v>
      </c>
      <c r="P4022" s="12" t="s">
        <v>41</v>
      </c>
      <c r="Q4022" s="12" t="s">
        <v>74</v>
      </c>
      <c r="R4022" s="12" t="s">
        <v>1191</v>
      </c>
      <c r="S4022" s="8">
        <v>4</v>
      </c>
      <c r="T4022" s="12" t="s">
        <v>49</v>
      </c>
      <c r="U4022" s="12">
        <v>1</v>
      </c>
      <c r="V4022" s="12">
        <v>1</v>
      </c>
      <c r="W4022" s="12">
        <v>1</v>
      </c>
      <c r="X4022" s="12"/>
      <c r="Y4022" s="12" t="s">
        <v>45</v>
      </c>
      <c r="Z4022" s="12" t="s">
        <v>45</v>
      </c>
      <c r="AA4022" s="12" t="s">
        <v>45</v>
      </c>
      <c r="AB4022" s="12" t="s">
        <v>45</v>
      </c>
      <c r="AC4022" s="12" t="s">
        <v>45</v>
      </c>
      <c r="AD4022" s="12" t="s">
        <v>45</v>
      </c>
      <c r="AE4022" s="12" t="s">
        <v>45</v>
      </c>
      <c r="AF4022" s="12" t="s">
        <v>45</v>
      </c>
      <c r="AG4022" s="12" t="s">
        <v>45</v>
      </c>
      <c r="AH4022" s="12" t="s">
        <v>45</v>
      </c>
    </row>
    <row r="4023" spans="1:34" hidden="1" x14ac:dyDescent="0.25">
      <c r="A4023" s="8" t="s">
        <v>47</v>
      </c>
      <c r="B4023" s="10">
        <v>0.57925925925925925</v>
      </c>
      <c r="C4023" s="10">
        <v>0.58143518518518522</v>
      </c>
      <c r="D4023" s="10">
        <v>0.58186342592592599</v>
      </c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</row>
    <row r="4024" spans="1:34" ht="33.75" hidden="1" x14ac:dyDescent="0.25">
      <c r="A4024" s="8" t="s">
        <v>1192</v>
      </c>
      <c r="B4024" s="9">
        <v>42394</v>
      </c>
      <c r="C4024" s="9">
        <v>42394</v>
      </c>
      <c r="D4024" s="9">
        <v>42394</v>
      </c>
      <c r="E4024" s="8">
        <v>0</v>
      </c>
      <c r="F4024" s="8">
        <v>1</v>
      </c>
      <c r="G4024" s="11">
        <v>1.2766203703703703E-2</v>
      </c>
      <c r="H4024" s="11">
        <v>9.2592592592592588E-5</v>
      </c>
      <c r="I4024" s="11">
        <v>1.2858796296296297E-2</v>
      </c>
      <c r="J4024" s="11">
        <v>1.3078703703703705E-3</v>
      </c>
      <c r="K4024" s="11">
        <v>1.3078703703703705E-3</v>
      </c>
      <c r="L4024" s="11">
        <v>1.4166666666666666E-2</v>
      </c>
      <c r="M4024" s="12" t="s">
        <v>38</v>
      </c>
      <c r="N4024" s="12" t="s">
        <v>39</v>
      </c>
      <c r="O4024" s="12" t="s">
        <v>40</v>
      </c>
      <c r="P4024" s="12" t="s">
        <v>41</v>
      </c>
      <c r="Q4024" s="12" t="s">
        <v>42</v>
      </c>
      <c r="R4024" s="12" t="s">
        <v>524</v>
      </c>
      <c r="S4024" s="8">
        <v>4</v>
      </c>
      <c r="T4024" s="12" t="s">
        <v>49</v>
      </c>
      <c r="U4024" s="12">
        <v>41402348</v>
      </c>
      <c r="V4024" s="12"/>
      <c r="W4024" s="12" t="s">
        <v>1193</v>
      </c>
      <c r="X4024" s="12"/>
      <c r="Y4024" s="12" t="s">
        <v>45</v>
      </c>
      <c r="Z4024" s="12" t="s">
        <v>45</v>
      </c>
      <c r="AA4024" s="12" t="s">
        <v>45</v>
      </c>
      <c r="AB4024" s="12" t="s">
        <v>45</v>
      </c>
      <c r="AC4024" s="12" t="s">
        <v>45</v>
      </c>
      <c r="AD4024" s="12" t="s">
        <v>45</v>
      </c>
      <c r="AE4024" s="12" t="s">
        <v>45</v>
      </c>
      <c r="AF4024" s="12" t="s">
        <v>45</v>
      </c>
      <c r="AG4024" s="12" t="s">
        <v>45</v>
      </c>
      <c r="AH4024" s="12" t="s">
        <v>45</v>
      </c>
    </row>
    <row r="4025" spans="1:34" hidden="1" x14ac:dyDescent="0.25">
      <c r="A4025" s="8" t="s">
        <v>47</v>
      </c>
      <c r="B4025" s="10">
        <v>0.58447916666666666</v>
      </c>
      <c r="C4025" s="10">
        <v>0.59733796296296293</v>
      </c>
      <c r="D4025" s="10">
        <v>0.59864583333333332</v>
      </c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</row>
    <row r="4026" spans="1:34" ht="45" hidden="1" x14ac:dyDescent="0.25">
      <c r="A4026" s="8" t="s">
        <v>341</v>
      </c>
      <c r="B4026" s="9">
        <v>42394</v>
      </c>
      <c r="C4026" s="9">
        <v>42394</v>
      </c>
      <c r="D4026" s="9">
        <v>42394</v>
      </c>
      <c r="E4026" s="8">
        <v>0</v>
      </c>
      <c r="F4026" s="8">
        <v>1</v>
      </c>
      <c r="G4026" s="11">
        <v>0</v>
      </c>
      <c r="H4026" s="11">
        <v>5.6712962962962956E-4</v>
      </c>
      <c r="I4026" s="11">
        <v>5.6712962962962956E-4</v>
      </c>
      <c r="J4026" s="11">
        <v>2.4074074074074076E-3</v>
      </c>
      <c r="K4026" s="11">
        <v>2.4074074074074076E-3</v>
      </c>
      <c r="L4026" s="11">
        <v>2.9745370370370373E-3</v>
      </c>
      <c r="M4026" s="12" t="s">
        <v>1045</v>
      </c>
      <c r="N4026" s="12" t="s">
        <v>84</v>
      </c>
      <c r="O4026" s="12" t="s">
        <v>40</v>
      </c>
      <c r="P4026" s="12" t="s">
        <v>41</v>
      </c>
      <c r="Q4026" s="12" t="s">
        <v>78</v>
      </c>
      <c r="R4026" s="12" t="s">
        <v>106</v>
      </c>
      <c r="S4026" s="8">
        <v>4</v>
      </c>
      <c r="T4026" s="12" t="s">
        <v>49</v>
      </c>
      <c r="U4026" s="12">
        <v>19187964</v>
      </c>
      <c r="V4026" s="12"/>
      <c r="W4026" s="12">
        <v>19187964</v>
      </c>
      <c r="X4026" s="12"/>
      <c r="Y4026" s="12" t="s">
        <v>45</v>
      </c>
      <c r="Z4026" s="12" t="s">
        <v>45</v>
      </c>
      <c r="AA4026" s="12" t="s">
        <v>45</v>
      </c>
      <c r="AB4026" s="12" t="s">
        <v>45</v>
      </c>
      <c r="AC4026" s="12" t="s">
        <v>45</v>
      </c>
      <c r="AD4026" s="12" t="s">
        <v>45</v>
      </c>
      <c r="AE4026" s="12" t="s">
        <v>45</v>
      </c>
      <c r="AF4026" s="12" t="s">
        <v>45</v>
      </c>
      <c r="AG4026" s="12" t="s">
        <v>45</v>
      </c>
      <c r="AH4026" s="12" t="s">
        <v>45</v>
      </c>
    </row>
    <row r="4027" spans="1:34" hidden="1" x14ac:dyDescent="0.25">
      <c r="A4027" s="8" t="s">
        <v>47</v>
      </c>
      <c r="B4027" s="10">
        <v>0.58584490740740736</v>
      </c>
      <c r="C4027" s="10">
        <v>0.58641203703703704</v>
      </c>
      <c r="D4027" s="10">
        <v>0.58881944444444445</v>
      </c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</row>
    <row r="4028" spans="1:34" ht="33.75" hidden="1" x14ac:dyDescent="0.25">
      <c r="A4028" s="3" t="s">
        <v>402</v>
      </c>
      <c r="B4028" s="4">
        <v>42394</v>
      </c>
      <c r="C4028" s="4">
        <v>42394</v>
      </c>
      <c r="D4028" s="6" t="s">
        <v>37</v>
      </c>
      <c r="E4028" s="3">
        <v>0</v>
      </c>
      <c r="F4028" s="3">
        <v>1</v>
      </c>
      <c r="G4028" s="7">
        <v>0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6" t="s">
        <v>72</v>
      </c>
      <c r="N4028" s="6" t="s">
        <v>73</v>
      </c>
      <c r="O4028" s="6" t="s">
        <v>40</v>
      </c>
      <c r="P4028" s="6" t="s">
        <v>41</v>
      </c>
      <c r="Q4028" s="6" t="s">
        <v>74</v>
      </c>
      <c r="R4028" s="6" t="s">
        <v>43</v>
      </c>
      <c r="S4028" s="3">
        <v>4</v>
      </c>
      <c r="T4028" s="6"/>
      <c r="U4028" s="6"/>
      <c r="V4028" s="6"/>
      <c r="W4028" s="6"/>
      <c r="X4028" s="6"/>
      <c r="Y4028" s="6" t="s">
        <v>45</v>
      </c>
      <c r="Z4028" s="6" t="s">
        <v>45</v>
      </c>
      <c r="AA4028" s="6" t="s">
        <v>45</v>
      </c>
      <c r="AB4028" s="6" t="s">
        <v>45</v>
      </c>
      <c r="AC4028" s="6" t="s">
        <v>45</v>
      </c>
      <c r="AD4028" s="6" t="s">
        <v>45</v>
      </c>
      <c r="AE4028" s="6" t="s">
        <v>45</v>
      </c>
      <c r="AF4028" s="6" t="s">
        <v>45</v>
      </c>
      <c r="AG4028" s="6" t="s">
        <v>45</v>
      </c>
      <c r="AH4028" s="6" t="s">
        <v>45</v>
      </c>
    </row>
    <row r="4029" spans="1:34" hidden="1" x14ac:dyDescent="0.25">
      <c r="A4029" s="3" t="s">
        <v>36</v>
      </c>
      <c r="B4029" s="5">
        <v>0.5877430555555555</v>
      </c>
      <c r="C4029" s="5">
        <v>0.5877430555555555</v>
      </c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</row>
    <row r="4030" spans="1:34" ht="45" hidden="1" x14ac:dyDescent="0.25">
      <c r="A4030" s="8" t="s">
        <v>342</v>
      </c>
      <c r="B4030" s="9">
        <v>42394</v>
      </c>
      <c r="C4030" s="9">
        <v>42394</v>
      </c>
      <c r="D4030" s="9">
        <v>42394</v>
      </c>
      <c r="E4030" s="8">
        <v>0</v>
      </c>
      <c r="F4030" s="8">
        <v>1</v>
      </c>
      <c r="G4030" s="11">
        <v>0</v>
      </c>
      <c r="H4030" s="11">
        <v>5.9027777777777778E-4</v>
      </c>
      <c r="I4030" s="11">
        <v>5.9027777777777778E-4</v>
      </c>
      <c r="J4030" s="11">
        <v>1.273148148148148E-4</v>
      </c>
      <c r="K4030" s="11">
        <v>1.273148148148148E-4</v>
      </c>
      <c r="L4030" s="11">
        <v>7.175925925925927E-4</v>
      </c>
      <c r="M4030" s="12" t="s">
        <v>1045</v>
      </c>
      <c r="N4030" s="12" t="s">
        <v>84</v>
      </c>
      <c r="O4030" s="12" t="s">
        <v>40</v>
      </c>
      <c r="P4030" s="12" t="s">
        <v>41</v>
      </c>
      <c r="Q4030" s="12" t="s">
        <v>78</v>
      </c>
      <c r="R4030" s="12" t="s">
        <v>55</v>
      </c>
      <c r="S4030" s="8">
        <v>4</v>
      </c>
      <c r="T4030" s="12" t="s">
        <v>49</v>
      </c>
      <c r="U4030" s="12">
        <v>19187964</v>
      </c>
      <c r="V4030" s="12"/>
      <c r="W4030" s="12">
        <v>19187964</v>
      </c>
      <c r="X4030" s="12"/>
      <c r="Y4030" s="12" t="s">
        <v>45</v>
      </c>
      <c r="Z4030" s="12" t="s">
        <v>45</v>
      </c>
      <c r="AA4030" s="12" t="s">
        <v>45</v>
      </c>
      <c r="AB4030" s="12" t="s">
        <v>45</v>
      </c>
      <c r="AC4030" s="12" t="s">
        <v>45</v>
      </c>
      <c r="AD4030" s="12" t="s">
        <v>45</v>
      </c>
      <c r="AE4030" s="12" t="s">
        <v>45</v>
      </c>
      <c r="AF4030" s="12" t="s">
        <v>45</v>
      </c>
      <c r="AG4030" s="12" t="s">
        <v>45</v>
      </c>
      <c r="AH4030" s="12" t="s">
        <v>45</v>
      </c>
    </row>
    <row r="4031" spans="1:34" hidden="1" x14ac:dyDescent="0.25">
      <c r="A4031" s="8" t="s">
        <v>47</v>
      </c>
      <c r="B4031" s="10">
        <v>0.58984953703703702</v>
      </c>
      <c r="C4031" s="10">
        <v>0.59043981481481478</v>
      </c>
      <c r="D4031" s="10">
        <v>0.59056712962962965</v>
      </c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</row>
    <row r="4032" spans="1:34" ht="33.75" hidden="1" x14ac:dyDescent="0.25">
      <c r="A4032" s="3" t="s">
        <v>406</v>
      </c>
      <c r="B4032" s="4">
        <v>42394</v>
      </c>
      <c r="C4032" s="4">
        <v>42394</v>
      </c>
      <c r="D4032" s="6" t="s">
        <v>37</v>
      </c>
      <c r="E4032" s="3">
        <v>0</v>
      </c>
      <c r="F4032" s="3">
        <v>1</v>
      </c>
      <c r="G4032" s="7">
        <v>5.0347222222222225E-3</v>
      </c>
      <c r="H4032" s="7">
        <v>0</v>
      </c>
      <c r="I4032" s="7">
        <v>5.0347222222222225E-3</v>
      </c>
      <c r="J4032" s="7">
        <v>0</v>
      </c>
      <c r="K4032" s="7">
        <v>0</v>
      </c>
      <c r="L4032" s="7">
        <v>5.0347222222222225E-3</v>
      </c>
      <c r="M4032" s="6" t="s">
        <v>72</v>
      </c>
      <c r="N4032" s="6" t="s">
        <v>73</v>
      </c>
      <c r="O4032" s="6" t="s">
        <v>40</v>
      </c>
      <c r="P4032" s="6" t="s">
        <v>41</v>
      </c>
      <c r="Q4032" s="6" t="s">
        <v>74</v>
      </c>
      <c r="R4032" s="6" t="s">
        <v>43</v>
      </c>
      <c r="S4032" s="3">
        <v>4</v>
      </c>
      <c r="T4032" s="6"/>
      <c r="U4032" s="6"/>
      <c r="V4032" s="6"/>
      <c r="W4032" s="6"/>
      <c r="X4032" s="6"/>
      <c r="Y4032" s="6" t="s">
        <v>45</v>
      </c>
      <c r="Z4032" s="6" t="s">
        <v>45</v>
      </c>
      <c r="AA4032" s="6" t="s">
        <v>45</v>
      </c>
      <c r="AB4032" s="6" t="s">
        <v>45</v>
      </c>
      <c r="AC4032" s="6" t="s">
        <v>45</v>
      </c>
      <c r="AD4032" s="6" t="s">
        <v>45</v>
      </c>
      <c r="AE4032" s="6" t="s">
        <v>45</v>
      </c>
      <c r="AF4032" s="6" t="s">
        <v>45</v>
      </c>
      <c r="AG4032" s="6" t="s">
        <v>45</v>
      </c>
      <c r="AH4032" s="6" t="s">
        <v>45</v>
      </c>
    </row>
    <row r="4033" spans="1:34" hidden="1" x14ac:dyDescent="0.25">
      <c r="A4033" s="3" t="s">
        <v>36</v>
      </c>
      <c r="B4033" s="5">
        <v>0.58988425925925925</v>
      </c>
      <c r="C4033" s="5">
        <v>0.59491898148148148</v>
      </c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</row>
    <row r="4034" spans="1:34" ht="33.75" hidden="1" x14ac:dyDescent="0.25">
      <c r="A4034" s="3" t="s">
        <v>410</v>
      </c>
      <c r="B4034" s="4">
        <v>42394</v>
      </c>
      <c r="C4034" s="4">
        <v>42394</v>
      </c>
      <c r="D4034" s="6" t="s">
        <v>37</v>
      </c>
      <c r="E4034" s="3">
        <v>0</v>
      </c>
      <c r="F4034" s="3">
        <v>1</v>
      </c>
      <c r="G4034" s="7">
        <v>8.7499999999999991E-3</v>
      </c>
      <c r="H4034" s="7">
        <v>0</v>
      </c>
      <c r="I4034" s="7">
        <v>8.7499999999999991E-3</v>
      </c>
      <c r="J4034" s="7">
        <v>0</v>
      </c>
      <c r="K4034" s="7">
        <v>0</v>
      </c>
      <c r="L4034" s="7">
        <v>8.7499999999999991E-3</v>
      </c>
      <c r="M4034" s="6" t="s">
        <v>72</v>
      </c>
      <c r="N4034" s="6" t="s">
        <v>73</v>
      </c>
      <c r="O4034" s="6" t="s">
        <v>40</v>
      </c>
      <c r="P4034" s="6" t="s">
        <v>41</v>
      </c>
      <c r="Q4034" s="6" t="s">
        <v>74</v>
      </c>
      <c r="R4034" s="6" t="s">
        <v>43</v>
      </c>
      <c r="S4034" s="3">
        <v>4</v>
      </c>
      <c r="T4034" s="6"/>
      <c r="U4034" s="6"/>
      <c r="V4034" s="6"/>
      <c r="W4034" s="6"/>
      <c r="X4034" s="6"/>
      <c r="Y4034" s="6" t="s">
        <v>45</v>
      </c>
      <c r="Z4034" s="6" t="s">
        <v>45</v>
      </c>
      <c r="AA4034" s="6" t="s">
        <v>45</v>
      </c>
      <c r="AB4034" s="6" t="s">
        <v>45</v>
      </c>
      <c r="AC4034" s="6" t="s">
        <v>45</v>
      </c>
      <c r="AD4034" s="6" t="s">
        <v>45</v>
      </c>
      <c r="AE4034" s="6" t="s">
        <v>45</v>
      </c>
      <c r="AF4034" s="6" t="s">
        <v>45</v>
      </c>
      <c r="AG4034" s="6" t="s">
        <v>45</v>
      </c>
      <c r="AH4034" s="6" t="s">
        <v>45</v>
      </c>
    </row>
    <row r="4035" spans="1:34" hidden="1" x14ac:dyDescent="0.25">
      <c r="A4035" s="3" t="s">
        <v>36</v>
      </c>
      <c r="B4035" s="5">
        <v>0.59028935185185183</v>
      </c>
      <c r="C4035" s="5">
        <v>0.59903935185185186</v>
      </c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</row>
    <row r="4036" spans="1:34" ht="33.75" hidden="1" x14ac:dyDescent="0.25">
      <c r="A4036" s="3" t="s">
        <v>411</v>
      </c>
      <c r="B4036" s="4">
        <v>42394</v>
      </c>
      <c r="C4036" s="4">
        <v>42394</v>
      </c>
      <c r="D4036" s="6" t="s">
        <v>37</v>
      </c>
      <c r="E4036" s="3">
        <v>0</v>
      </c>
      <c r="F4036" s="3">
        <v>1</v>
      </c>
      <c r="G4036" s="7">
        <v>3.2175925925925926E-3</v>
      </c>
      <c r="H4036" s="7">
        <v>0</v>
      </c>
      <c r="I4036" s="7">
        <v>3.2175925925925926E-3</v>
      </c>
      <c r="J4036" s="7">
        <v>0</v>
      </c>
      <c r="K4036" s="7">
        <v>0</v>
      </c>
      <c r="L4036" s="7">
        <v>3.2175925925925926E-3</v>
      </c>
      <c r="M4036" s="6" t="s">
        <v>72</v>
      </c>
      <c r="N4036" s="6" t="s">
        <v>73</v>
      </c>
      <c r="O4036" s="6" t="s">
        <v>40</v>
      </c>
      <c r="P4036" s="6" t="s">
        <v>41</v>
      </c>
      <c r="Q4036" s="6" t="s">
        <v>74</v>
      </c>
      <c r="R4036" s="6" t="s">
        <v>43</v>
      </c>
      <c r="S4036" s="3">
        <v>4</v>
      </c>
      <c r="T4036" s="6"/>
      <c r="U4036" s="6"/>
      <c r="V4036" s="6"/>
      <c r="W4036" s="6"/>
      <c r="X4036" s="6"/>
      <c r="Y4036" s="6" t="s">
        <v>45</v>
      </c>
      <c r="Z4036" s="6" t="s">
        <v>45</v>
      </c>
      <c r="AA4036" s="6" t="s">
        <v>45</v>
      </c>
      <c r="AB4036" s="6" t="s">
        <v>45</v>
      </c>
      <c r="AC4036" s="6" t="s">
        <v>45</v>
      </c>
      <c r="AD4036" s="6" t="s">
        <v>45</v>
      </c>
      <c r="AE4036" s="6" t="s">
        <v>45</v>
      </c>
      <c r="AF4036" s="6" t="s">
        <v>45</v>
      </c>
      <c r="AG4036" s="6" t="s">
        <v>45</v>
      </c>
      <c r="AH4036" s="6" t="s">
        <v>45</v>
      </c>
    </row>
    <row r="4037" spans="1:34" hidden="1" x14ac:dyDescent="0.25">
      <c r="A4037" s="3" t="s">
        <v>36</v>
      </c>
      <c r="B4037" s="5">
        <v>0.59925925925925927</v>
      </c>
      <c r="C4037" s="5">
        <v>0.60247685185185185</v>
      </c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</row>
    <row r="4038" spans="1:34" ht="45" hidden="1" x14ac:dyDescent="0.25">
      <c r="A4038" s="8" t="s">
        <v>343</v>
      </c>
      <c r="B4038" s="9">
        <v>42394</v>
      </c>
      <c r="C4038" s="9">
        <v>42394</v>
      </c>
      <c r="D4038" s="9">
        <v>42394</v>
      </c>
      <c r="E4038" s="8">
        <v>0</v>
      </c>
      <c r="F4038" s="8">
        <v>1</v>
      </c>
      <c r="G4038" s="11">
        <v>3.5763888888888887E-2</v>
      </c>
      <c r="H4038" s="11">
        <v>5.2083333333333333E-4</v>
      </c>
      <c r="I4038" s="11">
        <v>3.6284722222222225E-2</v>
      </c>
      <c r="J4038" s="11">
        <v>7.0601851851851847E-4</v>
      </c>
      <c r="K4038" s="11">
        <v>7.0601851851851847E-4</v>
      </c>
      <c r="L4038" s="11">
        <v>3.6990740740740741E-2</v>
      </c>
      <c r="M4038" s="12" t="s">
        <v>1045</v>
      </c>
      <c r="N4038" s="12" t="s">
        <v>84</v>
      </c>
      <c r="O4038" s="12" t="s">
        <v>40</v>
      </c>
      <c r="P4038" s="12" t="s">
        <v>41</v>
      </c>
      <c r="Q4038" s="12" t="s">
        <v>78</v>
      </c>
      <c r="R4038" s="12" t="s">
        <v>55</v>
      </c>
      <c r="S4038" s="8">
        <v>4</v>
      </c>
      <c r="T4038" s="12" t="s">
        <v>49</v>
      </c>
      <c r="U4038" s="12">
        <v>19187964</v>
      </c>
      <c r="V4038" s="12"/>
      <c r="W4038" s="12">
        <v>19187964</v>
      </c>
      <c r="X4038" s="12"/>
      <c r="Y4038" s="12" t="s">
        <v>45</v>
      </c>
      <c r="Z4038" s="12" t="s">
        <v>45</v>
      </c>
      <c r="AA4038" s="12" t="s">
        <v>45</v>
      </c>
      <c r="AB4038" s="12" t="s">
        <v>45</v>
      </c>
      <c r="AC4038" s="12" t="s">
        <v>45</v>
      </c>
      <c r="AD4038" s="12" t="s">
        <v>45</v>
      </c>
      <c r="AE4038" s="12" t="s">
        <v>45</v>
      </c>
      <c r="AF4038" s="12" t="s">
        <v>45</v>
      </c>
      <c r="AG4038" s="12" t="s">
        <v>45</v>
      </c>
      <c r="AH4038" s="12" t="s">
        <v>45</v>
      </c>
    </row>
    <row r="4039" spans="1:34" hidden="1" x14ac:dyDescent="0.25">
      <c r="A4039" s="8" t="s">
        <v>47</v>
      </c>
      <c r="B4039" s="10">
        <v>0.6036111111111111</v>
      </c>
      <c r="C4039" s="10">
        <v>0.63989583333333333</v>
      </c>
      <c r="D4039" s="10">
        <v>0.64060185185185181</v>
      </c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</row>
    <row r="4040" spans="1:34" ht="33.75" hidden="1" x14ac:dyDescent="0.25">
      <c r="A4040" s="3" t="s">
        <v>415</v>
      </c>
      <c r="B4040" s="4">
        <v>42394</v>
      </c>
      <c r="C4040" s="4">
        <v>42394</v>
      </c>
      <c r="D4040" s="6" t="s">
        <v>37</v>
      </c>
      <c r="E4040" s="3">
        <v>0</v>
      </c>
      <c r="F4040" s="3">
        <v>1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6" t="s">
        <v>72</v>
      </c>
      <c r="N4040" s="6" t="s">
        <v>73</v>
      </c>
      <c r="O4040" s="6" t="s">
        <v>40</v>
      </c>
      <c r="P4040" s="6" t="s">
        <v>41</v>
      </c>
      <c r="Q4040" s="6" t="s">
        <v>74</v>
      </c>
      <c r="R4040" s="6" t="s">
        <v>43</v>
      </c>
      <c r="S4040" s="3">
        <v>4</v>
      </c>
      <c r="T4040" s="6"/>
      <c r="U4040" s="6"/>
      <c r="V4040" s="6"/>
      <c r="W4040" s="6"/>
      <c r="X4040" s="6"/>
      <c r="Y4040" s="6" t="s">
        <v>45</v>
      </c>
      <c r="Z4040" s="6" t="s">
        <v>45</v>
      </c>
      <c r="AA4040" s="6" t="s">
        <v>45</v>
      </c>
      <c r="AB4040" s="6" t="s">
        <v>45</v>
      </c>
      <c r="AC4040" s="6" t="s">
        <v>45</v>
      </c>
      <c r="AD4040" s="6" t="s">
        <v>45</v>
      </c>
      <c r="AE4040" s="6" t="s">
        <v>45</v>
      </c>
      <c r="AF4040" s="6" t="s">
        <v>45</v>
      </c>
      <c r="AG4040" s="6" t="s">
        <v>45</v>
      </c>
      <c r="AH4040" s="6" t="s">
        <v>45</v>
      </c>
    </row>
    <row r="4041" spans="1:34" hidden="1" x14ac:dyDescent="0.25">
      <c r="A4041" s="3" t="s">
        <v>36</v>
      </c>
      <c r="B4041" s="5">
        <v>0.60392361111111115</v>
      </c>
      <c r="C4041" s="5">
        <v>0.60392361111111115</v>
      </c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</row>
    <row r="4042" spans="1:34" ht="33.75" hidden="1" x14ac:dyDescent="0.25">
      <c r="A4042" s="3" t="s">
        <v>416</v>
      </c>
      <c r="B4042" s="4">
        <v>42394</v>
      </c>
      <c r="C4042" s="4">
        <v>42394</v>
      </c>
      <c r="D4042" s="6" t="s">
        <v>37</v>
      </c>
      <c r="E4042" s="3">
        <v>0</v>
      </c>
      <c r="F4042" s="3">
        <v>1</v>
      </c>
      <c r="G4042" s="7">
        <v>0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6" t="s">
        <v>72</v>
      </c>
      <c r="N4042" s="6" t="s">
        <v>73</v>
      </c>
      <c r="O4042" s="6" t="s">
        <v>40</v>
      </c>
      <c r="P4042" s="6" t="s">
        <v>41</v>
      </c>
      <c r="Q4042" s="6" t="s">
        <v>74</v>
      </c>
      <c r="R4042" s="6" t="s">
        <v>43</v>
      </c>
      <c r="S4042" s="3">
        <v>4</v>
      </c>
      <c r="T4042" s="6"/>
      <c r="U4042" s="6"/>
      <c r="V4042" s="6"/>
      <c r="W4042" s="6"/>
      <c r="X4042" s="6"/>
      <c r="Y4042" s="6" t="s">
        <v>45</v>
      </c>
      <c r="Z4042" s="6" t="s">
        <v>45</v>
      </c>
      <c r="AA4042" s="6" t="s">
        <v>45</v>
      </c>
      <c r="AB4042" s="6" t="s">
        <v>45</v>
      </c>
      <c r="AC4042" s="6" t="s">
        <v>45</v>
      </c>
      <c r="AD4042" s="6" t="s">
        <v>45</v>
      </c>
      <c r="AE4042" s="6" t="s">
        <v>45</v>
      </c>
      <c r="AF4042" s="6" t="s">
        <v>45</v>
      </c>
      <c r="AG4042" s="6" t="s">
        <v>45</v>
      </c>
      <c r="AH4042" s="6" t="s">
        <v>45</v>
      </c>
    </row>
    <row r="4043" spans="1:34" hidden="1" x14ac:dyDescent="0.25">
      <c r="A4043" s="3" t="s">
        <v>36</v>
      </c>
      <c r="B4043" s="5">
        <v>0.61103009259259256</v>
      </c>
      <c r="C4043" s="5">
        <v>0.61103009259259256</v>
      </c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</row>
    <row r="4044" spans="1:34" ht="33.75" hidden="1" x14ac:dyDescent="0.25">
      <c r="A4044" s="3" t="s">
        <v>1194</v>
      </c>
      <c r="B4044" s="4">
        <v>42394</v>
      </c>
      <c r="C4044" s="4">
        <v>42394</v>
      </c>
      <c r="D4044" s="6" t="s">
        <v>37</v>
      </c>
      <c r="E4044" s="3">
        <v>0</v>
      </c>
      <c r="F4044" s="3">
        <v>1</v>
      </c>
      <c r="G4044" s="7">
        <v>3.5219907407407408E-2</v>
      </c>
      <c r="H4044" s="7">
        <v>0</v>
      </c>
      <c r="I4044" s="7">
        <v>3.5219907407407408E-2</v>
      </c>
      <c r="J4044" s="7">
        <v>0</v>
      </c>
      <c r="K4044" s="7">
        <v>0</v>
      </c>
      <c r="L4044" s="7">
        <v>3.5219907407407408E-2</v>
      </c>
      <c r="M4044" s="6" t="s">
        <v>38</v>
      </c>
      <c r="N4044" s="6" t="s">
        <v>39</v>
      </c>
      <c r="O4044" s="6" t="s">
        <v>40</v>
      </c>
      <c r="P4044" s="6" t="s">
        <v>41</v>
      </c>
      <c r="Q4044" s="6" t="s">
        <v>42</v>
      </c>
      <c r="R4044" s="6" t="s">
        <v>43</v>
      </c>
      <c r="S4044" s="3">
        <v>4</v>
      </c>
      <c r="T4044" s="6"/>
      <c r="U4044" s="6"/>
      <c r="V4044" s="6"/>
      <c r="W4044" s="6"/>
      <c r="X4044" s="6"/>
      <c r="Y4044" s="6" t="s">
        <v>45</v>
      </c>
      <c r="Z4044" s="6" t="s">
        <v>45</v>
      </c>
      <c r="AA4044" s="6" t="s">
        <v>45</v>
      </c>
      <c r="AB4044" s="6" t="s">
        <v>45</v>
      </c>
      <c r="AC4044" s="6" t="s">
        <v>45</v>
      </c>
      <c r="AD4044" s="6" t="s">
        <v>45</v>
      </c>
      <c r="AE4044" s="6" t="s">
        <v>45</v>
      </c>
      <c r="AF4044" s="6" t="s">
        <v>45</v>
      </c>
      <c r="AG4044" s="6" t="s">
        <v>45</v>
      </c>
      <c r="AH4044" s="6" t="s">
        <v>45</v>
      </c>
    </row>
    <row r="4045" spans="1:34" hidden="1" x14ac:dyDescent="0.25">
      <c r="A4045" s="3" t="s">
        <v>36</v>
      </c>
      <c r="B4045" s="5">
        <v>0.61226851851851849</v>
      </c>
      <c r="C4045" s="5">
        <v>0.64748842592592593</v>
      </c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</row>
    <row r="4046" spans="1:34" ht="45" hidden="1" x14ac:dyDescent="0.25">
      <c r="A4046" s="8" t="s">
        <v>1195</v>
      </c>
      <c r="B4046" s="9">
        <v>42394</v>
      </c>
      <c r="C4046" s="9">
        <v>42394</v>
      </c>
      <c r="D4046" s="9">
        <v>42394</v>
      </c>
      <c r="E4046" s="8">
        <v>0</v>
      </c>
      <c r="F4046" s="8">
        <v>1</v>
      </c>
      <c r="G4046" s="11">
        <v>3.9351851851851857E-3</v>
      </c>
      <c r="H4046" s="11">
        <v>2.3148148148148147E-5</v>
      </c>
      <c r="I4046" s="11">
        <v>3.9583333333333337E-3</v>
      </c>
      <c r="J4046" s="11">
        <v>2.9861111111111113E-3</v>
      </c>
      <c r="K4046" s="11">
        <v>2.9861111111111113E-3</v>
      </c>
      <c r="L4046" s="11">
        <v>6.9444444444444441E-3</v>
      </c>
      <c r="M4046" s="12" t="s">
        <v>38</v>
      </c>
      <c r="N4046" s="12" t="s">
        <v>39</v>
      </c>
      <c r="O4046" s="12" t="s">
        <v>40</v>
      </c>
      <c r="P4046" s="12" t="s">
        <v>41</v>
      </c>
      <c r="Q4046" s="12" t="s">
        <v>42</v>
      </c>
      <c r="R4046" s="12" t="s">
        <v>61</v>
      </c>
      <c r="S4046" s="8">
        <v>4</v>
      </c>
      <c r="T4046" s="12" t="s">
        <v>49</v>
      </c>
      <c r="U4046" s="12">
        <v>41596559</v>
      </c>
      <c r="V4046" s="12"/>
      <c r="W4046" s="12" t="s">
        <v>1196</v>
      </c>
      <c r="X4046" s="12"/>
      <c r="Y4046" s="12" t="s">
        <v>45</v>
      </c>
      <c r="Z4046" s="12" t="s">
        <v>45</v>
      </c>
      <c r="AA4046" s="12" t="s">
        <v>45</v>
      </c>
      <c r="AB4046" s="12" t="s">
        <v>45</v>
      </c>
      <c r="AC4046" s="12" t="s">
        <v>45</v>
      </c>
      <c r="AD4046" s="12" t="s">
        <v>45</v>
      </c>
      <c r="AE4046" s="12" t="s">
        <v>45</v>
      </c>
      <c r="AF4046" s="12" t="s">
        <v>45</v>
      </c>
      <c r="AG4046" s="12" t="s">
        <v>45</v>
      </c>
      <c r="AH4046" s="12" t="s">
        <v>45</v>
      </c>
    </row>
    <row r="4047" spans="1:34" hidden="1" x14ac:dyDescent="0.25">
      <c r="A4047" s="8" t="s">
        <v>47</v>
      </c>
      <c r="B4047" s="10">
        <v>0.6381134259259259</v>
      </c>
      <c r="C4047" s="10">
        <v>0.64207175925925919</v>
      </c>
      <c r="D4047" s="10">
        <v>0.64505787037037032</v>
      </c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</row>
    <row r="4048" spans="1:34" ht="45" hidden="1" x14ac:dyDescent="0.25">
      <c r="A4048" s="8" t="s">
        <v>1197</v>
      </c>
      <c r="B4048" s="9">
        <v>42394</v>
      </c>
      <c r="C4048" s="9">
        <v>42394</v>
      </c>
      <c r="D4048" s="9">
        <v>42394</v>
      </c>
      <c r="E4048" s="8">
        <v>0</v>
      </c>
      <c r="F4048" s="8">
        <v>1</v>
      </c>
      <c r="G4048" s="11">
        <v>6.8981481481481489E-3</v>
      </c>
      <c r="H4048" s="11">
        <v>2.3148148148148147E-5</v>
      </c>
      <c r="I4048" s="11">
        <v>6.9212962962962969E-3</v>
      </c>
      <c r="J4048" s="11">
        <v>2.4074074074074076E-3</v>
      </c>
      <c r="K4048" s="11">
        <v>2.4074074074074076E-3</v>
      </c>
      <c r="L4048" s="11">
        <v>9.3287037037037036E-3</v>
      </c>
      <c r="M4048" s="12" t="s">
        <v>38</v>
      </c>
      <c r="N4048" s="12" t="s">
        <v>39</v>
      </c>
      <c r="O4048" s="12" t="s">
        <v>40</v>
      </c>
      <c r="P4048" s="12" t="s">
        <v>41</v>
      </c>
      <c r="Q4048" s="12" t="s">
        <v>42</v>
      </c>
      <c r="R4048" s="12" t="s">
        <v>61</v>
      </c>
      <c r="S4048" s="8">
        <v>4</v>
      </c>
      <c r="T4048" s="12" t="s">
        <v>49</v>
      </c>
      <c r="U4048" s="12">
        <v>80213220</v>
      </c>
      <c r="V4048" s="12"/>
      <c r="W4048" s="12" t="s">
        <v>1198</v>
      </c>
      <c r="X4048" s="12"/>
      <c r="Y4048" s="12" t="s">
        <v>45</v>
      </c>
      <c r="Z4048" s="12" t="s">
        <v>45</v>
      </c>
      <c r="AA4048" s="12" t="s">
        <v>45</v>
      </c>
      <c r="AB4048" s="12" t="s">
        <v>45</v>
      </c>
      <c r="AC4048" s="12" t="s">
        <v>45</v>
      </c>
      <c r="AD4048" s="12" t="s">
        <v>45</v>
      </c>
      <c r="AE4048" s="12" t="s">
        <v>45</v>
      </c>
      <c r="AF4048" s="12" t="s">
        <v>45</v>
      </c>
      <c r="AG4048" s="12" t="s">
        <v>45</v>
      </c>
      <c r="AH4048" s="12" t="s">
        <v>45</v>
      </c>
    </row>
    <row r="4049" spans="1:34" hidden="1" x14ac:dyDescent="0.25">
      <c r="A4049" s="8" t="s">
        <v>47</v>
      </c>
      <c r="B4049" s="10">
        <v>0.63815972222222228</v>
      </c>
      <c r="C4049" s="10">
        <v>0.64508101851851851</v>
      </c>
      <c r="D4049" s="10">
        <v>0.64748842592592593</v>
      </c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</row>
    <row r="4050" spans="1:34" ht="33.75" hidden="1" x14ac:dyDescent="0.25">
      <c r="A4050" s="8" t="s">
        <v>1199</v>
      </c>
      <c r="B4050" s="9">
        <v>42394</v>
      </c>
      <c r="C4050" s="9">
        <v>42394</v>
      </c>
      <c r="D4050" s="9">
        <v>42394</v>
      </c>
      <c r="E4050" s="8">
        <v>0</v>
      </c>
      <c r="F4050" s="8">
        <v>1</v>
      </c>
      <c r="G4050" s="11">
        <v>4.0185185185185185E-2</v>
      </c>
      <c r="H4050" s="11">
        <v>3.9351851851851852E-4</v>
      </c>
      <c r="I4050" s="11">
        <v>4.05787037037037E-2</v>
      </c>
      <c r="J4050" s="11">
        <v>1.5972222222222221E-3</v>
      </c>
      <c r="K4050" s="11">
        <v>1.5972222222222221E-3</v>
      </c>
      <c r="L4050" s="11">
        <v>4.2175925925925922E-2</v>
      </c>
      <c r="M4050" s="12" t="s">
        <v>38</v>
      </c>
      <c r="N4050" s="12" t="s">
        <v>39</v>
      </c>
      <c r="O4050" s="12" t="s">
        <v>40</v>
      </c>
      <c r="P4050" s="12" t="s">
        <v>41</v>
      </c>
      <c r="Q4050" s="12" t="s">
        <v>42</v>
      </c>
      <c r="R4050" s="12" t="s">
        <v>524</v>
      </c>
      <c r="S4050" s="8">
        <v>4</v>
      </c>
      <c r="T4050" s="12" t="s">
        <v>49</v>
      </c>
      <c r="U4050" s="12">
        <v>17151736</v>
      </c>
      <c r="V4050" s="12"/>
      <c r="W4050" s="12" t="s">
        <v>1200</v>
      </c>
      <c r="X4050" s="12"/>
      <c r="Y4050" s="12" t="s">
        <v>45</v>
      </c>
      <c r="Z4050" s="12" t="s">
        <v>45</v>
      </c>
      <c r="AA4050" s="12" t="s">
        <v>45</v>
      </c>
      <c r="AB4050" s="12" t="s">
        <v>45</v>
      </c>
      <c r="AC4050" s="12" t="s">
        <v>45</v>
      </c>
      <c r="AD4050" s="12" t="s">
        <v>45</v>
      </c>
      <c r="AE4050" s="12" t="s">
        <v>45</v>
      </c>
      <c r="AF4050" s="12" t="s">
        <v>45</v>
      </c>
      <c r="AG4050" s="12" t="s">
        <v>45</v>
      </c>
      <c r="AH4050" s="12" t="s">
        <v>45</v>
      </c>
    </row>
    <row r="4051" spans="1:34" hidden="1" x14ac:dyDescent="0.25">
      <c r="A4051" s="8" t="s">
        <v>47</v>
      </c>
      <c r="B4051" s="10">
        <v>0.63821759259259259</v>
      </c>
      <c r="C4051" s="10">
        <v>0.67879629629629623</v>
      </c>
      <c r="D4051" s="10">
        <v>0.68039351851851848</v>
      </c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</row>
    <row r="4052" spans="1:34" ht="33.75" hidden="1" x14ac:dyDescent="0.25">
      <c r="A4052" s="8" t="s">
        <v>1201</v>
      </c>
      <c r="B4052" s="9">
        <v>42394</v>
      </c>
      <c r="C4052" s="9">
        <v>42394</v>
      </c>
      <c r="D4052" s="9">
        <v>42394</v>
      </c>
      <c r="E4052" s="8">
        <v>0</v>
      </c>
      <c r="F4052" s="8">
        <v>3</v>
      </c>
      <c r="G4052" s="11">
        <v>7.9745370370370369E-3</v>
      </c>
      <c r="H4052" s="11">
        <v>3.7037037037037035E-4</v>
      </c>
      <c r="I4052" s="11">
        <v>8.3449074074074085E-3</v>
      </c>
      <c r="J4052" s="11">
        <v>4.9884259259259265E-3</v>
      </c>
      <c r="K4052" s="11">
        <v>1.6550925925925926E-3</v>
      </c>
      <c r="L4052" s="11">
        <v>1.3333333333333334E-2</v>
      </c>
      <c r="M4052" s="12" t="s">
        <v>38</v>
      </c>
      <c r="N4052" s="12" t="s">
        <v>39</v>
      </c>
      <c r="O4052" s="12" t="s">
        <v>40</v>
      </c>
      <c r="P4052" s="12" t="s">
        <v>41</v>
      </c>
      <c r="Q4052" s="12" t="s">
        <v>42</v>
      </c>
      <c r="R4052" s="12" t="s">
        <v>524</v>
      </c>
      <c r="S4052" s="8">
        <v>4</v>
      </c>
      <c r="T4052" s="12" t="s">
        <v>49</v>
      </c>
      <c r="U4052" s="12">
        <v>79351742</v>
      </c>
      <c r="V4052" s="12"/>
      <c r="W4052" s="12" t="s">
        <v>1202</v>
      </c>
      <c r="X4052" s="12"/>
      <c r="Y4052" s="12" t="s">
        <v>45</v>
      </c>
      <c r="Z4052" s="12" t="s">
        <v>45</v>
      </c>
      <c r="AA4052" s="12" t="s">
        <v>45</v>
      </c>
      <c r="AB4052" s="12" t="s">
        <v>45</v>
      </c>
      <c r="AC4052" s="12" t="s">
        <v>45</v>
      </c>
      <c r="AD4052" s="12" t="s">
        <v>45</v>
      </c>
      <c r="AE4052" s="12" t="s">
        <v>45</v>
      </c>
      <c r="AF4052" s="12" t="s">
        <v>45</v>
      </c>
      <c r="AG4052" s="12" t="s">
        <v>45</v>
      </c>
      <c r="AH4052" s="12" t="s">
        <v>45</v>
      </c>
    </row>
    <row r="4053" spans="1:34" hidden="1" x14ac:dyDescent="0.25">
      <c r="A4053" s="8" t="s">
        <v>47</v>
      </c>
      <c r="B4053" s="10">
        <v>0.63981481481481484</v>
      </c>
      <c r="C4053" s="10">
        <v>0.64815972222222229</v>
      </c>
      <c r="D4053" s="10">
        <v>0.65314814814814814</v>
      </c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</row>
    <row r="4054" spans="1:34" ht="45" hidden="1" x14ac:dyDescent="0.25">
      <c r="A4054" s="8" t="s">
        <v>1203</v>
      </c>
      <c r="B4054" s="9">
        <v>42394</v>
      </c>
      <c r="C4054" s="9">
        <v>42394</v>
      </c>
      <c r="D4054" s="9">
        <v>42394</v>
      </c>
      <c r="E4054" s="8">
        <v>0</v>
      </c>
      <c r="F4054" s="8">
        <v>2</v>
      </c>
      <c r="G4054" s="11">
        <v>1.2592592592592593E-2</v>
      </c>
      <c r="H4054" s="11">
        <v>6.9444444444444444E-5</v>
      </c>
      <c r="I4054" s="11">
        <v>1.2662037037037039E-2</v>
      </c>
      <c r="J4054" s="11">
        <v>5.8333333333333336E-3</v>
      </c>
      <c r="K4054" s="11">
        <v>2.9166666666666668E-3</v>
      </c>
      <c r="L4054" s="11">
        <v>1.849537037037037E-2</v>
      </c>
      <c r="M4054" s="12" t="s">
        <v>38</v>
      </c>
      <c r="N4054" s="12" t="s">
        <v>39</v>
      </c>
      <c r="O4054" s="12" t="s">
        <v>40</v>
      </c>
      <c r="P4054" s="12" t="s">
        <v>41</v>
      </c>
      <c r="Q4054" s="12" t="s">
        <v>42</v>
      </c>
      <c r="R4054" s="12" t="s">
        <v>61</v>
      </c>
      <c r="S4054" s="8">
        <v>4</v>
      </c>
      <c r="T4054" s="12" t="s">
        <v>49</v>
      </c>
      <c r="U4054" s="12">
        <v>1033762095</v>
      </c>
      <c r="V4054" s="12"/>
      <c r="W4054" s="12" t="s">
        <v>1204</v>
      </c>
      <c r="X4054" s="12"/>
      <c r="Y4054" s="12" t="s">
        <v>45</v>
      </c>
      <c r="Z4054" s="12" t="s">
        <v>45</v>
      </c>
      <c r="AA4054" s="12" t="s">
        <v>45</v>
      </c>
      <c r="AB4054" s="12" t="s">
        <v>45</v>
      </c>
      <c r="AC4054" s="12" t="s">
        <v>45</v>
      </c>
      <c r="AD4054" s="12" t="s">
        <v>45</v>
      </c>
      <c r="AE4054" s="12" t="s">
        <v>45</v>
      </c>
      <c r="AF4054" s="12" t="s">
        <v>45</v>
      </c>
      <c r="AG4054" s="12" t="s">
        <v>45</v>
      </c>
      <c r="AH4054" s="12" t="s">
        <v>45</v>
      </c>
    </row>
    <row r="4055" spans="1:34" hidden="1" x14ac:dyDescent="0.25">
      <c r="A4055" s="8" t="s">
        <v>47</v>
      </c>
      <c r="B4055" s="10">
        <v>0.64069444444444446</v>
      </c>
      <c r="C4055" s="10">
        <v>0.65335648148148151</v>
      </c>
      <c r="D4055" s="10">
        <v>0.65918981481481487</v>
      </c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</row>
    <row r="4056" spans="1:34" ht="45" hidden="1" x14ac:dyDescent="0.25">
      <c r="A4056" s="8" t="s">
        <v>1205</v>
      </c>
      <c r="B4056" s="9">
        <v>42394</v>
      </c>
      <c r="C4056" s="9">
        <v>42394</v>
      </c>
      <c r="D4056" s="9">
        <v>42394</v>
      </c>
      <c r="E4056" s="8">
        <v>0</v>
      </c>
      <c r="F4056" s="8">
        <v>1</v>
      </c>
      <c r="G4056" s="11">
        <v>2.3692129629629629E-2</v>
      </c>
      <c r="H4056" s="11">
        <v>1.3888888888888889E-4</v>
      </c>
      <c r="I4056" s="11">
        <v>2.3831018518518519E-2</v>
      </c>
      <c r="J4056" s="11">
        <v>6.145833333333333E-3</v>
      </c>
      <c r="K4056" s="11">
        <v>6.145833333333333E-3</v>
      </c>
      <c r="L4056" s="11">
        <v>2.9976851851851852E-2</v>
      </c>
      <c r="M4056" s="12" t="s">
        <v>38</v>
      </c>
      <c r="N4056" s="12" t="s">
        <v>39</v>
      </c>
      <c r="O4056" s="12" t="s">
        <v>40</v>
      </c>
      <c r="P4056" s="12" t="s">
        <v>41</v>
      </c>
      <c r="Q4056" s="12" t="s">
        <v>42</v>
      </c>
      <c r="R4056" s="12" t="s">
        <v>61</v>
      </c>
      <c r="S4056" s="8">
        <v>4</v>
      </c>
      <c r="T4056" s="12" t="s">
        <v>49</v>
      </c>
      <c r="U4056" s="12">
        <v>23789897</v>
      </c>
      <c r="V4056" s="12"/>
      <c r="W4056" s="12" t="s">
        <v>1206</v>
      </c>
      <c r="X4056" s="12"/>
      <c r="Y4056" s="12" t="s">
        <v>45</v>
      </c>
      <c r="Z4056" s="12" t="s">
        <v>45</v>
      </c>
      <c r="AA4056" s="12" t="s">
        <v>45</v>
      </c>
      <c r="AB4056" s="12" t="s">
        <v>45</v>
      </c>
      <c r="AC4056" s="12" t="s">
        <v>45</v>
      </c>
      <c r="AD4056" s="12" t="s">
        <v>45</v>
      </c>
      <c r="AE4056" s="12" t="s">
        <v>45</v>
      </c>
      <c r="AF4056" s="12" t="s">
        <v>45</v>
      </c>
      <c r="AG4056" s="12" t="s">
        <v>45</v>
      </c>
      <c r="AH4056" s="12" t="s">
        <v>45</v>
      </c>
    </row>
    <row r="4057" spans="1:34" hidden="1" x14ac:dyDescent="0.25">
      <c r="A4057" s="8" t="s">
        <v>47</v>
      </c>
      <c r="B4057" s="10">
        <v>0.64175925925925925</v>
      </c>
      <c r="C4057" s="10">
        <v>0.66559027777777779</v>
      </c>
      <c r="D4057" s="10">
        <v>0.67173611111111109</v>
      </c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</row>
    <row r="4058" spans="1:34" ht="45" hidden="1" x14ac:dyDescent="0.25">
      <c r="A4058" s="8" t="s">
        <v>1207</v>
      </c>
      <c r="B4058" s="9">
        <v>42394</v>
      </c>
      <c r="C4058" s="9">
        <v>42394</v>
      </c>
      <c r="D4058" s="9">
        <v>42394</v>
      </c>
      <c r="E4058" s="8">
        <v>0</v>
      </c>
      <c r="F4058" s="8">
        <v>1</v>
      </c>
      <c r="G4058" s="11">
        <v>4.8831018518518517E-2</v>
      </c>
      <c r="H4058" s="11">
        <v>5.0694444444444441E-3</v>
      </c>
      <c r="I4058" s="11">
        <v>5.3900462962962963E-2</v>
      </c>
      <c r="J4058" s="11">
        <v>2.5462962962962961E-4</v>
      </c>
      <c r="K4058" s="11">
        <v>2.5462962962962961E-4</v>
      </c>
      <c r="L4058" s="11">
        <v>5.4155092592592595E-2</v>
      </c>
      <c r="M4058" s="12" t="s">
        <v>38</v>
      </c>
      <c r="N4058" s="12" t="s">
        <v>39</v>
      </c>
      <c r="O4058" s="12" t="s">
        <v>40</v>
      </c>
      <c r="P4058" s="12" t="s">
        <v>41</v>
      </c>
      <c r="Q4058" s="12" t="s">
        <v>42</v>
      </c>
      <c r="R4058" s="12" t="s">
        <v>61</v>
      </c>
      <c r="S4058" s="8">
        <v>4</v>
      </c>
      <c r="T4058" s="12" t="s">
        <v>49</v>
      </c>
      <c r="U4058" s="12">
        <v>52855167</v>
      </c>
      <c r="V4058" s="12"/>
      <c r="W4058" s="12" t="s">
        <v>1208</v>
      </c>
      <c r="X4058" s="12"/>
      <c r="Y4058" s="12" t="s">
        <v>45</v>
      </c>
      <c r="Z4058" s="12" t="s">
        <v>45</v>
      </c>
      <c r="AA4058" s="12" t="s">
        <v>45</v>
      </c>
      <c r="AB4058" s="12" t="s">
        <v>45</v>
      </c>
      <c r="AC4058" s="12" t="s">
        <v>45</v>
      </c>
      <c r="AD4058" s="12" t="s">
        <v>45</v>
      </c>
      <c r="AE4058" s="12" t="s">
        <v>45</v>
      </c>
      <c r="AF4058" s="12" t="s">
        <v>45</v>
      </c>
      <c r="AG4058" s="12" t="s">
        <v>45</v>
      </c>
      <c r="AH4058" s="12" t="s">
        <v>45</v>
      </c>
    </row>
    <row r="4059" spans="1:34" hidden="1" x14ac:dyDescent="0.25">
      <c r="A4059" s="8" t="s">
        <v>47</v>
      </c>
      <c r="B4059" s="10">
        <v>0.64179398148148148</v>
      </c>
      <c r="C4059" s="10">
        <v>0.69569444444444439</v>
      </c>
      <c r="D4059" s="10">
        <v>0.69594907407407414</v>
      </c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</row>
    <row r="4060" spans="1:34" ht="45" hidden="1" x14ac:dyDescent="0.25">
      <c r="A4060" s="8" t="s">
        <v>344</v>
      </c>
      <c r="B4060" s="9">
        <v>42394</v>
      </c>
      <c r="C4060" s="9">
        <v>42394</v>
      </c>
      <c r="D4060" s="9">
        <v>42394</v>
      </c>
      <c r="E4060" s="8">
        <v>0</v>
      </c>
      <c r="F4060" s="8">
        <v>1</v>
      </c>
      <c r="G4060" s="11">
        <v>0</v>
      </c>
      <c r="H4060" s="11">
        <v>4.1666666666666669E-4</v>
      </c>
      <c r="I4060" s="11">
        <v>4.1666666666666669E-4</v>
      </c>
      <c r="J4060" s="11">
        <v>8.1018518518518516E-4</v>
      </c>
      <c r="K4060" s="11">
        <v>8.1018518518518516E-4</v>
      </c>
      <c r="L4060" s="11">
        <v>1.2268518518518518E-3</v>
      </c>
      <c r="M4060" s="12" t="s">
        <v>942</v>
      </c>
      <c r="N4060" s="12" t="s">
        <v>77</v>
      </c>
      <c r="O4060" s="12" t="s">
        <v>40</v>
      </c>
      <c r="P4060" s="12" t="s">
        <v>41</v>
      </c>
      <c r="Q4060" s="12" t="s">
        <v>78</v>
      </c>
      <c r="R4060" s="12" t="s">
        <v>55</v>
      </c>
      <c r="S4060" s="8">
        <v>4</v>
      </c>
      <c r="T4060" s="12" t="s">
        <v>49</v>
      </c>
      <c r="U4060" s="12">
        <v>88</v>
      </c>
      <c r="V4060" s="12"/>
      <c r="W4060" s="12" t="s">
        <v>1209</v>
      </c>
      <c r="X4060" s="12"/>
      <c r="Y4060" s="12" t="s">
        <v>45</v>
      </c>
      <c r="Z4060" s="12" t="s">
        <v>45</v>
      </c>
      <c r="AA4060" s="12" t="s">
        <v>45</v>
      </c>
      <c r="AB4060" s="12" t="s">
        <v>45</v>
      </c>
      <c r="AC4060" s="12" t="s">
        <v>45</v>
      </c>
      <c r="AD4060" s="12" t="s">
        <v>45</v>
      </c>
      <c r="AE4060" s="12" t="s">
        <v>45</v>
      </c>
      <c r="AF4060" s="12" t="s">
        <v>45</v>
      </c>
      <c r="AG4060" s="12" t="s">
        <v>45</v>
      </c>
      <c r="AH4060" s="12" t="s">
        <v>45</v>
      </c>
    </row>
    <row r="4061" spans="1:34" hidden="1" x14ac:dyDescent="0.25">
      <c r="A4061" s="8" t="s">
        <v>47</v>
      </c>
      <c r="B4061" s="10">
        <v>0.64244212962962965</v>
      </c>
      <c r="C4061" s="10">
        <v>0.64285879629629628</v>
      </c>
      <c r="D4061" s="10">
        <v>0.64366898148148144</v>
      </c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</row>
    <row r="4062" spans="1:34" ht="33.75" hidden="1" x14ac:dyDescent="0.25">
      <c r="A4062" s="3" t="s">
        <v>422</v>
      </c>
      <c r="B4062" s="4">
        <v>42394</v>
      </c>
      <c r="C4062" s="4">
        <v>42394</v>
      </c>
      <c r="D4062" s="6" t="s">
        <v>37</v>
      </c>
      <c r="E4062" s="3">
        <v>0</v>
      </c>
      <c r="F4062" s="3">
        <v>1</v>
      </c>
      <c r="G4062" s="7">
        <v>1.1574074074074073E-5</v>
      </c>
      <c r="H4062" s="7">
        <v>0</v>
      </c>
      <c r="I4062" s="7">
        <v>1.1574074074074073E-5</v>
      </c>
      <c r="J4062" s="7">
        <v>0</v>
      </c>
      <c r="K4062" s="7">
        <v>0</v>
      </c>
      <c r="L4062" s="7">
        <v>1.1574074074074073E-5</v>
      </c>
      <c r="M4062" s="6" t="s">
        <v>72</v>
      </c>
      <c r="N4062" s="6" t="s">
        <v>73</v>
      </c>
      <c r="O4062" s="6" t="s">
        <v>40</v>
      </c>
      <c r="P4062" s="6" t="s">
        <v>41</v>
      </c>
      <c r="Q4062" s="6" t="s">
        <v>74</v>
      </c>
      <c r="R4062" s="6" t="s">
        <v>43</v>
      </c>
      <c r="S4062" s="3">
        <v>4</v>
      </c>
      <c r="T4062" s="6"/>
      <c r="U4062" s="6"/>
      <c r="V4062" s="6"/>
      <c r="W4062" s="6"/>
      <c r="X4062" s="6"/>
      <c r="Y4062" s="6" t="s">
        <v>45</v>
      </c>
      <c r="Z4062" s="6" t="s">
        <v>45</v>
      </c>
      <c r="AA4062" s="6" t="s">
        <v>45</v>
      </c>
      <c r="AB4062" s="6" t="s">
        <v>45</v>
      </c>
      <c r="AC4062" s="6" t="s">
        <v>45</v>
      </c>
      <c r="AD4062" s="6" t="s">
        <v>45</v>
      </c>
      <c r="AE4062" s="6" t="s">
        <v>45</v>
      </c>
      <c r="AF4062" s="6" t="s">
        <v>45</v>
      </c>
      <c r="AG4062" s="6" t="s">
        <v>45</v>
      </c>
      <c r="AH4062" s="6" t="s">
        <v>45</v>
      </c>
    </row>
    <row r="4063" spans="1:34" hidden="1" x14ac:dyDescent="0.25">
      <c r="A4063" s="3" t="s">
        <v>36</v>
      </c>
      <c r="B4063" s="5">
        <v>0.64314814814814814</v>
      </c>
      <c r="C4063" s="5">
        <v>0.64315972222222217</v>
      </c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</row>
    <row r="4064" spans="1:34" ht="33.75" hidden="1" x14ac:dyDescent="0.25">
      <c r="A4064" s="3" t="s">
        <v>1210</v>
      </c>
      <c r="B4064" s="4">
        <v>42394</v>
      </c>
      <c r="C4064" s="4">
        <v>42394</v>
      </c>
      <c r="D4064" s="6" t="s">
        <v>37</v>
      </c>
      <c r="E4064" s="3">
        <v>0</v>
      </c>
      <c r="F4064" s="3">
        <v>1</v>
      </c>
      <c r="G4064" s="7">
        <v>5.2060185185185182E-2</v>
      </c>
      <c r="H4064" s="7">
        <v>0</v>
      </c>
      <c r="I4064" s="7">
        <v>5.2060185185185182E-2</v>
      </c>
      <c r="J4064" s="7">
        <v>0</v>
      </c>
      <c r="K4064" s="7">
        <v>0</v>
      </c>
      <c r="L4064" s="7">
        <v>5.2060185185185182E-2</v>
      </c>
      <c r="M4064" s="6" t="s">
        <v>38</v>
      </c>
      <c r="N4064" s="6" t="s">
        <v>39</v>
      </c>
      <c r="O4064" s="6" t="s">
        <v>40</v>
      </c>
      <c r="P4064" s="6" t="s">
        <v>41</v>
      </c>
      <c r="Q4064" s="6" t="s">
        <v>42</v>
      </c>
      <c r="R4064" s="6" t="s">
        <v>43</v>
      </c>
      <c r="S4064" s="3">
        <v>4</v>
      </c>
      <c r="T4064" s="6"/>
      <c r="U4064" s="6"/>
      <c r="V4064" s="6"/>
      <c r="W4064" s="6"/>
      <c r="X4064" s="6"/>
      <c r="Y4064" s="6" t="s">
        <v>45</v>
      </c>
      <c r="Z4064" s="6" t="s">
        <v>45</v>
      </c>
      <c r="AA4064" s="6" t="s">
        <v>45</v>
      </c>
      <c r="AB4064" s="6" t="s">
        <v>45</v>
      </c>
      <c r="AC4064" s="6" t="s">
        <v>45</v>
      </c>
      <c r="AD4064" s="6" t="s">
        <v>45</v>
      </c>
      <c r="AE4064" s="6" t="s">
        <v>45</v>
      </c>
      <c r="AF4064" s="6" t="s">
        <v>45</v>
      </c>
      <c r="AG4064" s="6" t="s">
        <v>45</v>
      </c>
      <c r="AH4064" s="6" t="s">
        <v>45</v>
      </c>
    </row>
    <row r="4065" spans="1:34" hidden="1" x14ac:dyDescent="0.25">
      <c r="A4065" s="3" t="s">
        <v>36</v>
      </c>
      <c r="B4065" s="5">
        <v>0.64388888888888884</v>
      </c>
      <c r="C4065" s="5">
        <v>0.69594907407407414</v>
      </c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</row>
    <row r="4066" spans="1:34" ht="33.75" hidden="1" x14ac:dyDescent="0.25">
      <c r="A4066" s="3" t="s">
        <v>1211</v>
      </c>
      <c r="B4066" s="4">
        <v>42394</v>
      </c>
      <c r="C4066" s="4">
        <v>42394</v>
      </c>
      <c r="D4066" s="6" t="s">
        <v>37</v>
      </c>
      <c r="E4066" s="3">
        <v>0</v>
      </c>
      <c r="F4066" s="3">
        <v>1</v>
      </c>
      <c r="G4066" s="7">
        <v>5.1261574074074077E-2</v>
      </c>
      <c r="H4066" s="7">
        <v>0</v>
      </c>
      <c r="I4066" s="7">
        <v>5.1261574074074077E-2</v>
      </c>
      <c r="J4066" s="7">
        <v>0</v>
      </c>
      <c r="K4066" s="7">
        <v>0</v>
      </c>
      <c r="L4066" s="7">
        <v>5.1261574074074077E-2</v>
      </c>
      <c r="M4066" s="6" t="s">
        <v>38</v>
      </c>
      <c r="N4066" s="6" t="s">
        <v>39</v>
      </c>
      <c r="O4066" s="6" t="s">
        <v>40</v>
      </c>
      <c r="P4066" s="6" t="s">
        <v>41</v>
      </c>
      <c r="Q4066" s="6" t="s">
        <v>42</v>
      </c>
      <c r="R4066" s="6" t="s">
        <v>43</v>
      </c>
      <c r="S4066" s="3">
        <v>4</v>
      </c>
      <c r="T4066" s="6"/>
      <c r="U4066" s="6"/>
      <c r="V4066" s="6"/>
      <c r="W4066" s="6"/>
      <c r="X4066" s="6"/>
      <c r="Y4066" s="6" t="s">
        <v>45</v>
      </c>
      <c r="Z4066" s="6" t="s">
        <v>45</v>
      </c>
      <c r="AA4066" s="6" t="s">
        <v>45</v>
      </c>
      <c r="AB4066" s="6" t="s">
        <v>45</v>
      </c>
      <c r="AC4066" s="6" t="s">
        <v>45</v>
      </c>
      <c r="AD4066" s="6" t="s">
        <v>45</v>
      </c>
      <c r="AE4066" s="6" t="s">
        <v>45</v>
      </c>
      <c r="AF4066" s="6" t="s">
        <v>45</v>
      </c>
      <c r="AG4066" s="6" t="s">
        <v>45</v>
      </c>
      <c r="AH4066" s="6" t="s">
        <v>45</v>
      </c>
    </row>
    <row r="4067" spans="1:34" hidden="1" x14ac:dyDescent="0.25">
      <c r="A4067" s="3" t="s">
        <v>36</v>
      </c>
      <c r="B4067" s="5">
        <v>0.64473379629629635</v>
      </c>
      <c r="C4067" s="5">
        <v>0.6959953703703704</v>
      </c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</row>
    <row r="4068" spans="1:34" ht="33.75" hidden="1" x14ac:dyDescent="0.25">
      <c r="A4068" s="8" t="s">
        <v>1212</v>
      </c>
      <c r="B4068" s="9">
        <v>42394</v>
      </c>
      <c r="C4068" s="9">
        <v>42394</v>
      </c>
      <c r="D4068" s="9">
        <v>42394</v>
      </c>
      <c r="E4068" s="8">
        <v>0</v>
      </c>
      <c r="F4068" s="8">
        <v>1</v>
      </c>
      <c r="G4068" s="11">
        <v>1.300925925925926E-2</v>
      </c>
      <c r="H4068" s="11">
        <v>2.4305555555555552E-4</v>
      </c>
      <c r="I4068" s="11">
        <v>1.3252314814814814E-2</v>
      </c>
      <c r="J4068" s="11">
        <v>3.2986111111111111E-3</v>
      </c>
      <c r="K4068" s="11">
        <v>3.2986111111111111E-3</v>
      </c>
      <c r="L4068" s="11">
        <v>1.6550925925925924E-2</v>
      </c>
      <c r="M4068" s="12" t="s">
        <v>38</v>
      </c>
      <c r="N4068" s="12" t="s">
        <v>39</v>
      </c>
      <c r="O4068" s="12" t="s">
        <v>40</v>
      </c>
      <c r="P4068" s="12" t="s">
        <v>41</v>
      </c>
      <c r="Q4068" s="12" t="s">
        <v>42</v>
      </c>
      <c r="R4068" s="12" t="s">
        <v>524</v>
      </c>
      <c r="S4068" s="8">
        <v>4</v>
      </c>
      <c r="T4068" s="12" t="s">
        <v>49</v>
      </c>
      <c r="U4068" s="12">
        <v>51576688</v>
      </c>
      <c r="V4068" s="12"/>
      <c r="W4068" s="12" t="s">
        <v>1213</v>
      </c>
      <c r="X4068" s="12"/>
      <c r="Y4068" s="12" t="s">
        <v>45</v>
      </c>
      <c r="Z4068" s="12" t="s">
        <v>45</v>
      </c>
      <c r="AA4068" s="12" t="s">
        <v>45</v>
      </c>
      <c r="AB4068" s="12" t="s">
        <v>45</v>
      </c>
      <c r="AC4068" s="12" t="s">
        <v>45</v>
      </c>
      <c r="AD4068" s="12" t="s">
        <v>45</v>
      </c>
      <c r="AE4068" s="12" t="s">
        <v>45</v>
      </c>
      <c r="AF4068" s="12" t="s">
        <v>45</v>
      </c>
      <c r="AG4068" s="12" t="s">
        <v>45</v>
      </c>
      <c r="AH4068" s="12" t="s">
        <v>45</v>
      </c>
    </row>
    <row r="4069" spans="1:34" hidden="1" x14ac:dyDescent="0.25">
      <c r="A4069" s="8" t="s">
        <v>47</v>
      </c>
      <c r="B4069" s="10">
        <v>0.64618055555555554</v>
      </c>
      <c r="C4069" s="10">
        <v>0.65943287037037035</v>
      </c>
      <c r="D4069" s="10">
        <v>0.66273148148148142</v>
      </c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</row>
    <row r="4070" spans="1:34" ht="33.75" hidden="1" x14ac:dyDescent="0.25">
      <c r="A4070" s="3" t="s">
        <v>1214</v>
      </c>
      <c r="B4070" s="4">
        <v>42394</v>
      </c>
      <c r="C4070" s="4">
        <v>42394</v>
      </c>
      <c r="D4070" s="6" t="s">
        <v>37</v>
      </c>
      <c r="E4070" s="3">
        <v>0</v>
      </c>
      <c r="F4070" s="3">
        <v>1</v>
      </c>
      <c r="G4070" s="7">
        <v>4.9606481481481481E-2</v>
      </c>
      <c r="H4070" s="7">
        <v>0</v>
      </c>
      <c r="I4070" s="7">
        <v>4.9606481481481481E-2</v>
      </c>
      <c r="J4070" s="7">
        <v>0</v>
      </c>
      <c r="K4070" s="7">
        <v>0</v>
      </c>
      <c r="L4070" s="7">
        <v>4.9606481481481481E-2</v>
      </c>
      <c r="M4070" s="6" t="s">
        <v>38</v>
      </c>
      <c r="N4070" s="6" t="s">
        <v>39</v>
      </c>
      <c r="O4070" s="6" t="s">
        <v>40</v>
      </c>
      <c r="P4070" s="6" t="s">
        <v>41</v>
      </c>
      <c r="Q4070" s="6" t="s">
        <v>42</v>
      </c>
      <c r="R4070" s="6" t="s">
        <v>43</v>
      </c>
      <c r="S4070" s="3">
        <v>4</v>
      </c>
      <c r="T4070" s="6"/>
      <c r="U4070" s="6"/>
      <c r="V4070" s="6"/>
      <c r="W4070" s="6"/>
      <c r="X4070" s="6"/>
      <c r="Y4070" s="6" t="s">
        <v>45</v>
      </c>
      <c r="Z4070" s="6" t="s">
        <v>45</v>
      </c>
      <c r="AA4070" s="6" t="s">
        <v>45</v>
      </c>
      <c r="AB4070" s="6" t="s">
        <v>45</v>
      </c>
      <c r="AC4070" s="6" t="s">
        <v>45</v>
      </c>
      <c r="AD4070" s="6" t="s">
        <v>45</v>
      </c>
      <c r="AE4070" s="6" t="s">
        <v>45</v>
      </c>
      <c r="AF4070" s="6" t="s">
        <v>45</v>
      </c>
      <c r="AG4070" s="6" t="s">
        <v>45</v>
      </c>
      <c r="AH4070" s="6" t="s">
        <v>45</v>
      </c>
    </row>
    <row r="4071" spans="1:34" hidden="1" x14ac:dyDescent="0.25">
      <c r="A4071" s="3" t="s">
        <v>36</v>
      </c>
      <c r="B4071" s="5">
        <v>0.64644675925925921</v>
      </c>
      <c r="C4071" s="5">
        <v>0.69605324074074071</v>
      </c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</row>
    <row r="4072" spans="1:34" ht="33.75" hidden="1" x14ac:dyDescent="0.25">
      <c r="A4072" s="3" t="s">
        <v>1215</v>
      </c>
      <c r="B4072" s="4">
        <v>42394</v>
      </c>
      <c r="C4072" s="4">
        <v>42394</v>
      </c>
      <c r="D4072" s="6" t="s">
        <v>37</v>
      </c>
      <c r="E4072" s="3">
        <v>0</v>
      </c>
      <c r="F4072" s="3">
        <v>1</v>
      </c>
      <c r="G4072" s="7">
        <v>4.8379629629629627E-2</v>
      </c>
      <c r="H4072" s="7">
        <v>0</v>
      </c>
      <c r="I4072" s="7">
        <v>4.8379629629629627E-2</v>
      </c>
      <c r="J4072" s="7">
        <v>0</v>
      </c>
      <c r="K4072" s="7">
        <v>0</v>
      </c>
      <c r="L4072" s="7">
        <v>4.8379629629629627E-2</v>
      </c>
      <c r="M4072" s="6" t="s">
        <v>38</v>
      </c>
      <c r="N4072" s="6" t="s">
        <v>39</v>
      </c>
      <c r="O4072" s="6" t="s">
        <v>40</v>
      </c>
      <c r="P4072" s="6" t="s">
        <v>41</v>
      </c>
      <c r="Q4072" s="6" t="s">
        <v>42</v>
      </c>
      <c r="R4072" s="6" t="s">
        <v>43</v>
      </c>
      <c r="S4072" s="3">
        <v>4</v>
      </c>
      <c r="T4072" s="6"/>
      <c r="U4072" s="6"/>
      <c r="V4072" s="6"/>
      <c r="W4072" s="6"/>
      <c r="X4072" s="6"/>
      <c r="Y4072" s="6" t="s">
        <v>45</v>
      </c>
      <c r="Z4072" s="6" t="s">
        <v>45</v>
      </c>
      <c r="AA4072" s="6" t="s">
        <v>45</v>
      </c>
      <c r="AB4072" s="6" t="s">
        <v>45</v>
      </c>
      <c r="AC4072" s="6" t="s">
        <v>45</v>
      </c>
      <c r="AD4072" s="6" t="s">
        <v>45</v>
      </c>
      <c r="AE4072" s="6" t="s">
        <v>45</v>
      </c>
      <c r="AF4072" s="6" t="s">
        <v>45</v>
      </c>
      <c r="AG4072" s="6" t="s">
        <v>45</v>
      </c>
      <c r="AH4072" s="6" t="s">
        <v>45</v>
      </c>
    </row>
    <row r="4073" spans="1:34" hidden="1" x14ac:dyDescent="0.25">
      <c r="A4073" s="3" t="s">
        <v>36</v>
      </c>
      <c r="B4073" s="5">
        <v>0.6477546296296296</v>
      </c>
      <c r="C4073" s="5">
        <v>0.6961342592592592</v>
      </c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</row>
    <row r="4074" spans="1:34" ht="33.75" hidden="1" x14ac:dyDescent="0.25">
      <c r="A4074" s="3" t="s">
        <v>1216</v>
      </c>
      <c r="B4074" s="4">
        <v>42394</v>
      </c>
      <c r="C4074" s="4">
        <v>42394</v>
      </c>
      <c r="D4074" s="6" t="s">
        <v>37</v>
      </c>
      <c r="E4074" s="3">
        <v>0</v>
      </c>
      <c r="F4074" s="3">
        <v>1</v>
      </c>
      <c r="G4074" s="7">
        <v>4.836805555555556E-2</v>
      </c>
      <c r="H4074" s="7">
        <v>0</v>
      </c>
      <c r="I4074" s="7">
        <v>4.836805555555556E-2</v>
      </c>
      <c r="J4074" s="7">
        <v>0</v>
      </c>
      <c r="K4074" s="7">
        <v>0</v>
      </c>
      <c r="L4074" s="7">
        <v>4.836805555555556E-2</v>
      </c>
      <c r="M4074" s="6" t="s">
        <v>38</v>
      </c>
      <c r="N4074" s="6" t="s">
        <v>39</v>
      </c>
      <c r="O4074" s="6" t="s">
        <v>40</v>
      </c>
      <c r="P4074" s="6" t="s">
        <v>41</v>
      </c>
      <c r="Q4074" s="6" t="s">
        <v>42</v>
      </c>
      <c r="R4074" s="6" t="s">
        <v>43</v>
      </c>
      <c r="S4074" s="3">
        <v>4</v>
      </c>
      <c r="T4074" s="6"/>
      <c r="U4074" s="6"/>
      <c r="V4074" s="6"/>
      <c r="W4074" s="6"/>
      <c r="X4074" s="6"/>
      <c r="Y4074" s="6" t="s">
        <v>45</v>
      </c>
      <c r="Z4074" s="6" t="s">
        <v>45</v>
      </c>
      <c r="AA4074" s="6" t="s">
        <v>45</v>
      </c>
      <c r="AB4074" s="6" t="s">
        <v>45</v>
      </c>
      <c r="AC4074" s="6" t="s">
        <v>45</v>
      </c>
      <c r="AD4074" s="6" t="s">
        <v>45</v>
      </c>
      <c r="AE4074" s="6" t="s">
        <v>45</v>
      </c>
      <c r="AF4074" s="6" t="s">
        <v>45</v>
      </c>
      <c r="AG4074" s="6" t="s">
        <v>45</v>
      </c>
      <c r="AH4074" s="6" t="s">
        <v>45</v>
      </c>
    </row>
    <row r="4075" spans="1:34" hidden="1" x14ac:dyDescent="0.25">
      <c r="A4075" s="3" t="s">
        <v>36</v>
      </c>
      <c r="B4075" s="5">
        <v>0.64782407407407405</v>
      </c>
      <c r="C4075" s="5">
        <v>0.69619212962962962</v>
      </c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</row>
    <row r="4076" spans="1:34" ht="45" hidden="1" x14ac:dyDescent="0.25">
      <c r="A4076" s="8" t="s">
        <v>408</v>
      </c>
      <c r="B4076" s="9">
        <v>42394</v>
      </c>
      <c r="C4076" s="9">
        <v>42394</v>
      </c>
      <c r="D4076" s="9">
        <v>42394</v>
      </c>
      <c r="E4076" s="8">
        <v>0</v>
      </c>
      <c r="F4076" s="8">
        <v>1</v>
      </c>
      <c r="G4076" s="11">
        <v>1.1574074074074073E-5</v>
      </c>
      <c r="H4076" s="11">
        <v>7.7546296296296304E-4</v>
      </c>
      <c r="I4076" s="11">
        <v>7.8703703703703705E-4</v>
      </c>
      <c r="J4076" s="11">
        <v>5.6712962962962956E-4</v>
      </c>
      <c r="K4076" s="11">
        <v>5.6712962962962956E-4</v>
      </c>
      <c r="L4076" s="11">
        <v>1.3541666666666667E-3</v>
      </c>
      <c r="M4076" s="12" t="s">
        <v>1045</v>
      </c>
      <c r="N4076" s="12" t="s">
        <v>84</v>
      </c>
      <c r="O4076" s="12" t="s">
        <v>40</v>
      </c>
      <c r="P4076" s="12" t="s">
        <v>41</v>
      </c>
      <c r="Q4076" s="12" t="s">
        <v>78</v>
      </c>
      <c r="R4076" s="12" t="s">
        <v>55</v>
      </c>
      <c r="S4076" s="8">
        <v>4</v>
      </c>
      <c r="T4076" s="12" t="s">
        <v>49</v>
      </c>
      <c r="U4076" s="12">
        <v>19187964</v>
      </c>
      <c r="V4076" s="12"/>
      <c r="W4076" s="12">
        <v>19187964</v>
      </c>
      <c r="X4076" s="12"/>
      <c r="Y4076" s="12" t="s">
        <v>45</v>
      </c>
      <c r="Z4076" s="12" t="s">
        <v>45</v>
      </c>
      <c r="AA4076" s="12" t="s">
        <v>45</v>
      </c>
      <c r="AB4076" s="12" t="s">
        <v>45</v>
      </c>
      <c r="AC4076" s="12" t="s">
        <v>45</v>
      </c>
      <c r="AD4076" s="12" t="s">
        <v>45</v>
      </c>
      <c r="AE4076" s="12" t="s">
        <v>45</v>
      </c>
      <c r="AF4076" s="12" t="s">
        <v>45</v>
      </c>
      <c r="AG4076" s="12" t="s">
        <v>45</v>
      </c>
      <c r="AH4076" s="12" t="s">
        <v>45</v>
      </c>
    </row>
    <row r="4077" spans="1:34" hidden="1" x14ac:dyDescent="0.25">
      <c r="A4077" s="8" t="s">
        <v>47</v>
      </c>
      <c r="B4077" s="10">
        <v>0.64853009259259264</v>
      </c>
      <c r="C4077" s="10">
        <v>0.64931712962962962</v>
      </c>
      <c r="D4077" s="10">
        <v>0.64988425925925919</v>
      </c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</row>
    <row r="4078" spans="1:34" ht="33.75" hidden="1" x14ac:dyDescent="0.25">
      <c r="A4078" s="3" t="s">
        <v>1217</v>
      </c>
      <c r="B4078" s="4">
        <v>42394</v>
      </c>
      <c r="C4078" s="4">
        <v>42394</v>
      </c>
      <c r="D4078" s="6" t="s">
        <v>37</v>
      </c>
      <c r="E4078" s="3">
        <v>0</v>
      </c>
      <c r="F4078" s="3">
        <v>1</v>
      </c>
      <c r="G4078" s="7">
        <v>4.6307870370370374E-2</v>
      </c>
      <c r="H4078" s="7">
        <v>0</v>
      </c>
      <c r="I4078" s="7">
        <v>4.6307870370370374E-2</v>
      </c>
      <c r="J4078" s="7">
        <v>0</v>
      </c>
      <c r="K4078" s="7">
        <v>0</v>
      </c>
      <c r="L4078" s="7">
        <v>4.6307870370370374E-2</v>
      </c>
      <c r="M4078" s="6" t="s">
        <v>38</v>
      </c>
      <c r="N4078" s="6" t="s">
        <v>39</v>
      </c>
      <c r="O4078" s="6" t="s">
        <v>40</v>
      </c>
      <c r="P4078" s="6" t="s">
        <v>41</v>
      </c>
      <c r="Q4078" s="6" t="s">
        <v>42</v>
      </c>
      <c r="R4078" s="6" t="s">
        <v>43</v>
      </c>
      <c r="S4078" s="3">
        <v>4</v>
      </c>
      <c r="T4078" s="6"/>
      <c r="U4078" s="6"/>
      <c r="V4078" s="6"/>
      <c r="W4078" s="6"/>
      <c r="X4078" s="6"/>
      <c r="Y4078" s="6" t="s">
        <v>45</v>
      </c>
      <c r="Z4078" s="6" t="s">
        <v>45</v>
      </c>
      <c r="AA4078" s="6" t="s">
        <v>45</v>
      </c>
      <c r="AB4078" s="6" t="s">
        <v>45</v>
      </c>
      <c r="AC4078" s="6" t="s">
        <v>45</v>
      </c>
      <c r="AD4078" s="6" t="s">
        <v>45</v>
      </c>
      <c r="AE4078" s="6" t="s">
        <v>45</v>
      </c>
      <c r="AF4078" s="6" t="s">
        <v>45</v>
      </c>
      <c r="AG4078" s="6" t="s">
        <v>45</v>
      </c>
      <c r="AH4078" s="6" t="s">
        <v>45</v>
      </c>
    </row>
    <row r="4079" spans="1:34" hidden="1" x14ac:dyDescent="0.25">
      <c r="A4079" s="3" t="s">
        <v>36</v>
      </c>
      <c r="B4079" s="5">
        <v>0.64993055555555557</v>
      </c>
      <c r="C4079" s="5">
        <v>0.69623842592592589</v>
      </c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</row>
    <row r="4080" spans="1:34" ht="33.75" hidden="1" x14ac:dyDescent="0.25">
      <c r="A4080" s="3" t="s">
        <v>1218</v>
      </c>
      <c r="B4080" s="4">
        <v>42394</v>
      </c>
      <c r="C4080" s="4">
        <v>42394</v>
      </c>
      <c r="D4080" s="6" t="s">
        <v>37</v>
      </c>
      <c r="E4080" s="3">
        <v>0</v>
      </c>
      <c r="F4080" s="3">
        <v>1</v>
      </c>
      <c r="G4080" s="7">
        <v>4.6273148148148147E-2</v>
      </c>
      <c r="H4080" s="7">
        <v>0</v>
      </c>
      <c r="I4080" s="7">
        <v>4.6273148148148147E-2</v>
      </c>
      <c r="J4080" s="7">
        <v>0</v>
      </c>
      <c r="K4080" s="7">
        <v>0</v>
      </c>
      <c r="L4080" s="7">
        <v>4.6273148148148147E-2</v>
      </c>
      <c r="M4080" s="6" t="s">
        <v>38</v>
      </c>
      <c r="N4080" s="6" t="s">
        <v>39</v>
      </c>
      <c r="O4080" s="6" t="s">
        <v>40</v>
      </c>
      <c r="P4080" s="6" t="s">
        <v>41</v>
      </c>
      <c r="Q4080" s="6" t="s">
        <v>42</v>
      </c>
      <c r="R4080" s="6" t="s">
        <v>43</v>
      </c>
      <c r="S4080" s="3">
        <v>4</v>
      </c>
      <c r="T4080" s="6"/>
      <c r="U4080" s="6"/>
      <c r="V4080" s="6"/>
      <c r="W4080" s="6"/>
      <c r="X4080" s="6"/>
      <c r="Y4080" s="6" t="s">
        <v>45</v>
      </c>
      <c r="Z4080" s="6" t="s">
        <v>45</v>
      </c>
      <c r="AA4080" s="6" t="s">
        <v>45</v>
      </c>
      <c r="AB4080" s="6" t="s">
        <v>45</v>
      </c>
      <c r="AC4080" s="6" t="s">
        <v>45</v>
      </c>
      <c r="AD4080" s="6" t="s">
        <v>45</v>
      </c>
      <c r="AE4080" s="6" t="s">
        <v>45</v>
      </c>
      <c r="AF4080" s="6" t="s">
        <v>45</v>
      </c>
      <c r="AG4080" s="6" t="s">
        <v>45</v>
      </c>
      <c r="AH4080" s="6" t="s">
        <v>45</v>
      </c>
    </row>
    <row r="4081" spans="1:34" hidden="1" x14ac:dyDescent="0.25">
      <c r="A4081" s="3" t="s">
        <v>36</v>
      </c>
      <c r="B4081" s="5">
        <v>0.65001157407407406</v>
      </c>
      <c r="C4081" s="5">
        <v>0.69628472222222226</v>
      </c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</row>
    <row r="4082" spans="1:34" ht="45" hidden="1" x14ac:dyDescent="0.25">
      <c r="A4082" s="8" t="s">
        <v>1219</v>
      </c>
      <c r="B4082" s="9">
        <v>42394</v>
      </c>
      <c r="C4082" s="9">
        <v>42394</v>
      </c>
      <c r="D4082" s="9">
        <v>42394</v>
      </c>
      <c r="E4082" s="8">
        <v>0</v>
      </c>
      <c r="F4082" s="8">
        <v>1</v>
      </c>
      <c r="G4082" s="11">
        <v>1.1840277777777778E-2</v>
      </c>
      <c r="H4082" s="11">
        <v>1.273148148148148E-4</v>
      </c>
      <c r="I4082" s="11">
        <v>1.1967592592592592E-2</v>
      </c>
      <c r="J4082" s="11">
        <v>2.5925925925925925E-3</v>
      </c>
      <c r="K4082" s="11">
        <v>2.5925925925925925E-3</v>
      </c>
      <c r="L4082" s="11">
        <v>1.4560185185185183E-2</v>
      </c>
      <c r="M4082" s="12" t="s">
        <v>38</v>
      </c>
      <c r="N4082" s="12" t="s">
        <v>39</v>
      </c>
      <c r="O4082" s="12" t="s">
        <v>40</v>
      </c>
      <c r="P4082" s="12" t="s">
        <v>41</v>
      </c>
      <c r="Q4082" s="12" t="s">
        <v>42</v>
      </c>
      <c r="R4082" s="12" t="s">
        <v>61</v>
      </c>
      <c r="S4082" s="8">
        <v>4</v>
      </c>
      <c r="T4082" s="12" t="s">
        <v>49</v>
      </c>
      <c r="U4082" s="12">
        <v>52856656</v>
      </c>
      <c r="V4082" s="12"/>
      <c r="W4082" s="12" t="s">
        <v>1123</v>
      </c>
      <c r="X4082" s="12"/>
      <c r="Y4082" s="12" t="s">
        <v>45</v>
      </c>
      <c r="Z4082" s="12" t="s">
        <v>45</v>
      </c>
      <c r="AA4082" s="12" t="s">
        <v>45</v>
      </c>
      <c r="AB4082" s="12" t="s">
        <v>45</v>
      </c>
      <c r="AC4082" s="12" t="s">
        <v>45</v>
      </c>
      <c r="AD4082" s="12" t="s">
        <v>45</v>
      </c>
      <c r="AE4082" s="12" t="s">
        <v>45</v>
      </c>
      <c r="AF4082" s="12" t="s">
        <v>45</v>
      </c>
      <c r="AG4082" s="12" t="s">
        <v>45</v>
      </c>
      <c r="AH4082" s="12" t="s">
        <v>45</v>
      </c>
    </row>
    <row r="4083" spans="1:34" hidden="1" x14ac:dyDescent="0.25">
      <c r="A4083" s="8" t="s">
        <v>47</v>
      </c>
      <c r="B4083" s="10">
        <v>0.65089120370370368</v>
      </c>
      <c r="C4083" s="10">
        <v>0.66285879629629629</v>
      </c>
      <c r="D4083" s="10">
        <v>0.66545138888888888</v>
      </c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</row>
    <row r="4084" spans="1:34" ht="33.75" hidden="1" x14ac:dyDescent="0.25">
      <c r="A4084" s="3" t="s">
        <v>1220</v>
      </c>
      <c r="B4084" s="4">
        <v>42394</v>
      </c>
      <c r="C4084" s="4">
        <v>42394</v>
      </c>
      <c r="D4084" s="6" t="s">
        <v>37</v>
      </c>
      <c r="E4084" s="3">
        <v>0</v>
      </c>
      <c r="F4084" s="3">
        <v>1</v>
      </c>
      <c r="G4084" s="7">
        <v>4.4664351851851851E-2</v>
      </c>
      <c r="H4084" s="7">
        <v>0</v>
      </c>
      <c r="I4084" s="7">
        <v>4.4664351851851851E-2</v>
      </c>
      <c r="J4084" s="7">
        <v>0</v>
      </c>
      <c r="K4084" s="7">
        <v>0</v>
      </c>
      <c r="L4084" s="7">
        <v>4.4664351851851851E-2</v>
      </c>
      <c r="M4084" s="6" t="s">
        <v>38</v>
      </c>
      <c r="N4084" s="6" t="s">
        <v>39</v>
      </c>
      <c r="O4084" s="6" t="s">
        <v>40</v>
      </c>
      <c r="P4084" s="6" t="s">
        <v>41</v>
      </c>
      <c r="Q4084" s="6" t="s">
        <v>42</v>
      </c>
      <c r="R4084" s="6" t="s">
        <v>43</v>
      </c>
      <c r="S4084" s="3">
        <v>4</v>
      </c>
      <c r="T4084" s="6"/>
      <c r="U4084" s="6"/>
      <c r="V4084" s="6"/>
      <c r="W4084" s="6"/>
      <c r="X4084" s="6"/>
      <c r="Y4084" s="6" t="s">
        <v>45</v>
      </c>
      <c r="Z4084" s="6" t="s">
        <v>45</v>
      </c>
      <c r="AA4084" s="6" t="s">
        <v>45</v>
      </c>
      <c r="AB4084" s="6" t="s">
        <v>45</v>
      </c>
      <c r="AC4084" s="6" t="s">
        <v>45</v>
      </c>
      <c r="AD4084" s="6" t="s">
        <v>45</v>
      </c>
      <c r="AE4084" s="6" t="s">
        <v>45</v>
      </c>
      <c r="AF4084" s="6" t="s">
        <v>45</v>
      </c>
      <c r="AG4084" s="6" t="s">
        <v>45</v>
      </c>
      <c r="AH4084" s="6" t="s">
        <v>45</v>
      </c>
    </row>
    <row r="4085" spans="1:34" hidden="1" x14ac:dyDescent="0.25">
      <c r="A4085" s="3" t="s">
        <v>36</v>
      </c>
      <c r="B4085" s="5">
        <v>0.65167824074074077</v>
      </c>
      <c r="C4085" s="5">
        <v>0.69634259259259268</v>
      </c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</row>
    <row r="4086" spans="1:34" ht="45" hidden="1" x14ac:dyDescent="0.25">
      <c r="A4086" s="8" t="s">
        <v>413</v>
      </c>
      <c r="B4086" s="9">
        <v>42394</v>
      </c>
      <c r="C4086" s="9">
        <v>42394</v>
      </c>
      <c r="D4086" s="9">
        <v>42394</v>
      </c>
      <c r="E4086" s="8">
        <v>0</v>
      </c>
      <c r="F4086" s="8">
        <v>1</v>
      </c>
      <c r="G4086" s="11">
        <v>5.6481481481481478E-3</v>
      </c>
      <c r="H4086" s="11">
        <v>1.6203703703703703E-4</v>
      </c>
      <c r="I4086" s="11">
        <v>5.8101851851851856E-3</v>
      </c>
      <c r="J4086" s="11">
        <v>7.2106481481481475E-3</v>
      </c>
      <c r="K4086" s="11">
        <v>7.2106481481481475E-3</v>
      </c>
      <c r="L4086" s="11">
        <v>1.3020833333333334E-2</v>
      </c>
      <c r="M4086" s="12" t="s">
        <v>1045</v>
      </c>
      <c r="N4086" s="12" t="s">
        <v>84</v>
      </c>
      <c r="O4086" s="12" t="s">
        <v>40</v>
      </c>
      <c r="P4086" s="12" t="s">
        <v>41</v>
      </c>
      <c r="Q4086" s="12" t="s">
        <v>78</v>
      </c>
      <c r="R4086" s="12" t="s">
        <v>55</v>
      </c>
      <c r="S4086" s="8">
        <v>4</v>
      </c>
      <c r="T4086" s="12" t="s">
        <v>49</v>
      </c>
      <c r="U4086" s="12" t="s">
        <v>1221</v>
      </c>
      <c r="V4086" s="12"/>
      <c r="W4086" s="12" t="s">
        <v>1221</v>
      </c>
      <c r="X4086" s="12"/>
      <c r="Y4086" s="12" t="s">
        <v>45</v>
      </c>
      <c r="Z4086" s="12" t="s">
        <v>45</v>
      </c>
      <c r="AA4086" s="12" t="s">
        <v>45</v>
      </c>
      <c r="AB4086" s="12" t="s">
        <v>45</v>
      </c>
      <c r="AC4086" s="12" t="s">
        <v>45</v>
      </c>
      <c r="AD4086" s="12" t="s">
        <v>45</v>
      </c>
      <c r="AE4086" s="12" t="s">
        <v>45</v>
      </c>
      <c r="AF4086" s="12" t="s">
        <v>45</v>
      </c>
      <c r="AG4086" s="12" t="s">
        <v>45</v>
      </c>
      <c r="AH4086" s="12" t="s">
        <v>45</v>
      </c>
    </row>
    <row r="4087" spans="1:34" hidden="1" x14ac:dyDescent="0.25">
      <c r="A4087" s="8" t="s">
        <v>47</v>
      </c>
      <c r="B4087" s="10">
        <v>0.65266203703703707</v>
      </c>
      <c r="C4087" s="10">
        <v>0.65847222222222224</v>
      </c>
      <c r="D4087" s="10">
        <v>0.66568287037037044</v>
      </c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</row>
    <row r="4088" spans="1:34" ht="33.75" hidden="1" x14ac:dyDescent="0.25">
      <c r="A4088" s="3" t="s">
        <v>1222</v>
      </c>
      <c r="B4088" s="4">
        <v>42394</v>
      </c>
      <c r="C4088" s="4">
        <v>42394</v>
      </c>
      <c r="D4088" s="6" t="s">
        <v>37</v>
      </c>
      <c r="E4088" s="3">
        <v>0</v>
      </c>
      <c r="F4088" s="3">
        <v>1</v>
      </c>
      <c r="G4088" s="7">
        <v>4.3645833333333335E-2</v>
      </c>
      <c r="H4088" s="7">
        <v>0</v>
      </c>
      <c r="I4088" s="7">
        <v>4.3645833333333335E-2</v>
      </c>
      <c r="J4088" s="7">
        <v>0</v>
      </c>
      <c r="K4088" s="7">
        <v>0</v>
      </c>
      <c r="L4088" s="7">
        <v>4.3645833333333335E-2</v>
      </c>
      <c r="M4088" s="6" t="s">
        <v>38</v>
      </c>
      <c r="N4088" s="6" t="s">
        <v>39</v>
      </c>
      <c r="O4088" s="6" t="s">
        <v>40</v>
      </c>
      <c r="P4088" s="6" t="s">
        <v>41</v>
      </c>
      <c r="Q4088" s="6" t="s">
        <v>42</v>
      </c>
      <c r="R4088" s="6" t="s">
        <v>43</v>
      </c>
      <c r="S4088" s="3">
        <v>4</v>
      </c>
      <c r="T4088" s="6"/>
      <c r="U4088" s="6"/>
      <c r="V4088" s="6"/>
      <c r="W4088" s="6"/>
      <c r="X4088" s="6"/>
      <c r="Y4088" s="6" t="s">
        <v>45</v>
      </c>
      <c r="Z4088" s="6" t="s">
        <v>45</v>
      </c>
      <c r="AA4088" s="6" t="s">
        <v>45</v>
      </c>
      <c r="AB4088" s="6" t="s">
        <v>45</v>
      </c>
      <c r="AC4088" s="6" t="s">
        <v>45</v>
      </c>
      <c r="AD4088" s="6" t="s">
        <v>45</v>
      </c>
      <c r="AE4088" s="6" t="s">
        <v>45</v>
      </c>
      <c r="AF4088" s="6" t="s">
        <v>45</v>
      </c>
      <c r="AG4088" s="6" t="s">
        <v>45</v>
      </c>
      <c r="AH4088" s="6" t="s">
        <v>45</v>
      </c>
    </row>
    <row r="4089" spans="1:34" hidden="1" x14ac:dyDescent="0.25">
      <c r="A4089" s="3" t="s">
        <v>36</v>
      </c>
      <c r="B4089" s="5">
        <v>0.65274305555555556</v>
      </c>
      <c r="C4089" s="5">
        <v>0.69638888888888895</v>
      </c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</row>
    <row r="4090" spans="1:34" ht="33.75" hidden="1" x14ac:dyDescent="0.25">
      <c r="A4090" s="3" t="s">
        <v>1223</v>
      </c>
      <c r="B4090" s="4">
        <v>42394</v>
      </c>
      <c r="C4090" s="4">
        <v>42394</v>
      </c>
      <c r="D4090" s="6" t="s">
        <v>37</v>
      </c>
      <c r="E4090" s="3">
        <v>0</v>
      </c>
      <c r="F4090" s="3">
        <v>1</v>
      </c>
      <c r="G4090" s="7">
        <v>4.0300925925925928E-2</v>
      </c>
      <c r="H4090" s="7">
        <v>0</v>
      </c>
      <c r="I4090" s="7">
        <v>4.0300925925925928E-2</v>
      </c>
      <c r="J4090" s="7">
        <v>0</v>
      </c>
      <c r="K4090" s="7">
        <v>0</v>
      </c>
      <c r="L4090" s="7">
        <v>4.0300925925925928E-2</v>
      </c>
      <c r="M4090" s="6" t="s">
        <v>38</v>
      </c>
      <c r="N4090" s="6" t="s">
        <v>39</v>
      </c>
      <c r="O4090" s="6" t="s">
        <v>40</v>
      </c>
      <c r="P4090" s="6" t="s">
        <v>41</v>
      </c>
      <c r="Q4090" s="6" t="s">
        <v>42</v>
      </c>
      <c r="R4090" s="6" t="s">
        <v>43</v>
      </c>
      <c r="S4090" s="3">
        <v>4</v>
      </c>
      <c r="T4090" s="6"/>
      <c r="U4090" s="6"/>
      <c r="V4090" s="6"/>
      <c r="W4090" s="6"/>
      <c r="X4090" s="6"/>
      <c r="Y4090" s="6" t="s">
        <v>45</v>
      </c>
      <c r="Z4090" s="6" t="s">
        <v>45</v>
      </c>
      <c r="AA4090" s="6" t="s">
        <v>45</v>
      </c>
      <c r="AB4090" s="6" t="s">
        <v>45</v>
      </c>
      <c r="AC4090" s="6" t="s">
        <v>45</v>
      </c>
      <c r="AD4090" s="6" t="s">
        <v>45</v>
      </c>
      <c r="AE4090" s="6" t="s">
        <v>45</v>
      </c>
      <c r="AF4090" s="6" t="s">
        <v>45</v>
      </c>
      <c r="AG4090" s="6" t="s">
        <v>45</v>
      </c>
      <c r="AH4090" s="6" t="s">
        <v>45</v>
      </c>
    </row>
    <row r="4091" spans="1:34" hidden="1" x14ac:dyDescent="0.25">
      <c r="A4091" s="3" t="s">
        <v>36</v>
      </c>
      <c r="B4091" s="5">
        <v>0.65613425925925928</v>
      </c>
      <c r="C4091" s="5">
        <v>0.69643518518518521</v>
      </c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</row>
    <row r="4092" spans="1:34" ht="33.75" hidden="1" x14ac:dyDescent="0.25">
      <c r="A4092" s="3" t="s">
        <v>424</v>
      </c>
      <c r="B4092" s="4">
        <v>42394</v>
      </c>
      <c r="C4092" s="4">
        <v>42394</v>
      </c>
      <c r="D4092" s="6" t="s">
        <v>37</v>
      </c>
      <c r="E4092" s="3">
        <v>0</v>
      </c>
      <c r="F4092" s="3">
        <v>1</v>
      </c>
      <c r="G4092" s="7">
        <v>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6" t="s">
        <v>72</v>
      </c>
      <c r="N4092" s="6" t="s">
        <v>73</v>
      </c>
      <c r="O4092" s="6" t="s">
        <v>40</v>
      </c>
      <c r="P4092" s="6" t="s">
        <v>41</v>
      </c>
      <c r="Q4092" s="6" t="s">
        <v>74</v>
      </c>
      <c r="R4092" s="6" t="s">
        <v>43</v>
      </c>
      <c r="S4092" s="3">
        <v>4</v>
      </c>
      <c r="T4092" s="6"/>
      <c r="U4092" s="6"/>
      <c r="V4092" s="6"/>
      <c r="W4092" s="6"/>
      <c r="X4092" s="6"/>
      <c r="Y4092" s="6" t="s">
        <v>45</v>
      </c>
      <c r="Z4092" s="6" t="s">
        <v>45</v>
      </c>
      <c r="AA4092" s="6" t="s">
        <v>45</v>
      </c>
      <c r="AB4092" s="6" t="s">
        <v>45</v>
      </c>
      <c r="AC4092" s="6" t="s">
        <v>45</v>
      </c>
      <c r="AD4092" s="6" t="s">
        <v>45</v>
      </c>
      <c r="AE4092" s="6" t="s">
        <v>45</v>
      </c>
      <c r="AF4092" s="6" t="s">
        <v>45</v>
      </c>
      <c r="AG4092" s="6" t="s">
        <v>45</v>
      </c>
      <c r="AH4092" s="6" t="s">
        <v>45</v>
      </c>
    </row>
    <row r="4093" spans="1:34" hidden="1" x14ac:dyDescent="0.25">
      <c r="A4093" s="3" t="s">
        <v>36</v>
      </c>
      <c r="B4093" s="5">
        <v>0.65679398148148149</v>
      </c>
      <c r="C4093" s="5">
        <v>0.65679398148148149</v>
      </c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</row>
    <row r="4094" spans="1:34" ht="45" hidden="1" x14ac:dyDescent="0.25">
      <c r="A4094" s="8" t="s">
        <v>418</v>
      </c>
      <c r="B4094" s="9">
        <v>42394</v>
      </c>
      <c r="C4094" s="9">
        <v>42394</v>
      </c>
      <c r="D4094" s="9">
        <v>42394</v>
      </c>
      <c r="E4094" s="8">
        <v>0</v>
      </c>
      <c r="F4094" s="8">
        <v>1</v>
      </c>
      <c r="G4094" s="11">
        <v>8.7847222222222233E-3</v>
      </c>
      <c r="H4094" s="11">
        <v>8.449074074074075E-4</v>
      </c>
      <c r="I4094" s="11">
        <v>9.6296296296296303E-3</v>
      </c>
      <c r="J4094" s="11">
        <v>1.5509259259259257E-2</v>
      </c>
      <c r="K4094" s="11">
        <v>1.5509259259259257E-2</v>
      </c>
      <c r="L4094" s="11">
        <v>2.5138888888888891E-2</v>
      </c>
      <c r="M4094" s="12" t="s">
        <v>1045</v>
      </c>
      <c r="N4094" s="12" t="s">
        <v>84</v>
      </c>
      <c r="O4094" s="12" t="s">
        <v>40</v>
      </c>
      <c r="P4094" s="12" t="s">
        <v>41</v>
      </c>
      <c r="Q4094" s="12" t="s">
        <v>78</v>
      </c>
      <c r="R4094" s="12" t="s">
        <v>55</v>
      </c>
      <c r="S4094" s="8">
        <v>4</v>
      </c>
      <c r="T4094" s="12"/>
      <c r="U4094" s="12"/>
      <c r="V4094" s="12"/>
      <c r="W4094" s="12"/>
      <c r="X4094" s="12"/>
      <c r="Y4094" s="12" t="s">
        <v>45</v>
      </c>
      <c r="Z4094" s="12" t="s">
        <v>45</v>
      </c>
      <c r="AA4094" s="12" t="s">
        <v>45</v>
      </c>
      <c r="AB4094" s="12" t="s">
        <v>45</v>
      </c>
      <c r="AC4094" s="12" t="s">
        <v>45</v>
      </c>
      <c r="AD4094" s="12" t="s">
        <v>45</v>
      </c>
      <c r="AE4094" s="12" t="s">
        <v>45</v>
      </c>
      <c r="AF4094" s="12" t="s">
        <v>45</v>
      </c>
      <c r="AG4094" s="12" t="s">
        <v>45</v>
      </c>
      <c r="AH4094" s="12" t="s">
        <v>45</v>
      </c>
    </row>
    <row r="4095" spans="1:34" hidden="1" x14ac:dyDescent="0.25">
      <c r="A4095" s="8" t="s">
        <v>47</v>
      </c>
      <c r="B4095" s="10">
        <v>0.65689814814814818</v>
      </c>
      <c r="C4095" s="10">
        <v>0.66652777777777772</v>
      </c>
      <c r="D4095" s="10">
        <v>0.68203703703703711</v>
      </c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</row>
    <row r="4096" spans="1:34" ht="33.75" hidden="1" x14ac:dyDescent="0.25">
      <c r="A4096" s="3" t="s">
        <v>425</v>
      </c>
      <c r="B4096" s="4">
        <v>42394</v>
      </c>
      <c r="C4096" s="4">
        <v>42394</v>
      </c>
      <c r="D4096" s="6" t="s">
        <v>37</v>
      </c>
      <c r="E4096" s="3">
        <v>0</v>
      </c>
      <c r="F4096" s="3">
        <v>1</v>
      </c>
      <c r="G4096" s="7">
        <v>3.0787037037037037E-3</v>
      </c>
      <c r="H4096" s="7">
        <v>0</v>
      </c>
      <c r="I4096" s="7">
        <v>3.0787037037037037E-3</v>
      </c>
      <c r="J4096" s="7">
        <v>0</v>
      </c>
      <c r="K4096" s="7">
        <v>0</v>
      </c>
      <c r="L4096" s="7">
        <v>3.0787037037037037E-3</v>
      </c>
      <c r="M4096" s="6" t="s">
        <v>72</v>
      </c>
      <c r="N4096" s="6" t="s">
        <v>73</v>
      </c>
      <c r="O4096" s="6" t="s">
        <v>40</v>
      </c>
      <c r="P4096" s="6" t="s">
        <v>41</v>
      </c>
      <c r="Q4096" s="6" t="s">
        <v>74</v>
      </c>
      <c r="R4096" s="6" t="s">
        <v>43</v>
      </c>
      <c r="S4096" s="3">
        <v>4</v>
      </c>
      <c r="T4096" s="6"/>
      <c r="U4096" s="6"/>
      <c r="V4096" s="6"/>
      <c r="W4096" s="6"/>
      <c r="X4096" s="6"/>
      <c r="Y4096" s="6" t="s">
        <v>45</v>
      </c>
      <c r="Z4096" s="6" t="s">
        <v>45</v>
      </c>
      <c r="AA4096" s="6" t="s">
        <v>45</v>
      </c>
      <c r="AB4096" s="6" t="s">
        <v>45</v>
      </c>
      <c r="AC4096" s="6" t="s">
        <v>45</v>
      </c>
      <c r="AD4096" s="6" t="s">
        <v>45</v>
      </c>
      <c r="AE4096" s="6" t="s">
        <v>45</v>
      </c>
      <c r="AF4096" s="6" t="s">
        <v>45</v>
      </c>
      <c r="AG4096" s="6" t="s">
        <v>45</v>
      </c>
      <c r="AH4096" s="6" t="s">
        <v>45</v>
      </c>
    </row>
    <row r="4097" spans="1:34" hidden="1" x14ac:dyDescent="0.25">
      <c r="A4097" s="3" t="s">
        <v>36</v>
      </c>
      <c r="B4097" s="5">
        <v>0.65844907407407405</v>
      </c>
      <c r="C4097" s="5">
        <v>0.66152777777777783</v>
      </c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</row>
    <row r="4098" spans="1:34" ht="22.5" hidden="1" x14ac:dyDescent="0.25">
      <c r="A4098" s="8" t="s">
        <v>421</v>
      </c>
      <c r="B4098" s="9">
        <v>42394</v>
      </c>
      <c r="C4098" s="9">
        <v>42394</v>
      </c>
      <c r="D4098" s="9">
        <v>42394</v>
      </c>
      <c r="E4098" s="8">
        <v>0</v>
      </c>
      <c r="F4098" s="8">
        <v>1</v>
      </c>
      <c r="G4098" s="11">
        <v>1.1597222222222222E-2</v>
      </c>
      <c r="H4098" s="11">
        <v>1.273148148148148E-4</v>
      </c>
      <c r="I4098" s="11">
        <v>1.1724537037037035E-2</v>
      </c>
      <c r="J4098" s="11">
        <v>6.1805555555555563E-3</v>
      </c>
      <c r="K4098" s="11">
        <v>6.1805555555555563E-3</v>
      </c>
      <c r="L4098" s="11">
        <v>1.7905092592592594E-2</v>
      </c>
      <c r="M4098" s="12" t="s">
        <v>52</v>
      </c>
      <c r="N4098" s="12" t="s">
        <v>53</v>
      </c>
      <c r="O4098" s="12" t="s">
        <v>40</v>
      </c>
      <c r="P4098" s="12" t="s">
        <v>41</v>
      </c>
      <c r="Q4098" s="12" t="s">
        <v>78</v>
      </c>
      <c r="R4098" s="12" t="s">
        <v>55</v>
      </c>
      <c r="S4098" s="8">
        <v>3</v>
      </c>
      <c r="T4098" s="12" t="s">
        <v>49</v>
      </c>
      <c r="U4098" s="12">
        <v>79654132</v>
      </c>
      <c r="V4098" s="12"/>
      <c r="W4098" s="12" t="s">
        <v>1224</v>
      </c>
      <c r="X4098" s="12"/>
      <c r="Y4098" s="12" t="s">
        <v>45</v>
      </c>
      <c r="Z4098" s="12" t="s">
        <v>45</v>
      </c>
      <c r="AA4098" s="12" t="s">
        <v>45</v>
      </c>
      <c r="AB4098" s="12" t="s">
        <v>45</v>
      </c>
      <c r="AC4098" s="12" t="s">
        <v>45</v>
      </c>
      <c r="AD4098" s="12" t="s">
        <v>45</v>
      </c>
      <c r="AE4098" s="12" t="s">
        <v>45</v>
      </c>
      <c r="AF4098" s="12" t="s">
        <v>45</v>
      </c>
      <c r="AG4098" s="12" t="s">
        <v>45</v>
      </c>
      <c r="AH4098" s="12" t="s">
        <v>45</v>
      </c>
    </row>
    <row r="4099" spans="1:34" hidden="1" x14ac:dyDescent="0.25">
      <c r="A4099" s="8" t="s">
        <v>47</v>
      </c>
      <c r="B4099" s="10">
        <v>0.65884259259259259</v>
      </c>
      <c r="C4099" s="10">
        <v>0.67056712962962972</v>
      </c>
      <c r="D4099" s="10">
        <v>0.67674768518518524</v>
      </c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</row>
    <row r="4100" spans="1:34" ht="33.75" hidden="1" x14ac:dyDescent="0.25">
      <c r="A4100" s="3" t="s">
        <v>1225</v>
      </c>
      <c r="B4100" s="4">
        <v>42394</v>
      </c>
      <c r="C4100" s="4">
        <v>42394</v>
      </c>
      <c r="D4100" s="6" t="s">
        <v>37</v>
      </c>
      <c r="E4100" s="3">
        <v>0</v>
      </c>
      <c r="F4100" s="3">
        <v>1</v>
      </c>
      <c r="G4100" s="7">
        <v>3.6030092592592593E-2</v>
      </c>
      <c r="H4100" s="7">
        <v>0</v>
      </c>
      <c r="I4100" s="7">
        <v>3.6030092592592593E-2</v>
      </c>
      <c r="J4100" s="7">
        <v>0</v>
      </c>
      <c r="K4100" s="7">
        <v>0</v>
      </c>
      <c r="L4100" s="7">
        <v>3.6030092592592593E-2</v>
      </c>
      <c r="M4100" s="6" t="s">
        <v>38</v>
      </c>
      <c r="N4100" s="6" t="s">
        <v>39</v>
      </c>
      <c r="O4100" s="6" t="s">
        <v>40</v>
      </c>
      <c r="P4100" s="6" t="s">
        <v>41</v>
      </c>
      <c r="Q4100" s="6" t="s">
        <v>42</v>
      </c>
      <c r="R4100" s="6" t="s">
        <v>43</v>
      </c>
      <c r="S4100" s="3">
        <v>4</v>
      </c>
      <c r="T4100" s="6"/>
      <c r="U4100" s="6"/>
      <c r="V4100" s="6"/>
      <c r="W4100" s="6"/>
      <c r="X4100" s="6"/>
      <c r="Y4100" s="6" t="s">
        <v>45</v>
      </c>
      <c r="Z4100" s="6" t="s">
        <v>45</v>
      </c>
      <c r="AA4100" s="6" t="s">
        <v>45</v>
      </c>
      <c r="AB4100" s="6" t="s">
        <v>45</v>
      </c>
      <c r="AC4100" s="6" t="s">
        <v>45</v>
      </c>
      <c r="AD4100" s="6" t="s">
        <v>45</v>
      </c>
      <c r="AE4100" s="6" t="s">
        <v>45</v>
      </c>
      <c r="AF4100" s="6" t="s">
        <v>45</v>
      </c>
      <c r="AG4100" s="6" t="s">
        <v>45</v>
      </c>
      <c r="AH4100" s="6" t="s">
        <v>45</v>
      </c>
    </row>
    <row r="4101" spans="1:34" hidden="1" x14ac:dyDescent="0.25">
      <c r="A4101" s="3" t="s">
        <v>36</v>
      </c>
      <c r="B4101" s="5">
        <v>0.66043981481481484</v>
      </c>
      <c r="C4101" s="5">
        <v>0.69646990740740744</v>
      </c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</row>
    <row r="4102" spans="1:34" ht="45" hidden="1" x14ac:dyDescent="0.25">
      <c r="A4102" s="8" t="s">
        <v>1226</v>
      </c>
      <c r="B4102" s="9">
        <v>42394</v>
      </c>
      <c r="C4102" s="9">
        <v>42394</v>
      </c>
      <c r="D4102" s="9">
        <v>42394</v>
      </c>
      <c r="E4102" s="8">
        <v>0</v>
      </c>
      <c r="F4102" s="8">
        <v>1</v>
      </c>
      <c r="G4102" s="11">
        <v>9.6874999999999999E-3</v>
      </c>
      <c r="H4102" s="11">
        <v>1.1574074074074073E-5</v>
      </c>
      <c r="I4102" s="11">
        <v>9.6990740740740735E-3</v>
      </c>
      <c r="J4102" s="11">
        <v>4.8379629629629632E-3</v>
      </c>
      <c r="K4102" s="11">
        <v>4.8379629629629632E-3</v>
      </c>
      <c r="L4102" s="11">
        <v>1.4537037037037038E-2</v>
      </c>
      <c r="M4102" s="12" t="s">
        <v>38</v>
      </c>
      <c r="N4102" s="12" t="s">
        <v>39</v>
      </c>
      <c r="O4102" s="12" t="s">
        <v>40</v>
      </c>
      <c r="P4102" s="12" t="s">
        <v>41</v>
      </c>
      <c r="Q4102" s="12" t="s">
        <v>42</v>
      </c>
      <c r="R4102" s="12" t="s">
        <v>61</v>
      </c>
      <c r="S4102" s="8">
        <v>4</v>
      </c>
      <c r="T4102" s="12" t="s">
        <v>49</v>
      </c>
      <c r="U4102" s="12">
        <v>52228296</v>
      </c>
      <c r="V4102" s="12"/>
      <c r="W4102" s="12" t="s">
        <v>1227</v>
      </c>
      <c r="X4102" s="12"/>
      <c r="Y4102" s="12" t="s">
        <v>45</v>
      </c>
      <c r="Z4102" s="12" t="s">
        <v>45</v>
      </c>
      <c r="AA4102" s="12" t="s">
        <v>45</v>
      </c>
      <c r="AB4102" s="12" t="s">
        <v>45</v>
      </c>
      <c r="AC4102" s="12" t="s">
        <v>45</v>
      </c>
      <c r="AD4102" s="12" t="s">
        <v>45</v>
      </c>
      <c r="AE4102" s="12" t="s">
        <v>45</v>
      </c>
      <c r="AF4102" s="12" t="s">
        <v>45</v>
      </c>
      <c r="AG4102" s="12" t="s">
        <v>45</v>
      </c>
      <c r="AH4102" s="12" t="s">
        <v>45</v>
      </c>
    </row>
    <row r="4103" spans="1:34" hidden="1" x14ac:dyDescent="0.25">
      <c r="A4103" s="8" t="s">
        <v>47</v>
      </c>
      <c r="B4103" s="10">
        <v>0.66204861111111113</v>
      </c>
      <c r="C4103" s="10">
        <v>0.67174768518518524</v>
      </c>
      <c r="D4103" s="10">
        <v>0.67658564814814814</v>
      </c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</row>
    <row r="4104" spans="1:34" ht="33.75" hidden="1" x14ac:dyDescent="0.25">
      <c r="A4104" s="3" t="s">
        <v>1228</v>
      </c>
      <c r="B4104" s="4">
        <v>42394</v>
      </c>
      <c r="C4104" s="4">
        <v>42394</v>
      </c>
      <c r="D4104" s="6" t="s">
        <v>37</v>
      </c>
      <c r="E4104" s="3">
        <v>0</v>
      </c>
      <c r="F4104" s="3">
        <v>1</v>
      </c>
      <c r="G4104" s="7">
        <v>3.4328703703703702E-2</v>
      </c>
      <c r="H4104" s="7">
        <v>0</v>
      </c>
      <c r="I4104" s="7">
        <v>3.4328703703703702E-2</v>
      </c>
      <c r="J4104" s="7">
        <v>0</v>
      </c>
      <c r="K4104" s="7">
        <v>0</v>
      </c>
      <c r="L4104" s="7">
        <v>3.4328703703703702E-2</v>
      </c>
      <c r="M4104" s="6" t="s">
        <v>38</v>
      </c>
      <c r="N4104" s="6" t="s">
        <v>39</v>
      </c>
      <c r="O4104" s="6" t="s">
        <v>40</v>
      </c>
      <c r="P4104" s="6" t="s">
        <v>41</v>
      </c>
      <c r="Q4104" s="6" t="s">
        <v>42</v>
      </c>
      <c r="R4104" s="6" t="s">
        <v>43</v>
      </c>
      <c r="S4104" s="3">
        <v>4</v>
      </c>
      <c r="T4104" s="6"/>
      <c r="U4104" s="6"/>
      <c r="V4104" s="6"/>
      <c r="W4104" s="6"/>
      <c r="X4104" s="6"/>
      <c r="Y4104" s="6" t="s">
        <v>45</v>
      </c>
      <c r="Z4104" s="6" t="s">
        <v>45</v>
      </c>
      <c r="AA4104" s="6" t="s">
        <v>45</v>
      </c>
      <c r="AB4104" s="6" t="s">
        <v>45</v>
      </c>
      <c r="AC4104" s="6" t="s">
        <v>45</v>
      </c>
      <c r="AD4104" s="6" t="s">
        <v>45</v>
      </c>
      <c r="AE4104" s="6" t="s">
        <v>45</v>
      </c>
      <c r="AF4104" s="6" t="s">
        <v>45</v>
      </c>
      <c r="AG4104" s="6" t="s">
        <v>45</v>
      </c>
      <c r="AH4104" s="6" t="s">
        <v>45</v>
      </c>
    </row>
    <row r="4105" spans="1:34" hidden="1" x14ac:dyDescent="0.25">
      <c r="A4105" s="3" t="s">
        <v>36</v>
      </c>
      <c r="B4105" s="5">
        <v>0.66218750000000004</v>
      </c>
      <c r="C4105" s="5">
        <v>0.69651620370370371</v>
      </c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</row>
    <row r="4106" spans="1:34" ht="22.5" hidden="1" x14ac:dyDescent="0.25">
      <c r="A4106" s="3" t="s">
        <v>528</v>
      </c>
      <c r="B4106" s="4">
        <v>42394</v>
      </c>
      <c r="C4106" s="4">
        <v>42394</v>
      </c>
      <c r="D4106" s="6" t="s">
        <v>37</v>
      </c>
      <c r="E4106" s="3">
        <v>0</v>
      </c>
      <c r="F4106" s="3">
        <v>1</v>
      </c>
      <c r="G4106" s="7">
        <v>1.4363425925925925E-2</v>
      </c>
      <c r="H4106" s="7">
        <v>0</v>
      </c>
      <c r="I4106" s="7">
        <v>1.4363425925925925E-2</v>
      </c>
      <c r="J4106" s="7">
        <v>0</v>
      </c>
      <c r="K4106" s="7">
        <v>0</v>
      </c>
      <c r="L4106" s="7">
        <v>1.4363425925925925E-2</v>
      </c>
      <c r="M4106" s="6" t="s">
        <v>52</v>
      </c>
      <c r="N4106" s="6" t="s">
        <v>53</v>
      </c>
      <c r="O4106" s="6" t="s">
        <v>40</v>
      </c>
      <c r="P4106" s="6" t="s">
        <v>41</v>
      </c>
      <c r="Q4106" s="6" t="s">
        <v>78</v>
      </c>
      <c r="R4106" s="6" t="s">
        <v>43</v>
      </c>
      <c r="S4106" s="3">
        <v>4</v>
      </c>
      <c r="T4106" s="6"/>
      <c r="U4106" s="6"/>
      <c r="V4106" s="6"/>
      <c r="W4106" s="6"/>
      <c r="X4106" s="6"/>
      <c r="Y4106" s="6" t="s">
        <v>45</v>
      </c>
      <c r="Z4106" s="6" t="s">
        <v>45</v>
      </c>
      <c r="AA4106" s="6" t="s">
        <v>45</v>
      </c>
      <c r="AB4106" s="6" t="s">
        <v>45</v>
      </c>
      <c r="AC4106" s="6" t="s">
        <v>45</v>
      </c>
      <c r="AD4106" s="6" t="s">
        <v>45</v>
      </c>
      <c r="AE4106" s="6" t="s">
        <v>45</v>
      </c>
      <c r="AF4106" s="6" t="s">
        <v>45</v>
      </c>
      <c r="AG4106" s="6" t="s">
        <v>45</v>
      </c>
      <c r="AH4106" s="6" t="s">
        <v>45</v>
      </c>
    </row>
    <row r="4107" spans="1:34" hidden="1" x14ac:dyDescent="0.25">
      <c r="A4107" s="3" t="s">
        <v>36</v>
      </c>
      <c r="B4107" s="5">
        <v>0.66238425925925926</v>
      </c>
      <c r="C4107" s="5">
        <v>0.67674768518518524</v>
      </c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</row>
    <row r="4108" spans="1:34" ht="33.75" hidden="1" x14ac:dyDescent="0.25">
      <c r="A4108" s="3" t="s">
        <v>904</v>
      </c>
      <c r="B4108" s="4">
        <v>42394</v>
      </c>
      <c r="C4108" s="4">
        <v>42394</v>
      </c>
      <c r="D4108" s="6" t="s">
        <v>37</v>
      </c>
      <c r="E4108" s="3">
        <v>0</v>
      </c>
      <c r="F4108" s="3">
        <v>1</v>
      </c>
      <c r="G4108" s="7">
        <v>1.1574074074074073E-3</v>
      </c>
      <c r="H4108" s="7">
        <v>0</v>
      </c>
      <c r="I4108" s="7">
        <v>1.1574074074074073E-3</v>
      </c>
      <c r="J4108" s="7">
        <v>0</v>
      </c>
      <c r="K4108" s="7">
        <v>0</v>
      </c>
      <c r="L4108" s="7">
        <v>1.1574074074074073E-3</v>
      </c>
      <c r="M4108" s="6" t="s">
        <v>72</v>
      </c>
      <c r="N4108" s="6" t="s">
        <v>73</v>
      </c>
      <c r="O4108" s="6" t="s">
        <v>40</v>
      </c>
      <c r="P4108" s="6" t="s">
        <v>41</v>
      </c>
      <c r="Q4108" s="6" t="s">
        <v>74</v>
      </c>
      <c r="R4108" s="6" t="s">
        <v>43</v>
      </c>
      <c r="S4108" s="3">
        <v>4</v>
      </c>
      <c r="T4108" s="6"/>
      <c r="U4108" s="6"/>
      <c r="V4108" s="6"/>
      <c r="W4108" s="6"/>
      <c r="X4108" s="6"/>
      <c r="Y4108" s="6" t="s">
        <v>45</v>
      </c>
      <c r="Z4108" s="6" t="s">
        <v>45</v>
      </c>
      <c r="AA4108" s="6" t="s">
        <v>45</v>
      </c>
      <c r="AB4108" s="6" t="s">
        <v>45</v>
      </c>
      <c r="AC4108" s="6" t="s">
        <v>45</v>
      </c>
      <c r="AD4108" s="6" t="s">
        <v>45</v>
      </c>
      <c r="AE4108" s="6" t="s">
        <v>45</v>
      </c>
      <c r="AF4108" s="6" t="s">
        <v>45</v>
      </c>
      <c r="AG4108" s="6" t="s">
        <v>45</v>
      </c>
      <c r="AH4108" s="6" t="s">
        <v>45</v>
      </c>
    </row>
    <row r="4109" spans="1:34" hidden="1" x14ac:dyDescent="0.25">
      <c r="A4109" s="3" t="s">
        <v>36</v>
      </c>
      <c r="B4109" s="5">
        <v>0.66245370370370371</v>
      </c>
      <c r="C4109" s="5">
        <v>0.66361111111111104</v>
      </c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</row>
    <row r="4110" spans="1:34" ht="33.75" hidden="1" x14ac:dyDescent="0.25">
      <c r="A4110" s="3" t="s">
        <v>906</v>
      </c>
      <c r="B4110" s="4">
        <v>42394</v>
      </c>
      <c r="C4110" s="4">
        <v>42394</v>
      </c>
      <c r="D4110" s="6" t="s">
        <v>37</v>
      </c>
      <c r="E4110" s="3">
        <v>0</v>
      </c>
      <c r="F4110" s="3">
        <v>1</v>
      </c>
      <c r="G4110" s="7">
        <v>1.5393518518518519E-3</v>
      </c>
      <c r="H4110" s="7">
        <v>0</v>
      </c>
      <c r="I4110" s="7">
        <v>1.5393518518518519E-3</v>
      </c>
      <c r="J4110" s="7">
        <v>0</v>
      </c>
      <c r="K4110" s="7">
        <v>0</v>
      </c>
      <c r="L4110" s="7">
        <v>1.5393518518518519E-3</v>
      </c>
      <c r="M4110" s="6" t="s">
        <v>72</v>
      </c>
      <c r="N4110" s="6" t="s">
        <v>73</v>
      </c>
      <c r="O4110" s="6" t="s">
        <v>40</v>
      </c>
      <c r="P4110" s="6" t="s">
        <v>41</v>
      </c>
      <c r="Q4110" s="6" t="s">
        <v>74</v>
      </c>
      <c r="R4110" s="6" t="s">
        <v>43</v>
      </c>
      <c r="S4110" s="3">
        <v>4</v>
      </c>
      <c r="T4110" s="6"/>
      <c r="U4110" s="6"/>
      <c r="V4110" s="6"/>
      <c r="W4110" s="6"/>
      <c r="X4110" s="6"/>
      <c r="Y4110" s="6" t="s">
        <v>45</v>
      </c>
      <c r="Z4110" s="6" t="s">
        <v>45</v>
      </c>
      <c r="AA4110" s="6" t="s">
        <v>45</v>
      </c>
      <c r="AB4110" s="6" t="s">
        <v>45</v>
      </c>
      <c r="AC4110" s="6" t="s">
        <v>45</v>
      </c>
      <c r="AD4110" s="6" t="s">
        <v>45</v>
      </c>
      <c r="AE4110" s="6" t="s">
        <v>45</v>
      </c>
      <c r="AF4110" s="6" t="s">
        <v>45</v>
      </c>
      <c r="AG4110" s="6" t="s">
        <v>45</v>
      </c>
      <c r="AH4110" s="6" t="s">
        <v>45</v>
      </c>
    </row>
    <row r="4111" spans="1:34" hidden="1" x14ac:dyDescent="0.25">
      <c r="A4111" s="3" t="s">
        <v>36</v>
      </c>
      <c r="B4111" s="5">
        <v>0.66443287037037035</v>
      </c>
      <c r="C4111" s="5">
        <v>0.66597222222222219</v>
      </c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</row>
    <row r="4112" spans="1:34" ht="33.75" hidden="1" x14ac:dyDescent="0.25">
      <c r="A4112" s="3" t="s">
        <v>909</v>
      </c>
      <c r="B4112" s="4">
        <v>42394</v>
      </c>
      <c r="C4112" s="4">
        <v>42394</v>
      </c>
      <c r="D4112" s="6" t="s">
        <v>37</v>
      </c>
      <c r="E4112" s="3">
        <v>0</v>
      </c>
      <c r="F4112" s="3">
        <v>1</v>
      </c>
      <c r="G4112" s="7">
        <v>5.9606481481481489E-3</v>
      </c>
      <c r="H4112" s="7">
        <v>0</v>
      </c>
      <c r="I4112" s="7">
        <v>5.9606481481481489E-3</v>
      </c>
      <c r="J4112" s="7">
        <v>0</v>
      </c>
      <c r="K4112" s="7">
        <v>0</v>
      </c>
      <c r="L4112" s="7">
        <v>5.9606481481481489E-3</v>
      </c>
      <c r="M4112" s="6" t="s">
        <v>72</v>
      </c>
      <c r="N4112" s="6" t="s">
        <v>73</v>
      </c>
      <c r="O4112" s="6" t="s">
        <v>40</v>
      </c>
      <c r="P4112" s="6" t="s">
        <v>41</v>
      </c>
      <c r="Q4112" s="6" t="s">
        <v>74</v>
      </c>
      <c r="R4112" s="6" t="s">
        <v>43</v>
      </c>
      <c r="S4112" s="3">
        <v>4</v>
      </c>
      <c r="T4112" s="6"/>
      <c r="U4112" s="6"/>
      <c r="V4112" s="6"/>
      <c r="W4112" s="6"/>
      <c r="X4112" s="6"/>
      <c r="Y4112" s="6" t="s">
        <v>45</v>
      </c>
      <c r="Z4112" s="6" t="s">
        <v>45</v>
      </c>
      <c r="AA4112" s="6" t="s">
        <v>45</v>
      </c>
      <c r="AB4112" s="6" t="s">
        <v>45</v>
      </c>
      <c r="AC4112" s="6" t="s">
        <v>45</v>
      </c>
      <c r="AD4112" s="6" t="s">
        <v>45</v>
      </c>
      <c r="AE4112" s="6" t="s">
        <v>45</v>
      </c>
      <c r="AF4112" s="6" t="s">
        <v>45</v>
      </c>
      <c r="AG4112" s="6" t="s">
        <v>45</v>
      </c>
      <c r="AH4112" s="6" t="s">
        <v>45</v>
      </c>
    </row>
    <row r="4113" spans="1:34" hidden="1" x14ac:dyDescent="0.25">
      <c r="A4113" s="3" t="s">
        <v>36</v>
      </c>
      <c r="B4113" s="5">
        <v>0.66447916666666662</v>
      </c>
      <c r="C4113" s="5">
        <v>0.67043981481481485</v>
      </c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</row>
    <row r="4114" spans="1:34" ht="33.75" hidden="1" x14ac:dyDescent="0.25">
      <c r="A4114" s="3" t="s">
        <v>910</v>
      </c>
      <c r="B4114" s="4">
        <v>42394</v>
      </c>
      <c r="C4114" s="4">
        <v>42394</v>
      </c>
      <c r="D4114" s="6" t="s">
        <v>37</v>
      </c>
      <c r="E4114" s="3">
        <v>0</v>
      </c>
      <c r="F4114" s="3">
        <v>1</v>
      </c>
      <c r="G4114" s="7">
        <v>8.2291666666666659E-3</v>
      </c>
      <c r="H4114" s="7">
        <v>0</v>
      </c>
      <c r="I4114" s="7">
        <v>8.2291666666666659E-3</v>
      </c>
      <c r="J4114" s="7">
        <v>0</v>
      </c>
      <c r="K4114" s="7">
        <v>0</v>
      </c>
      <c r="L4114" s="7">
        <v>8.2291666666666659E-3</v>
      </c>
      <c r="M4114" s="6" t="s">
        <v>72</v>
      </c>
      <c r="N4114" s="6" t="s">
        <v>73</v>
      </c>
      <c r="O4114" s="6" t="s">
        <v>40</v>
      </c>
      <c r="P4114" s="6" t="s">
        <v>41</v>
      </c>
      <c r="Q4114" s="6" t="s">
        <v>74</v>
      </c>
      <c r="R4114" s="6" t="s">
        <v>43</v>
      </c>
      <c r="S4114" s="3">
        <v>4</v>
      </c>
      <c r="T4114" s="6"/>
      <c r="U4114" s="6"/>
      <c r="V4114" s="6"/>
      <c r="W4114" s="6"/>
      <c r="X4114" s="6"/>
      <c r="Y4114" s="6" t="s">
        <v>45</v>
      </c>
      <c r="Z4114" s="6" t="s">
        <v>45</v>
      </c>
      <c r="AA4114" s="6" t="s">
        <v>45</v>
      </c>
      <c r="AB4114" s="6" t="s">
        <v>45</v>
      </c>
      <c r="AC4114" s="6" t="s">
        <v>45</v>
      </c>
      <c r="AD4114" s="6" t="s">
        <v>45</v>
      </c>
      <c r="AE4114" s="6" t="s">
        <v>45</v>
      </c>
      <c r="AF4114" s="6" t="s">
        <v>45</v>
      </c>
      <c r="AG4114" s="6" t="s">
        <v>45</v>
      </c>
      <c r="AH4114" s="6" t="s">
        <v>45</v>
      </c>
    </row>
    <row r="4115" spans="1:34" hidden="1" x14ac:dyDescent="0.25">
      <c r="A4115" s="3" t="s">
        <v>36</v>
      </c>
      <c r="B4115" s="5">
        <v>0.66456018518518511</v>
      </c>
      <c r="C4115" s="5">
        <v>0.67278935185185185</v>
      </c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</row>
    <row r="4116" spans="1:34" ht="45" hidden="1" x14ac:dyDescent="0.25">
      <c r="A4116" s="8" t="s">
        <v>530</v>
      </c>
      <c r="B4116" s="9">
        <v>42394</v>
      </c>
      <c r="C4116" s="9">
        <v>42394</v>
      </c>
      <c r="D4116" s="9">
        <v>42394</v>
      </c>
      <c r="E4116" s="8">
        <v>0</v>
      </c>
      <c r="F4116" s="8">
        <v>1</v>
      </c>
      <c r="G4116" s="11">
        <v>1.3726851851851851E-2</v>
      </c>
      <c r="H4116" s="11">
        <v>4.8611111111111104E-4</v>
      </c>
      <c r="I4116" s="11">
        <v>1.4212962962962962E-2</v>
      </c>
      <c r="J4116" s="11">
        <v>6.875E-3</v>
      </c>
      <c r="K4116" s="11">
        <v>6.875E-3</v>
      </c>
      <c r="L4116" s="11">
        <v>2.1087962962962961E-2</v>
      </c>
      <c r="M4116" s="12" t="s">
        <v>942</v>
      </c>
      <c r="N4116" s="12" t="s">
        <v>77</v>
      </c>
      <c r="O4116" s="12" t="s">
        <v>40</v>
      </c>
      <c r="P4116" s="12" t="s">
        <v>41</v>
      </c>
      <c r="Q4116" s="12" t="s">
        <v>78</v>
      </c>
      <c r="R4116" s="12" t="s">
        <v>217</v>
      </c>
      <c r="S4116" s="8">
        <v>4</v>
      </c>
      <c r="T4116" s="12" t="s">
        <v>49</v>
      </c>
      <c r="U4116" s="12">
        <v>79756191</v>
      </c>
      <c r="V4116" s="12"/>
      <c r="W4116" s="12" t="s">
        <v>1229</v>
      </c>
      <c r="X4116" s="12"/>
      <c r="Y4116" s="12" t="s">
        <v>45</v>
      </c>
      <c r="Z4116" s="12" t="s">
        <v>45</v>
      </c>
      <c r="AA4116" s="12" t="s">
        <v>45</v>
      </c>
      <c r="AB4116" s="12" t="s">
        <v>45</v>
      </c>
      <c r="AC4116" s="12" t="s">
        <v>45</v>
      </c>
      <c r="AD4116" s="12" t="s">
        <v>45</v>
      </c>
      <c r="AE4116" s="12" t="s">
        <v>45</v>
      </c>
      <c r="AF4116" s="12" t="s">
        <v>45</v>
      </c>
      <c r="AG4116" s="12" t="s">
        <v>45</v>
      </c>
      <c r="AH4116" s="12" t="s">
        <v>45</v>
      </c>
    </row>
    <row r="4117" spans="1:34" hidden="1" x14ac:dyDescent="0.25">
      <c r="A4117" s="8" t="s">
        <v>47</v>
      </c>
      <c r="B4117" s="10">
        <v>0.66459490740740745</v>
      </c>
      <c r="C4117" s="10">
        <v>0.67880787037037038</v>
      </c>
      <c r="D4117" s="10">
        <v>0.68568287037037035</v>
      </c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</row>
    <row r="4118" spans="1:34" ht="22.5" hidden="1" x14ac:dyDescent="0.25">
      <c r="A4118" s="3" t="s">
        <v>531</v>
      </c>
      <c r="B4118" s="4">
        <v>42394</v>
      </c>
      <c r="C4118" s="4">
        <v>42394</v>
      </c>
      <c r="D4118" s="6" t="s">
        <v>37</v>
      </c>
      <c r="E4118" s="3">
        <v>0</v>
      </c>
      <c r="F4118" s="3">
        <v>1</v>
      </c>
      <c r="G4118" s="7">
        <v>1.5844907407407408E-2</v>
      </c>
      <c r="H4118" s="7">
        <v>0</v>
      </c>
      <c r="I4118" s="7">
        <v>1.5844907407407408E-2</v>
      </c>
      <c r="J4118" s="7">
        <v>0</v>
      </c>
      <c r="K4118" s="7">
        <v>0</v>
      </c>
      <c r="L4118" s="7">
        <v>1.5844907407407408E-2</v>
      </c>
      <c r="M4118" s="6" t="s">
        <v>52</v>
      </c>
      <c r="N4118" s="6" t="s">
        <v>53</v>
      </c>
      <c r="O4118" s="6" t="s">
        <v>40</v>
      </c>
      <c r="P4118" s="6" t="s">
        <v>41</v>
      </c>
      <c r="Q4118" s="6" t="s">
        <v>78</v>
      </c>
      <c r="R4118" s="6" t="s">
        <v>43</v>
      </c>
      <c r="S4118" s="3">
        <v>4</v>
      </c>
      <c r="T4118" s="6"/>
      <c r="U4118" s="6"/>
      <c r="V4118" s="6"/>
      <c r="W4118" s="6"/>
      <c r="X4118" s="6"/>
      <c r="Y4118" s="6" t="s">
        <v>45</v>
      </c>
      <c r="Z4118" s="6" t="s">
        <v>45</v>
      </c>
      <c r="AA4118" s="6" t="s">
        <v>45</v>
      </c>
      <c r="AB4118" s="6" t="s">
        <v>45</v>
      </c>
      <c r="AC4118" s="6" t="s">
        <v>45</v>
      </c>
      <c r="AD4118" s="6" t="s">
        <v>45</v>
      </c>
      <c r="AE4118" s="6" t="s">
        <v>45</v>
      </c>
      <c r="AF4118" s="6" t="s">
        <v>45</v>
      </c>
      <c r="AG4118" s="6" t="s">
        <v>45</v>
      </c>
      <c r="AH4118" s="6" t="s">
        <v>45</v>
      </c>
    </row>
    <row r="4119" spans="1:34" hidden="1" x14ac:dyDescent="0.25">
      <c r="A4119" s="3" t="s">
        <v>36</v>
      </c>
      <c r="B4119" s="5">
        <v>0.66462962962962957</v>
      </c>
      <c r="C4119" s="5">
        <v>0.68047453703703698</v>
      </c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</row>
    <row r="4120" spans="1:34" ht="45" hidden="1" x14ac:dyDescent="0.25">
      <c r="A4120" s="3" t="s">
        <v>533</v>
      </c>
      <c r="B4120" s="4">
        <v>42394</v>
      </c>
      <c r="C4120" s="4">
        <v>42394</v>
      </c>
      <c r="D4120" s="6" t="s">
        <v>37</v>
      </c>
      <c r="E4120" s="3">
        <v>0</v>
      </c>
      <c r="F4120" s="3">
        <v>1</v>
      </c>
      <c r="G4120" s="7">
        <v>2.101851851851852E-2</v>
      </c>
      <c r="H4120" s="7">
        <v>0</v>
      </c>
      <c r="I4120" s="7">
        <v>2.101851851851852E-2</v>
      </c>
      <c r="J4120" s="7">
        <v>0</v>
      </c>
      <c r="K4120" s="7">
        <v>0</v>
      </c>
      <c r="L4120" s="7">
        <v>2.101851851851852E-2</v>
      </c>
      <c r="M4120" s="6" t="s">
        <v>942</v>
      </c>
      <c r="N4120" s="6" t="s">
        <v>77</v>
      </c>
      <c r="O4120" s="6" t="s">
        <v>40</v>
      </c>
      <c r="P4120" s="6" t="s">
        <v>41</v>
      </c>
      <c r="Q4120" s="6" t="s">
        <v>78</v>
      </c>
      <c r="R4120" s="6" t="s">
        <v>43</v>
      </c>
      <c r="S4120" s="3">
        <v>4</v>
      </c>
      <c r="T4120" s="6"/>
      <c r="U4120" s="6"/>
      <c r="V4120" s="6"/>
      <c r="W4120" s="6"/>
      <c r="X4120" s="6"/>
      <c r="Y4120" s="6" t="s">
        <v>45</v>
      </c>
      <c r="Z4120" s="6" t="s">
        <v>45</v>
      </c>
      <c r="AA4120" s="6" t="s">
        <v>45</v>
      </c>
      <c r="AB4120" s="6" t="s">
        <v>45</v>
      </c>
      <c r="AC4120" s="6" t="s">
        <v>45</v>
      </c>
      <c r="AD4120" s="6" t="s">
        <v>45</v>
      </c>
      <c r="AE4120" s="6" t="s">
        <v>45</v>
      </c>
      <c r="AF4120" s="6" t="s">
        <v>45</v>
      </c>
      <c r="AG4120" s="6" t="s">
        <v>45</v>
      </c>
      <c r="AH4120" s="6" t="s">
        <v>45</v>
      </c>
    </row>
    <row r="4121" spans="1:34" hidden="1" x14ac:dyDescent="0.25">
      <c r="A4121" s="3" t="s">
        <v>36</v>
      </c>
      <c r="B4121" s="5">
        <v>0.66466435185185191</v>
      </c>
      <c r="C4121" s="5">
        <v>0.68568287037037035</v>
      </c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</row>
    <row r="4122" spans="1:34" ht="33.75" hidden="1" x14ac:dyDescent="0.25">
      <c r="A4122" s="3" t="s">
        <v>1230</v>
      </c>
      <c r="B4122" s="4">
        <v>42394</v>
      </c>
      <c r="C4122" s="4">
        <v>42394</v>
      </c>
      <c r="D4122" s="6" t="s">
        <v>37</v>
      </c>
      <c r="E4122" s="3">
        <v>0</v>
      </c>
      <c r="F4122" s="3">
        <v>1</v>
      </c>
      <c r="G4122" s="7">
        <v>3.1273148148148147E-2</v>
      </c>
      <c r="H4122" s="7">
        <v>0</v>
      </c>
      <c r="I4122" s="7">
        <v>3.1273148148148147E-2</v>
      </c>
      <c r="J4122" s="7">
        <v>0</v>
      </c>
      <c r="K4122" s="7">
        <v>0</v>
      </c>
      <c r="L4122" s="7">
        <v>3.1273148148148147E-2</v>
      </c>
      <c r="M4122" s="6" t="s">
        <v>38</v>
      </c>
      <c r="N4122" s="6" t="s">
        <v>39</v>
      </c>
      <c r="O4122" s="6" t="s">
        <v>40</v>
      </c>
      <c r="P4122" s="6" t="s">
        <v>41</v>
      </c>
      <c r="Q4122" s="6" t="s">
        <v>42</v>
      </c>
      <c r="R4122" s="6" t="s">
        <v>43</v>
      </c>
      <c r="S4122" s="3">
        <v>4</v>
      </c>
      <c r="T4122" s="6"/>
      <c r="U4122" s="6"/>
      <c r="V4122" s="6"/>
      <c r="W4122" s="6"/>
      <c r="X4122" s="6"/>
      <c r="Y4122" s="6" t="s">
        <v>45</v>
      </c>
      <c r="Z4122" s="6" t="s">
        <v>45</v>
      </c>
      <c r="AA4122" s="6" t="s">
        <v>45</v>
      </c>
      <c r="AB4122" s="6" t="s">
        <v>45</v>
      </c>
      <c r="AC4122" s="6" t="s">
        <v>45</v>
      </c>
      <c r="AD4122" s="6" t="s">
        <v>45</v>
      </c>
      <c r="AE4122" s="6" t="s">
        <v>45</v>
      </c>
      <c r="AF4122" s="6" t="s">
        <v>45</v>
      </c>
      <c r="AG4122" s="6" t="s">
        <v>45</v>
      </c>
      <c r="AH4122" s="6" t="s">
        <v>45</v>
      </c>
    </row>
    <row r="4123" spans="1:34" hidden="1" x14ac:dyDescent="0.25">
      <c r="A4123" s="3" t="s">
        <v>36</v>
      </c>
      <c r="B4123" s="5">
        <v>0.66528935185185178</v>
      </c>
      <c r="C4123" s="5">
        <v>0.69656250000000008</v>
      </c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</row>
    <row r="4124" spans="1:34" ht="33.75" hidden="1" x14ac:dyDescent="0.25">
      <c r="A4124" s="3" t="s">
        <v>912</v>
      </c>
      <c r="B4124" s="4">
        <v>42394</v>
      </c>
      <c r="C4124" s="4">
        <v>42394</v>
      </c>
      <c r="D4124" s="6" t="s">
        <v>37</v>
      </c>
      <c r="E4124" s="3">
        <v>0</v>
      </c>
      <c r="F4124" s="3">
        <v>1</v>
      </c>
      <c r="G4124" s="7">
        <v>1.0729166666666666E-2</v>
      </c>
      <c r="H4124" s="7">
        <v>0</v>
      </c>
      <c r="I4124" s="7">
        <v>1.0729166666666666E-2</v>
      </c>
      <c r="J4124" s="7">
        <v>0</v>
      </c>
      <c r="K4124" s="7">
        <v>0</v>
      </c>
      <c r="L4124" s="7">
        <v>1.0729166666666666E-2</v>
      </c>
      <c r="M4124" s="6" t="s">
        <v>72</v>
      </c>
      <c r="N4124" s="6" t="s">
        <v>73</v>
      </c>
      <c r="O4124" s="6" t="s">
        <v>40</v>
      </c>
      <c r="P4124" s="6" t="s">
        <v>41</v>
      </c>
      <c r="Q4124" s="6" t="s">
        <v>74</v>
      </c>
      <c r="R4124" s="6" t="s">
        <v>43</v>
      </c>
      <c r="S4124" s="3">
        <v>4</v>
      </c>
      <c r="T4124" s="6"/>
      <c r="U4124" s="6"/>
      <c r="V4124" s="6"/>
      <c r="W4124" s="6"/>
      <c r="X4124" s="6"/>
      <c r="Y4124" s="6" t="s">
        <v>45</v>
      </c>
      <c r="Z4124" s="6" t="s">
        <v>45</v>
      </c>
      <c r="AA4124" s="6" t="s">
        <v>45</v>
      </c>
      <c r="AB4124" s="6" t="s">
        <v>45</v>
      </c>
      <c r="AC4124" s="6" t="s">
        <v>45</v>
      </c>
      <c r="AD4124" s="6" t="s">
        <v>45</v>
      </c>
      <c r="AE4124" s="6" t="s">
        <v>45</v>
      </c>
      <c r="AF4124" s="6" t="s">
        <v>45</v>
      </c>
      <c r="AG4124" s="6" t="s">
        <v>45</v>
      </c>
      <c r="AH4124" s="6" t="s">
        <v>45</v>
      </c>
    </row>
    <row r="4125" spans="1:34" hidden="1" x14ac:dyDescent="0.25">
      <c r="A4125" s="3" t="s">
        <v>36</v>
      </c>
      <c r="B4125" s="5">
        <v>0.6661921296296297</v>
      </c>
      <c r="C4125" s="5">
        <v>0.67692129629629638</v>
      </c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</row>
    <row r="4126" spans="1:34" ht="33.75" hidden="1" x14ac:dyDescent="0.25">
      <c r="A4126" s="3" t="s">
        <v>1231</v>
      </c>
      <c r="B4126" s="4">
        <v>42394</v>
      </c>
      <c r="C4126" s="4">
        <v>42394</v>
      </c>
      <c r="D4126" s="6" t="s">
        <v>37</v>
      </c>
      <c r="E4126" s="3">
        <v>0</v>
      </c>
      <c r="F4126" s="3">
        <v>1</v>
      </c>
      <c r="G4126" s="7">
        <v>2.9108796296296296E-2</v>
      </c>
      <c r="H4126" s="7">
        <v>0</v>
      </c>
      <c r="I4126" s="7">
        <v>2.9108796296296296E-2</v>
      </c>
      <c r="J4126" s="7">
        <v>0</v>
      </c>
      <c r="K4126" s="7">
        <v>0</v>
      </c>
      <c r="L4126" s="7">
        <v>2.9108796296296296E-2</v>
      </c>
      <c r="M4126" s="6" t="s">
        <v>38</v>
      </c>
      <c r="N4126" s="6" t="s">
        <v>39</v>
      </c>
      <c r="O4126" s="6" t="s">
        <v>40</v>
      </c>
      <c r="P4126" s="6" t="s">
        <v>41</v>
      </c>
      <c r="Q4126" s="6" t="s">
        <v>42</v>
      </c>
      <c r="R4126" s="6" t="s">
        <v>43</v>
      </c>
      <c r="S4126" s="3">
        <v>4</v>
      </c>
      <c r="T4126" s="6"/>
      <c r="U4126" s="6"/>
      <c r="V4126" s="6"/>
      <c r="W4126" s="6"/>
      <c r="X4126" s="6"/>
      <c r="Y4126" s="6" t="s">
        <v>45</v>
      </c>
      <c r="Z4126" s="6" t="s">
        <v>45</v>
      </c>
      <c r="AA4126" s="6" t="s">
        <v>45</v>
      </c>
      <c r="AB4126" s="6" t="s">
        <v>45</v>
      </c>
      <c r="AC4126" s="6" t="s">
        <v>45</v>
      </c>
      <c r="AD4126" s="6" t="s">
        <v>45</v>
      </c>
      <c r="AE4126" s="6" t="s">
        <v>45</v>
      </c>
      <c r="AF4126" s="6" t="s">
        <v>45</v>
      </c>
      <c r="AG4126" s="6" t="s">
        <v>45</v>
      </c>
      <c r="AH4126" s="6" t="s">
        <v>45</v>
      </c>
    </row>
    <row r="4127" spans="1:34" hidden="1" x14ac:dyDescent="0.25">
      <c r="A4127" s="3" t="s">
        <v>36</v>
      </c>
      <c r="B4127" s="5">
        <v>0.66751157407407413</v>
      </c>
      <c r="C4127" s="5">
        <v>0.69662037037037028</v>
      </c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</row>
    <row r="4128" spans="1:34" ht="33.75" hidden="1" x14ac:dyDescent="0.25">
      <c r="A4128" s="3" t="s">
        <v>913</v>
      </c>
      <c r="B4128" s="4">
        <v>42394</v>
      </c>
      <c r="C4128" s="4">
        <v>42394</v>
      </c>
      <c r="D4128" s="6" t="s">
        <v>37</v>
      </c>
      <c r="E4128" s="3">
        <v>0</v>
      </c>
      <c r="F4128" s="3">
        <v>1</v>
      </c>
      <c r="G4128" s="7">
        <v>4.2361111111111106E-3</v>
      </c>
      <c r="H4128" s="7">
        <v>0</v>
      </c>
      <c r="I4128" s="7">
        <v>4.2361111111111106E-3</v>
      </c>
      <c r="J4128" s="7">
        <v>0</v>
      </c>
      <c r="K4128" s="7">
        <v>0</v>
      </c>
      <c r="L4128" s="7">
        <v>4.2361111111111106E-3</v>
      </c>
      <c r="M4128" s="6" t="s">
        <v>72</v>
      </c>
      <c r="N4128" s="6" t="s">
        <v>73</v>
      </c>
      <c r="O4128" s="6" t="s">
        <v>40</v>
      </c>
      <c r="P4128" s="6" t="s">
        <v>41</v>
      </c>
      <c r="Q4128" s="6" t="s">
        <v>74</v>
      </c>
      <c r="R4128" s="6" t="s">
        <v>43</v>
      </c>
      <c r="S4128" s="3">
        <v>4</v>
      </c>
      <c r="T4128" s="6"/>
      <c r="U4128" s="6"/>
      <c r="V4128" s="6"/>
      <c r="W4128" s="6"/>
      <c r="X4128" s="6"/>
      <c r="Y4128" s="6" t="s">
        <v>45</v>
      </c>
      <c r="Z4128" s="6" t="s">
        <v>45</v>
      </c>
      <c r="AA4128" s="6" t="s">
        <v>45</v>
      </c>
      <c r="AB4128" s="6" t="s">
        <v>45</v>
      </c>
      <c r="AC4128" s="6" t="s">
        <v>45</v>
      </c>
      <c r="AD4128" s="6" t="s">
        <v>45</v>
      </c>
      <c r="AE4128" s="6" t="s">
        <v>45</v>
      </c>
      <c r="AF4128" s="6" t="s">
        <v>45</v>
      </c>
      <c r="AG4128" s="6" t="s">
        <v>45</v>
      </c>
      <c r="AH4128" s="6" t="s">
        <v>45</v>
      </c>
    </row>
    <row r="4129" spans="1:34" hidden="1" x14ac:dyDescent="0.25">
      <c r="A4129" s="3" t="s">
        <v>36</v>
      </c>
      <c r="B4129" s="5">
        <v>0.66916666666666658</v>
      </c>
      <c r="C4129" s="5">
        <v>0.67340277777777768</v>
      </c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</row>
    <row r="4130" spans="1:34" ht="45" hidden="1" x14ac:dyDescent="0.25">
      <c r="A4130" s="8" t="s">
        <v>535</v>
      </c>
      <c r="B4130" s="9">
        <v>42394</v>
      </c>
      <c r="C4130" s="9">
        <v>42394</v>
      </c>
      <c r="D4130" s="9">
        <v>42394</v>
      </c>
      <c r="E4130" s="8">
        <v>0</v>
      </c>
      <c r="F4130" s="8">
        <v>1</v>
      </c>
      <c r="G4130" s="11">
        <v>1.4791666666666668E-2</v>
      </c>
      <c r="H4130" s="11">
        <v>2.0833333333333335E-4</v>
      </c>
      <c r="I4130" s="11">
        <v>1.5000000000000001E-2</v>
      </c>
      <c r="J4130" s="11">
        <v>1.2199074074074072E-2</v>
      </c>
      <c r="K4130" s="11">
        <v>1.2199074074074072E-2</v>
      </c>
      <c r="L4130" s="11">
        <v>2.7199074074074073E-2</v>
      </c>
      <c r="M4130" s="12" t="s">
        <v>942</v>
      </c>
      <c r="N4130" s="12" t="s">
        <v>77</v>
      </c>
      <c r="O4130" s="12" t="s">
        <v>40</v>
      </c>
      <c r="P4130" s="12" t="s">
        <v>41</v>
      </c>
      <c r="Q4130" s="12" t="s">
        <v>78</v>
      </c>
      <c r="R4130" s="12" t="s">
        <v>109</v>
      </c>
      <c r="S4130" s="8">
        <v>4</v>
      </c>
      <c r="T4130" s="12" t="s">
        <v>49</v>
      </c>
      <c r="U4130" s="12">
        <v>51768308</v>
      </c>
      <c r="V4130" s="12"/>
      <c r="W4130" s="12" t="s">
        <v>1232</v>
      </c>
      <c r="X4130" s="12"/>
      <c r="Y4130" s="12" t="s">
        <v>45</v>
      </c>
      <c r="Z4130" s="12" t="s">
        <v>45</v>
      </c>
      <c r="AA4130" s="12" t="s">
        <v>45</v>
      </c>
      <c r="AB4130" s="12" t="s">
        <v>45</v>
      </c>
      <c r="AC4130" s="12" t="s">
        <v>45</v>
      </c>
      <c r="AD4130" s="12" t="s">
        <v>45</v>
      </c>
      <c r="AE4130" s="12" t="s">
        <v>45</v>
      </c>
      <c r="AF4130" s="12" t="s">
        <v>45</v>
      </c>
      <c r="AG4130" s="12" t="s">
        <v>45</v>
      </c>
      <c r="AH4130" s="12" t="s">
        <v>45</v>
      </c>
    </row>
    <row r="4131" spans="1:34" hidden="1" x14ac:dyDescent="0.25">
      <c r="A4131" s="8" t="s">
        <v>47</v>
      </c>
      <c r="B4131" s="10">
        <v>0.67171296296296301</v>
      </c>
      <c r="C4131" s="10">
        <v>0.68671296296296302</v>
      </c>
      <c r="D4131" s="10">
        <v>0.69891203703703697</v>
      </c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</row>
    <row r="4132" spans="1:34" ht="33.75" hidden="1" x14ac:dyDescent="0.25">
      <c r="A4132" s="8" t="s">
        <v>1233</v>
      </c>
      <c r="B4132" s="9">
        <v>42394</v>
      </c>
      <c r="C4132" s="9">
        <v>42394</v>
      </c>
      <c r="D4132" s="9">
        <v>42394</v>
      </c>
      <c r="E4132" s="8">
        <v>0</v>
      </c>
      <c r="F4132" s="8">
        <v>1</v>
      </c>
      <c r="G4132" s="11">
        <v>4.6990740740740743E-3</v>
      </c>
      <c r="H4132" s="11">
        <v>6.9444444444444444E-5</v>
      </c>
      <c r="I4132" s="11">
        <v>4.7685185185185183E-3</v>
      </c>
      <c r="J4132" s="11">
        <v>1.7476851851851852E-3</v>
      </c>
      <c r="K4132" s="11">
        <v>1.7476851851851852E-3</v>
      </c>
      <c r="L4132" s="11">
        <v>6.5162037037037037E-3</v>
      </c>
      <c r="M4132" s="12" t="s">
        <v>38</v>
      </c>
      <c r="N4132" s="12" t="s">
        <v>39</v>
      </c>
      <c r="O4132" s="12" t="s">
        <v>40</v>
      </c>
      <c r="P4132" s="12" t="s">
        <v>41</v>
      </c>
      <c r="Q4132" s="12" t="s">
        <v>42</v>
      </c>
      <c r="R4132" s="12" t="s">
        <v>524</v>
      </c>
      <c r="S4132" s="8">
        <v>4</v>
      </c>
      <c r="T4132" s="12" t="s">
        <v>49</v>
      </c>
      <c r="U4132" s="12">
        <v>80452055</v>
      </c>
      <c r="V4132" s="12"/>
      <c r="W4132" s="12" t="s">
        <v>1234</v>
      </c>
      <c r="X4132" s="12"/>
      <c r="Y4132" s="12" t="s">
        <v>45</v>
      </c>
      <c r="Z4132" s="12" t="s">
        <v>45</v>
      </c>
      <c r="AA4132" s="12" t="s">
        <v>45</v>
      </c>
      <c r="AB4132" s="12" t="s">
        <v>45</v>
      </c>
      <c r="AC4132" s="12" t="s">
        <v>45</v>
      </c>
      <c r="AD4132" s="12" t="s">
        <v>45</v>
      </c>
      <c r="AE4132" s="12" t="s">
        <v>45</v>
      </c>
      <c r="AF4132" s="12" t="s">
        <v>45</v>
      </c>
      <c r="AG4132" s="12" t="s">
        <v>45</v>
      </c>
      <c r="AH4132" s="12" t="s">
        <v>45</v>
      </c>
    </row>
    <row r="4133" spans="1:34" hidden="1" x14ac:dyDescent="0.25">
      <c r="A4133" s="8" t="s">
        <v>47</v>
      </c>
      <c r="B4133" s="10">
        <v>0.67188657407407415</v>
      </c>
      <c r="C4133" s="10">
        <v>0.6766550925925926</v>
      </c>
      <c r="D4133" s="10">
        <v>0.6784027777777778</v>
      </c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</row>
    <row r="4134" spans="1:34" ht="45" hidden="1" x14ac:dyDescent="0.25">
      <c r="A4134" s="8" t="s">
        <v>1235</v>
      </c>
      <c r="B4134" s="9">
        <v>42394</v>
      </c>
      <c r="C4134" s="9">
        <v>42394</v>
      </c>
      <c r="D4134" s="9">
        <v>42394</v>
      </c>
      <c r="E4134" s="8">
        <v>0</v>
      </c>
      <c r="F4134" s="8">
        <v>1</v>
      </c>
      <c r="G4134" s="11">
        <v>8.0092592592592594E-3</v>
      </c>
      <c r="H4134" s="11">
        <v>2.0833333333333335E-4</v>
      </c>
      <c r="I4134" s="11">
        <v>8.217592592592594E-3</v>
      </c>
      <c r="J4134" s="11">
        <v>1.0023148148148147E-2</v>
      </c>
      <c r="K4134" s="11">
        <v>1.0023148148148147E-2</v>
      </c>
      <c r="L4134" s="11">
        <v>1.8240740740740741E-2</v>
      </c>
      <c r="M4134" s="12" t="s">
        <v>38</v>
      </c>
      <c r="N4134" s="12" t="s">
        <v>39</v>
      </c>
      <c r="O4134" s="12" t="s">
        <v>40</v>
      </c>
      <c r="P4134" s="12" t="s">
        <v>41</v>
      </c>
      <c r="Q4134" s="12" t="s">
        <v>42</v>
      </c>
      <c r="R4134" s="12" t="s">
        <v>61</v>
      </c>
      <c r="S4134" s="8">
        <v>4</v>
      </c>
      <c r="T4134" s="12" t="s">
        <v>49</v>
      </c>
      <c r="U4134" s="12">
        <v>52458658</v>
      </c>
      <c r="V4134" s="12"/>
      <c r="W4134" s="12" t="s">
        <v>1236</v>
      </c>
      <c r="X4134" s="12"/>
      <c r="Y4134" s="12" t="s">
        <v>45</v>
      </c>
      <c r="Z4134" s="12" t="s">
        <v>45</v>
      </c>
      <c r="AA4134" s="12" t="s">
        <v>45</v>
      </c>
      <c r="AB4134" s="12" t="s">
        <v>45</v>
      </c>
      <c r="AC4134" s="12" t="s">
        <v>45</v>
      </c>
      <c r="AD4134" s="12" t="s">
        <v>45</v>
      </c>
      <c r="AE4134" s="12" t="s">
        <v>45</v>
      </c>
      <c r="AF4134" s="12" t="s">
        <v>45</v>
      </c>
      <c r="AG4134" s="12" t="s">
        <v>45</v>
      </c>
      <c r="AH4134" s="12" t="s">
        <v>45</v>
      </c>
    </row>
    <row r="4135" spans="1:34" hidden="1" x14ac:dyDescent="0.25">
      <c r="A4135" s="8" t="s">
        <v>47</v>
      </c>
      <c r="B4135" s="10">
        <v>0.67238425925925915</v>
      </c>
      <c r="C4135" s="10">
        <v>0.68060185185185185</v>
      </c>
      <c r="D4135" s="10">
        <v>0.69062499999999993</v>
      </c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</row>
    <row r="4136" spans="1:34" ht="33.75" hidden="1" x14ac:dyDescent="0.25">
      <c r="A4136" s="3" t="s">
        <v>1237</v>
      </c>
      <c r="B4136" s="4">
        <v>42394</v>
      </c>
      <c r="C4136" s="4">
        <v>42394</v>
      </c>
      <c r="D4136" s="6" t="s">
        <v>37</v>
      </c>
      <c r="E4136" s="3">
        <v>0</v>
      </c>
      <c r="F4136" s="3">
        <v>1</v>
      </c>
      <c r="G4136" s="7">
        <v>2.2835648148148147E-2</v>
      </c>
      <c r="H4136" s="7">
        <v>0</v>
      </c>
      <c r="I4136" s="7">
        <v>2.2835648148148147E-2</v>
      </c>
      <c r="J4136" s="7">
        <v>0</v>
      </c>
      <c r="K4136" s="7">
        <v>0</v>
      </c>
      <c r="L4136" s="7">
        <v>2.2835648148148147E-2</v>
      </c>
      <c r="M4136" s="6" t="s">
        <v>38</v>
      </c>
      <c r="N4136" s="6" t="s">
        <v>39</v>
      </c>
      <c r="O4136" s="6" t="s">
        <v>40</v>
      </c>
      <c r="P4136" s="6" t="s">
        <v>41</v>
      </c>
      <c r="Q4136" s="6" t="s">
        <v>42</v>
      </c>
      <c r="R4136" s="6" t="s">
        <v>43</v>
      </c>
      <c r="S4136" s="3">
        <v>4</v>
      </c>
      <c r="T4136" s="6"/>
      <c r="U4136" s="6"/>
      <c r="V4136" s="6"/>
      <c r="W4136" s="6"/>
      <c r="X4136" s="6"/>
      <c r="Y4136" s="6" t="s">
        <v>45</v>
      </c>
      <c r="Z4136" s="6" t="s">
        <v>45</v>
      </c>
      <c r="AA4136" s="6" t="s">
        <v>45</v>
      </c>
      <c r="AB4136" s="6" t="s">
        <v>45</v>
      </c>
      <c r="AC4136" s="6" t="s">
        <v>45</v>
      </c>
      <c r="AD4136" s="6" t="s">
        <v>45</v>
      </c>
      <c r="AE4136" s="6" t="s">
        <v>45</v>
      </c>
      <c r="AF4136" s="6" t="s">
        <v>45</v>
      </c>
      <c r="AG4136" s="6" t="s">
        <v>45</v>
      </c>
      <c r="AH4136" s="6" t="s">
        <v>45</v>
      </c>
    </row>
    <row r="4137" spans="1:34" hidden="1" x14ac:dyDescent="0.25">
      <c r="A4137" s="3" t="s">
        <v>36</v>
      </c>
      <c r="B4137" s="5">
        <v>0.67383101851851857</v>
      </c>
      <c r="C4137" s="5">
        <v>0.69666666666666666</v>
      </c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</row>
    <row r="4138" spans="1:34" ht="45" hidden="1" x14ac:dyDescent="0.25">
      <c r="A4138" s="3" t="s">
        <v>537</v>
      </c>
      <c r="B4138" s="4">
        <v>42394</v>
      </c>
      <c r="C4138" s="4">
        <v>42394</v>
      </c>
      <c r="D4138" s="6" t="s">
        <v>37</v>
      </c>
      <c r="E4138" s="3">
        <v>0</v>
      </c>
      <c r="F4138" s="3">
        <v>1</v>
      </c>
      <c r="G4138" s="7">
        <v>2.3645833333333335E-2</v>
      </c>
      <c r="H4138" s="7">
        <v>0</v>
      </c>
      <c r="I4138" s="7">
        <v>2.3645833333333335E-2</v>
      </c>
      <c r="J4138" s="7">
        <v>0</v>
      </c>
      <c r="K4138" s="7">
        <v>0</v>
      </c>
      <c r="L4138" s="7">
        <v>2.3645833333333335E-2</v>
      </c>
      <c r="M4138" s="6" t="s">
        <v>942</v>
      </c>
      <c r="N4138" s="6" t="s">
        <v>77</v>
      </c>
      <c r="O4138" s="6" t="s">
        <v>40</v>
      </c>
      <c r="P4138" s="6" t="s">
        <v>41</v>
      </c>
      <c r="Q4138" s="6" t="s">
        <v>78</v>
      </c>
      <c r="R4138" s="6" t="s">
        <v>43</v>
      </c>
      <c r="S4138" s="3">
        <v>4</v>
      </c>
      <c r="T4138" s="6"/>
      <c r="U4138" s="6"/>
      <c r="V4138" s="6"/>
      <c r="W4138" s="6"/>
      <c r="X4138" s="6"/>
      <c r="Y4138" s="6" t="s">
        <v>45</v>
      </c>
      <c r="Z4138" s="6" t="s">
        <v>45</v>
      </c>
      <c r="AA4138" s="6" t="s">
        <v>45</v>
      </c>
      <c r="AB4138" s="6" t="s">
        <v>45</v>
      </c>
      <c r="AC4138" s="6" t="s">
        <v>45</v>
      </c>
      <c r="AD4138" s="6" t="s">
        <v>45</v>
      </c>
      <c r="AE4138" s="6" t="s">
        <v>45</v>
      </c>
      <c r="AF4138" s="6" t="s">
        <v>45</v>
      </c>
      <c r="AG4138" s="6" t="s">
        <v>45</v>
      </c>
      <c r="AH4138" s="6" t="s">
        <v>45</v>
      </c>
    </row>
    <row r="4139" spans="1:34" hidden="1" x14ac:dyDescent="0.25">
      <c r="A4139" s="3" t="s">
        <v>36</v>
      </c>
      <c r="B4139" s="5">
        <v>0.67526620370370372</v>
      </c>
      <c r="C4139" s="5">
        <v>0.69891203703703697</v>
      </c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</row>
    <row r="4140" spans="1:34" ht="45" hidden="1" x14ac:dyDescent="0.25">
      <c r="A4140" s="3" t="s">
        <v>538</v>
      </c>
      <c r="B4140" s="4">
        <v>42394</v>
      </c>
      <c r="C4140" s="4">
        <v>42394</v>
      </c>
      <c r="D4140" s="6" t="s">
        <v>37</v>
      </c>
      <c r="E4140" s="3">
        <v>0</v>
      </c>
      <c r="F4140" s="3">
        <v>1</v>
      </c>
      <c r="G4140" s="7">
        <v>2.4386574074074074E-2</v>
      </c>
      <c r="H4140" s="7">
        <v>0</v>
      </c>
      <c r="I4140" s="7">
        <v>2.4386574074074074E-2</v>
      </c>
      <c r="J4140" s="7">
        <v>0</v>
      </c>
      <c r="K4140" s="7">
        <v>0</v>
      </c>
      <c r="L4140" s="7">
        <v>2.4386574074074074E-2</v>
      </c>
      <c r="M4140" s="6" t="s">
        <v>942</v>
      </c>
      <c r="N4140" s="6" t="s">
        <v>77</v>
      </c>
      <c r="O4140" s="6" t="s">
        <v>40</v>
      </c>
      <c r="P4140" s="6" t="s">
        <v>41</v>
      </c>
      <c r="Q4140" s="6" t="s">
        <v>78</v>
      </c>
      <c r="R4140" s="6" t="s">
        <v>43</v>
      </c>
      <c r="S4140" s="3">
        <v>4</v>
      </c>
      <c r="T4140" s="6"/>
      <c r="U4140" s="6"/>
      <c r="V4140" s="6"/>
      <c r="W4140" s="6"/>
      <c r="X4140" s="6"/>
      <c r="Y4140" s="6" t="s">
        <v>45</v>
      </c>
      <c r="Z4140" s="6" t="s">
        <v>45</v>
      </c>
      <c r="AA4140" s="6" t="s">
        <v>45</v>
      </c>
      <c r="AB4140" s="6" t="s">
        <v>45</v>
      </c>
      <c r="AC4140" s="6" t="s">
        <v>45</v>
      </c>
      <c r="AD4140" s="6" t="s">
        <v>45</v>
      </c>
      <c r="AE4140" s="6" t="s">
        <v>45</v>
      </c>
      <c r="AF4140" s="6" t="s">
        <v>45</v>
      </c>
      <c r="AG4140" s="6" t="s">
        <v>45</v>
      </c>
      <c r="AH4140" s="6" t="s">
        <v>45</v>
      </c>
    </row>
    <row r="4141" spans="1:34" hidden="1" x14ac:dyDescent="0.25">
      <c r="A4141" s="3" t="s">
        <v>36</v>
      </c>
      <c r="B4141" s="5">
        <v>0.67531249999999998</v>
      </c>
      <c r="C4141" s="5">
        <v>0.69969907407407417</v>
      </c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</row>
    <row r="4142" spans="1:34" ht="45" hidden="1" x14ac:dyDescent="0.25">
      <c r="A4142" s="8" t="s">
        <v>539</v>
      </c>
      <c r="B4142" s="9">
        <v>42394</v>
      </c>
      <c r="C4142" s="9">
        <v>42394</v>
      </c>
      <c r="D4142" s="9">
        <v>42394</v>
      </c>
      <c r="E4142" s="8">
        <v>0</v>
      </c>
      <c r="F4142" s="8">
        <v>1</v>
      </c>
      <c r="G4142" s="11">
        <v>2.5115740740740741E-2</v>
      </c>
      <c r="H4142" s="11">
        <v>2.7777777777777778E-4</v>
      </c>
      <c r="I4142" s="11">
        <v>2.539351851851852E-2</v>
      </c>
      <c r="J4142" s="11">
        <v>1.9467592592592595E-2</v>
      </c>
      <c r="K4142" s="11">
        <v>1.9467592592592595E-2</v>
      </c>
      <c r="L4142" s="11">
        <v>4.4861111111111109E-2</v>
      </c>
      <c r="M4142" s="12" t="s">
        <v>942</v>
      </c>
      <c r="N4142" s="12" t="s">
        <v>77</v>
      </c>
      <c r="O4142" s="12" t="s">
        <v>40</v>
      </c>
      <c r="P4142" s="12" t="s">
        <v>41</v>
      </c>
      <c r="Q4142" s="12" t="s">
        <v>78</v>
      </c>
      <c r="R4142" s="12" t="s">
        <v>109</v>
      </c>
      <c r="S4142" s="8">
        <v>4</v>
      </c>
      <c r="T4142" s="12" t="s">
        <v>49</v>
      </c>
      <c r="U4142" s="12">
        <v>71794689</v>
      </c>
      <c r="V4142" s="12"/>
      <c r="W4142" s="12" t="s">
        <v>1238</v>
      </c>
      <c r="X4142" s="12"/>
      <c r="Y4142" s="12" t="s">
        <v>45</v>
      </c>
      <c r="Z4142" s="12" t="s">
        <v>45</v>
      </c>
      <c r="AA4142" s="12" t="s">
        <v>45</v>
      </c>
      <c r="AB4142" s="12" t="s">
        <v>45</v>
      </c>
      <c r="AC4142" s="12" t="s">
        <v>45</v>
      </c>
      <c r="AD4142" s="12" t="s">
        <v>45</v>
      </c>
      <c r="AE4142" s="12" t="s">
        <v>45</v>
      </c>
      <c r="AF4142" s="12" t="s">
        <v>45</v>
      </c>
      <c r="AG4142" s="12" t="s">
        <v>45</v>
      </c>
      <c r="AH4142" s="12" t="s">
        <v>45</v>
      </c>
    </row>
    <row r="4143" spans="1:34" hidden="1" x14ac:dyDescent="0.25">
      <c r="A4143" s="8" t="s">
        <v>47</v>
      </c>
      <c r="B4143" s="10">
        <v>0.67533564814814817</v>
      </c>
      <c r="C4143" s="10">
        <v>0.70072916666666663</v>
      </c>
      <c r="D4143" s="10">
        <v>0.72019675925925919</v>
      </c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</row>
    <row r="4144" spans="1:34" ht="33.75" hidden="1" x14ac:dyDescent="0.25">
      <c r="A4144" s="3" t="s">
        <v>1239</v>
      </c>
      <c r="B4144" s="4">
        <v>42394</v>
      </c>
      <c r="C4144" s="4">
        <v>42394</v>
      </c>
      <c r="D4144" s="6" t="s">
        <v>37</v>
      </c>
      <c r="E4144" s="3">
        <v>0</v>
      </c>
      <c r="F4144" s="3">
        <v>1</v>
      </c>
      <c r="G4144" s="7">
        <v>2.1388888888888888E-2</v>
      </c>
      <c r="H4144" s="7">
        <v>0</v>
      </c>
      <c r="I4144" s="7">
        <v>2.1388888888888888E-2</v>
      </c>
      <c r="J4144" s="7">
        <v>0</v>
      </c>
      <c r="K4144" s="7">
        <v>0</v>
      </c>
      <c r="L4144" s="7">
        <v>2.1388888888888888E-2</v>
      </c>
      <c r="M4144" s="6" t="s">
        <v>38</v>
      </c>
      <c r="N4144" s="6" t="s">
        <v>39</v>
      </c>
      <c r="O4144" s="6" t="s">
        <v>40</v>
      </c>
      <c r="P4144" s="6" t="s">
        <v>41</v>
      </c>
      <c r="Q4144" s="6" t="s">
        <v>42</v>
      </c>
      <c r="R4144" s="6" t="s">
        <v>43</v>
      </c>
      <c r="S4144" s="3">
        <v>4</v>
      </c>
      <c r="T4144" s="6"/>
      <c r="U4144" s="6"/>
      <c r="V4144" s="6"/>
      <c r="W4144" s="6"/>
      <c r="X4144" s="6"/>
      <c r="Y4144" s="6" t="s">
        <v>45</v>
      </c>
      <c r="Z4144" s="6" t="s">
        <v>45</v>
      </c>
      <c r="AA4144" s="6" t="s">
        <v>45</v>
      </c>
      <c r="AB4144" s="6" t="s">
        <v>45</v>
      </c>
      <c r="AC4144" s="6" t="s">
        <v>45</v>
      </c>
      <c r="AD4144" s="6" t="s">
        <v>45</v>
      </c>
      <c r="AE4144" s="6" t="s">
        <v>45</v>
      </c>
      <c r="AF4144" s="6" t="s">
        <v>45</v>
      </c>
      <c r="AG4144" s="6" t="s">
        <v>45</v>
      </c>
      <c r="AH4144" s="6" t="s">
        <v>45</v>
      </c>
    </row>
    <row r="4145" spans="1:34" hidden="1" x14ac:dyDescent="0.25">
      <c r="A4145" s="3" t="s">
        <v>36</v>
      </c>
      <c r="B4145" s="5">
        <v>0.67540509259259263</v>
      </c>
      <c r="C4145" s="5">
        <v>0.69679398148148142</v>
      </c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</row>
    <row r="4146" spans="1:34" ht="33.75" hidden="1" x14ac:dyDescent="0.25">
      <c r="A4146" s="3" t="s">
        <v>914</v>
      </c>
      <c r="B4146" s="4">
        <v>42394</v>
      </c>
      <c r="C4146" s="4">
        <v>42394</v>
      </c>
      <c r="D4146" s="6" t="s">
        <v>37</v>
      </c>
      <c r="E4146" s="3">
        <v>0</v>
      </c>
      <c r="F4146" s="3">
        <v>1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6" t="s">
        <v>72</v>
      </c>
      <c r="N4146" s="6" t="s">
        <v>73</v>
      </c>
      <c r="O4146" s="6" t="s">
        <v>40</v>
      </c>
      <c r="P4146" s="6" t="s">
        <v>41</v>
      </c>
      <c r="Q4146" s="6" t="s">
        <v>74</v>
      </c>
      <c r="R4146" s="6" t="s">
        <v>43</v>
      </c>
      <c r="S4146" s="3">
        <v>4</v>
      </c>
      <c r="T4146" s="6"/>
      <c r="U4146" s="6"/>
      <c r="V4146" s="6"/>
      <c r="W4146" s="6"/>
      <c r="X4146" s="6"/>
      <c r="Y4146" s="6" t="s">
        <v>45</v>
      </c>
      <c r="Z4146" s="6" t="s">
        <v>45</v>
      </c>
      <c r="AA4146" s="6" t="s">
        <v>45</v>
      </c>
      <c r="AB4146" s="6" t="s">
        <v>45</v>
      </c>
      <c r="AC4146" s="6" t="s">
        <v>45</v>
      </c>
      <c r="AD4146" s="6" t="s">
        <v>45</v>
      </c>
      <c r="AE4146" s="6" t="s">
        <v>45</v>
      </c>
      <c r="AF4146" s="6" t="s">
        <v>45</v>
      </c>
      <c r="AG4146" s="6" t="s">
        <v>45</v>
      </c>
      <c r="AH4146" s="6" t="s">
        <v>45</v>
      </c>
    </row>
    <row r="4147" spans="1:34" hidden="1" x14ac:dyDescent="0.25">
      <c r="A4147" s="3" t="s">
        <v>36</v>
      </c>
      <c r="B4147" s="5">
        <v>0.67581018518518521</v>
      </c>
      <c r="C4147" s="5">
        <v>0.67581018518518521</v>
      </c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</row>
    <row r="4148" spans="1:34" ht="33.75" hidden="1" x14ac:dyDescent="0.25">
      <c r="A4148" s="8" t="s">
        <v>541</v>
      </c>
      <c r="B4148" s="9">
        <v>42394</v>
      </c>
      <c r="C4148" s="9">
        <v>42394</v>
      </c>
      <c r="D4148" s="9">
        <v>42394</v>
      </c>
      <c r="E4148" s="8">
        <v>0</v>
      </c>
      <c r="F4148" s="8">
        <v>1</v>
      </c>
      <c r="G4148" s="11">
        <v>2.9039351851851854E-2</v>
      </c>
      <c r="H4148" s="11">
        <v>6.9444444444444444E-5</v>
      </c>
      <c r="I4148" s="11">
        <v>2.9108796296296296E-2</v>
      </c>
      <c r="J4148" s="11">
        <v>3.4722222222222224E-4</v>
      </c>
      <c r="K4148" s="11">
        <v>3.4722222222222224E-4</v>
      </c>
      <c r="L4148" s="11">
        <v>2.9456018518518517E-2</v>
      </c>
      <c r="M4148" s="12" t="s">
        <v>52</v>
      </c>
      <c r="N4148" s="12" t="s">
        <v>53</v>
      </c>
      <c r="O4148" s="12" t="s">
        <v>40</v>
      </c>
      <c r="P4148" s="12" t="s">
        <v>41</v>
      </c>
      <c r="Q4148" s="12" t="s">
        <v>78</v>
      </c>
      <c r="R4148" s="12" t="s">
        <v>55</v>
      </c>
      <c r="S4148" s="8">
        <v>4</v>
      </c>
      <c r="T4148" s="12" t="s">
        <v>49</v>
      </c>
      <c r="U4148" s="12">
        <v>80779151</v>
      </c>
      <c r="V4148" s="12"/>
      <c r="W4148" s="12" t="s">
        <v>1240</v>
      </c>
      <c r="X4148" s="12"/>
      <c r="Y4148" s="12" t="s">
        <v>45</v>
      </c>
      <c r="Z4148" s="12" t="s">
        <v>45</v>
      </c>
      <c r="AA4148" s="12" t="s">
        <v>45</v>
      </c>
      <c r="AB4148" s="12" t="s">
        <v>45</v>
      </c>
      <c r="AC4148" s="12" t="s">
        <v>45</v>
      </c>
      <c r="AD4148" s="12" t="s">
        <v>45</v>
      </c>
      <c r="AE4148" s="12" t="s">
        <v>45</v>
      </c>
      <c r="AF4148" s="12" t="s">
        <v>45</v>
      </c>
      <c r="AG4148" s="12" t="s">
        <v>45</v>
      </c>
      <c r="AH4148" s="12" t="s">
        <v>45</v>
      </c>
    </row>
    <row r="4149" spans="1:34" hidden="1" x14ac:dyDescent="0.25">
      <c r="A4149" s="8" t="s">
        <v>47</v>
      </c>
      <c r="B4149" s="10">
        <v>0.67692129629629638</v>
      </c>
      <c r="C4149" s="10">
        <v>0.70603009259259253</v>
      </c>
      <c r="D4149" s="10">
        <v>0.70637731481481481</v>
      </c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</row>
    <row r="4150" spans="1:34" ht="22.5" hidden="1" x14ac:dyDescent="0.25">
      <c r="A4150" s="3" t="s">
        <v>544</v>
      </c>
      <c r="B4150" s="4">
        <v>42394</v>
      </c>
      <c r="C4150" s="4">
        <v>42394</v>
      </c>
      <c r="D4150" s="6" t="s">
        <v>37</v>
      </c>
      <c r="E4150" s="3">
        <v>0</v>
      </c>
      <c r="F4150" s="3">
        <v>1</v>
      </c>
      <c r="G4150" s="7">
        <v>2.8344907407407412E-2</v>
      </c>
      <c r="H4150" s="7">
        <v>0</v>
      </c>
      <c r="I4150" s="7">
        <v>2.8344907407407412E-2</v>
      </c>
      <c r="J4150" s="7">
        <v>0</v>
      </c>
      <c r="K4150" s="7">
        <v>0</v>
      </c>
      <c r="L4150" s="7">
        <v>2.8344907407407412E-2</v>
      </c>
      <c r="M4150" s="6" t="s">
        <v>52</v>
      </c>
      <c r="N4150" s="6" t="s">
        <v>53</v>
      </c>
      <c r="O4150" s="6" t="s">
        <v>40</v>
      </c>
      <c r="P4150" s="6" t="s">
        <v>41</v>
      </c>
      <c r="Q4150" s="6" t="s">
        <v>78</v>
      </c>
      <c r="R4150" s="6" t="s">
        <v>43</v>
      </c>
      <c r="S4150" s="3">
        <v>4</v>
      </c>
      <c r="T4150" s="6"/>
      <c r="U4150" s="6"/>
      <c r="V4150" s="6"/>
      <c r="W4150" s="6"/>
      <c r="X4150" s="6"/>
      <c r="Y4150" s="6" t="s">
        <v>45</v>
      </c>
      <c r="Z4150" s="6" t="s">
        <v>45</v>
      </c>
      <c r="AA4150" s="6" t="s">
        <v>45</v>
      </c>
      <c r="AB4150" s="6" t="s">
        <v>45</v>
      </c>
      <c r="AC4150" s="6" t="s">
        <v>45</v>
      </c>
      <c r="AD4150" s="6" t="s">
        <v>45</v>
      </c>
      <c r="AE4150" s="6" t="s">
        <v>45</v>
      </c>
      <c r="AF4150" s="6" t="s">
        <v>45</v>
      </c>
      <c r="AG4150" s="6" t="s">
        <v>45</v>
      </c>
      <c r="AH4150" s="6" t="s">
        <v>45</v>
      </c>
    </row>
    <row r="4151" spans="1:34" hidden="1" x14ac:dyDescent="0.25">
      <c r="A4151" s="3" t="s">
        <v>36</v>
      </c>
      <c r="B4151" s="5">
        <v>0.67803240740740733</v>
      </c>
      <c r="C4151" s="5">
        <v>0.70637731481481481</v>
      </c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</row>
    <row r="4152" spans="1:34" ht="22.5" hidden="1" x14ac:dyDescent="0.25">
      <c r="A4152" s="3" t="s">
        <v>546</v>
      </c>
      <c r="B4152" s="4">
        <v>42394</v>
      </c>
      <c r="C4152" s="4">
        <v>42394</v>
      </c>
      <c r="D4152" s="6" t="s">
        <v>37</v>
      </c>
      <c r="E4152" s="3">
        <v>0</v>
      </c>
      <c r="F4152" s="3">
        <v>1</v>
      </c>
      <c r="G4152" s="7">
        <v>3.3032407407407406E-2</v>
      </c>
      <c r="H4152" s="7">
        <v>0</v>
      </c>
      <c r="I4152" s="7">
        <v>3.3032407407407406E-2</v>
      </c>
      <c r="J4152" s="7">
        <v>0</v>
      </c>
      <c r="K4152" s="7">
        <v>0</v>
      </c>
      <c r="L4152" s="7">
        <v>3.3032407407407406E-2</v>
      </c>
      <c r="M4152" s="6" t="s">
        <v>52</v>
      </c>
      <c r="N4152" s="6" t="s">
        <v>53</v>
      </c>
      <c r="O4152" s="6" t="s">
        <v>40</v>
      </c>
      <c r="P4152" s="6" t="s">
        <v>41</v>
      </c>
      <c r="Q4152" s="6" t="s">
        <v>78</v>
      </c>
      <c r="R4152" s="6" t="s">
        <v>43</v>
      </c>
      <c r="S4152" s="3">
        <v>4</v>
      </c>
      <c r="T4152" s="6"/>
      <c r="U4152" s="6"/>
      <c r="V4152" s="6"/>
      <c r="W4152" s="6"/>
      <c r="X4152" s="6"/>
      <c r="Y4152" s="6" t="s">
        <v>45</v>
      </c>
      <c r="Z4152" s="6" t="s">
        <v>45</v>
      </c>
      <c r="AA4152" s="6" t="s">
        <v>45</v>
      </c>
      <c r="AB4152" s="6" t="s">
        <v>45</v>
      </c>
      <c r="AC4152" s="6" t="s">
        <v>45</v>
      </c>
      <c r="AD4152" s="6" t="s">
        <v>45</v>
      </c>
      <c r="AE4152" s="6" t="s">
        <v>45</v>
      </c>
      <c r="AF4152" s="6" t="s">
        <v>45</v>
      </c>
      <c r="AG4152" s="6" t="s">
        <v>45</v>
      </c>
      <c r="AH4152" s="6" t="s">
        <v>45</v>
      </c>
    </row>
    <row r="4153" spans="1:34" hidden="1" x14ac:dyDescent="0.25">
      <c r="A4153" s="3" t="s">
        <v>36</v>
      </c>
      <c r="B4153" s="5">
        <v>0.67820601851851858</v>
      </c>
      <c r="C4153" s="5">
        <v>0.7112384259259259</v>
      </c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</row>
    <row r="4154" spans="1:34" ht="33.75" hidden="1" x14ac:dyDescent="0.25">
      <c r="A4154" s="3" t="s">
        <v>1241</v>
      </c>
      <c r="B4154" s="4">
        <v>42394</v>
      </c>
      <c r="C4154" s="4">
        <v>42394</v>
      </c>
      <c r="D4154" s="6" t="s">
        <v>37</v>
      </c>
      <c r="E4154" s="3">
        <v>0</v>
      </c>
      <c r="F4154" s="3">
        <v>1</v>
      </c>
      <c r="G4154" s="7">
        <v>1.861111111111111E-2</v>
      </c>
      <c r="H4154" s="7">
        <v>0</v>
      </c>
      <c r="I4154" s="7">
        <v>1.861111111111111E-2</v>
      </c>
      <c r="J4154" s="7">
        <v>0</v>
      </c>
      <c r="K4154" s="7">
        <v>0</v>
      </c>
      <c r="L4154" s="7">
        <v>1.861111111111111E-2</v>
      </c>
      <c r="M4154" s="6" t="s">
        <v>38</v>
      </c>
      <c r="N4154" s="6" t="s">
        <v>39</v>
      </c>
      <c r="O4154" s="6" t="s">
        <v>40</v>
      </c>
      <c r="P4154" s="6" t="s">
        <v>41</v>
      </c>
      <c r="Q4154" s="6" t="s">
        <v>42</v>
      </c>
      <c r="R4154" s="6" t="s">
        <v>43</v>
      </c>
      <c r="S4154" s="3">
        <v>4</v>
      </c>
      <c r="T4154" s="6"/>
      <c r="U4154" s="6"/>
      <c r="V4154" s="6"/>
      <c r="W4154" s="6"/>
      <c r="X4154" s="6"/>
      <c r="Y4154" s="6" t="s">
        <v>45</v>
      </c>
      <c r="Z4154" s="6" t="s">
        <v>45</v>
      </c>
      <c r="AA4154" s="6" t="s">
        <v>45</v>
      </c>
      <c r="AB4154" s="6" t="s">
        <v>45</v>
      </c>
      <c r="AC4154" s="6" t="s">
        <v>45</v>
      </c>
      <c r="AD4154" s="6" t="s">
        <v>45</v>
      </c>
      <c r="AE4154" s="6" t="s">
        <v>45</v>
      </c>
      <c r="AF4154" s="6" t="s">
        <v>45</v>
      </c>
      <c r="AG4154" s="6" t="s">
        <v>45</v>
      </c>
      <c r="AH4154" s="6" t="s">
        <v>45</v>
      </c>
    </row>
    <row r="4155" spans="1:34" hidden="1" x14ac:dyDescent="0.25">
      <c r="A4155" s="3" t="s">
        <v>36</v>
      </c>
      <c r="B4155" s="5">
        <v>0.67822916666666666</v>
      </c>
      <c r="C4155" s="5">
        <v>0.69684027777777768</v>
      </c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</row>
    <row r="4156" spans="1:34" ht="22.5" hidden="1" x14ac:dyDescent="0.25">
      <c r="A4156" s="3" t="s">
        <v>548</v>
      </c>
      <c r="B4156" s="4">
        <v>42394</v>
      </c>
      <c r="C4156" s="4">
        <v>42394</v>
      </c>
      <c r="D4156" s="6" t="s">
        <v>37</v>
      </c>
      <c r="E4156" s="3">
        <v>0</v>
      </c>
      <c r="F4156" s="3">
        <v>1</v>
      </c>
      <c r="G4156" s="7">
        <v>2.9340277777777781E-2</v>
      </c>
      <c r="H4156" s="7">
        <v>0</v>
      </c>
      <c r="I4156" s="7">
        <v>2.9340277777777781E-2</v>
      </c>
      <c r="J4156" s="7">
        <v>0</v>
      </c>
      <c r="K4156" s="7">
        <v>0</v>
      </c>
      <c r="L4156" s="7">
        <v>2.9340277777777781E-2</v>
      </c>
      <c r="M4156" s="6" t="s">
        <v>52</v>
      </c>
      <c r="N4156" s="6" t="s">
        <v>53</v>
      </c>
      <c r="O4156" s="6" t="s">
        <v>40</v>
      </c>
      <c r="P4156" s="6" t="s">
        <v>41</v>
      </c>
      <c r="Q4156" s="6" t="s">
        <v>78</v>
      </c>
      <c r="R4156" s="6" t="s">
        <v>43</v>
      </c>
      <c r="S4156" s="3">
        <v>4</v>
      </c>
      <c r="T4156" s="6"/>
      <c r="U4156" s="6"/>
      <c r="V4156" s="6"/>
      <c r="W4156" s="6"/>
      <c r="X4156" s="6"/>
      <c r="Y4156" s="6" t="s">
        <v>45</v>
      </c>
      <c r="Z4156" s="6" t="s">
        <v>45</v>
      </c>
      <c r="AA4156" s="6" t="s">
        <v>45</v>
      </c>
      <c r="AB4156" s="6" t="s">
        <v>45</v>
      </c>
      <c r="AC4156" s="6" t="s">
        <v>45</v>
      </c>
      <c r="AD4156" s="6" t="s">
        <v>45</v>
      </c>
      <c r="AE4156" s="6" t="s">
        <v>45</v>
      </c>
      <c r="AF4156" s="6" t="s">
        <v>45</v>
      </c>
      <c r="AG4156" s="6" t="s">
        <v>45</v>
      </c>
      <c r="AH4156" s="6" t="s">
        <v>45</v>
      </c>
    </row>
    <row r="4157" spans="1:34" hidden="1" x14ac:dyDescent="0.25">
      <c r="A4157" s="3" t="s">
        <v>36</v>
      </c>
      <c r="B4157" s="5">
        <v>0.6821180555555556</v>
      </c>
      <c r="C4157" s="5">
        <v>0.7114583333333333</v>
      </c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</row>
    <row r="4158" spans="1:34" ht="22.5" hidden="1" x14ac:dyDescent="0.25">
      <c r="A4158" s="3" t="s">
        <v>550</v>
      </c>
      <c r="B4158" s="4">
        <v>42394</v>
      </c>
      <c r="C4158" s="4">
        <v>42394</v>
      </c>
      <c r="D4158" s="6" t="s">
        <v>37</v>
      </c>
      <c r="E4158" s="3">
        <v>0</v>
      </c>
      <c r="F4158" s="3">
        <v>1</v>
      </c>
      <c r="G4158" s="7">
        <v>2.9201388888888888E-2</v>
      </c>
      <c r="H4158" s="7">
        <v>0</v>
      </c>
      <c r="I4158" s="7">
        <v>2.9201388888888888E-2</v>
      </c>
      <c r="J4158" s="7">
        <v>0</v>
      </c>
      <c r="K4158" s="7">
        <v>0</v>
      </c>
      <c r="L4158" s="7">
        <v>2.9201388888888888E-2</v>
      </c>
      <c r="M4158" s="6" t="s">
        <v>52</v>
      </c>
      <c r="N4158" s="6" t="s">
        <v>53</v>
      </c>
      <c r="O4158" s="6" t="s">
        <v>40</v>
      </c>
      <c r="P4158" s="6" t="s">
        <v>41</v>
      </c>
      <c r="Q4158" s="6" t="s">
        <v>78</v>
      </c>
      <c r="R4158" s="6" t="s">
        <v>43</v>
      </c>
      <c r="S4158" s="3">
        <v>4</v>
      </c>
      <c r="T4158" s="6"/>
      <c r="U4158" s="6"/>
      <c r="V4158" s="6"/>
      <c r="W4158" s="6"/>
      <c r="X4158" s="6"/>
      <c r="Y4158" s="6" t="s">
        <v>45</v>
      </c>
      <c r="Z4158" s="6" t="s">
        <v>45</v>
      </c>
      <c r="AA4158" s="6" t="s">
        <v>45</v>
      </c>
      <c r="AB4158" s="6" t="s">
        <v>45</v>
      </c>
      <c r="AC4158" s="6" t="s">
        <v>45</v>
      </c>
      <c r="AD4158" s="6" t="s">
        <v>45</v>
      </c>
      <c r="AE4158" s="6" t="s">
        <v>45</v>
      </c>
      <c r="AF4158" s="6" t="s">
        <v>45</v>
      </c>
      <c r="AG4158" s="6" t="s">
        <v>45</v>
      </c>
      <c r="AH4158" s="6" t="s">
        <v>45</v>
      </c>
    </row>
    <row r="4159" spans="1:34" hidden="1" x14ac:dyDescent="0.25">
      <c r="A4159" s="3" t="s">
        <v>36</v>
      </c>
      <c r="B4159" s="5">
        <v>0.68229166666666663</v>
      </c>
      <c r="C4159" s="5">
        <v>0.71149305555555553</v>
      </c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</row>
    <row r="4160" spans="1:34" ht="22.5" hidden="1" x14ac:dyDescent="0.25">
      <c r="A4160" s="8" t="s">
        <v>553</v>
      </c>
      <c r="B4160" s="9">
        <v>42394</v>
      </c>
      <c r="C4160" s="9">
        <v>42394</v>
      </c>
      <c r="D4160" s="9">
        <v>42394</v>
      </c>
      <c r="E4160" s="8">
        <v>0</v>
      </c>
      <c r="F4160" s="8">
        <v>1</v>
      </c>
      <c r="G4160" s="11">
        <v>2.9224537037037038E-2</v>
      </c>
      <c r="H4160" s="11">
        <v>2.3148148148148147E-5</v>
      </c>
      <c r="I4160" s="11">
        <v>2.9247685185185186E-2</v>
      </c>
      <c r="J4160" s="11">
        <v>1.0416666666666667E-4</v>
      </c>
      <c r="K4160" s="11">
        <v>1.0416666666666667E-4</v>
      </c>
      <c r="L4160" s="11">
        <v>2.9351851851851851E-2</v>
      </c>
      <c r="M4160" s="12" t="s">
        <v>52</v>
      </c>
      <c r="N4160" s="12" t="s">
        <v>53</v>
      </c>
      <c r="O4160" s="12" t="s">
        <v>40</v>
      </c>
      <c r="P4160" s="12" t="s">
        <v>41</v>
      </c>
      <c r="Q4160" s="12" t="s">
        <v>78</v>
      </c>
      <c r="R4160" s="12" t="s">
        <v>109</v>
      </c>
      <c r="S4160" s="8">
        <v>3</v>
      </c>
      <c r="T4160" s="12" t="s">
        <v>49</v>
      </c>
      <c r="U4160" s="12">
        <v>11</v>
      </c>
      <c r="V4160" s="12"/>
      <c r="W4160" s="12" t="s">
        <v>44</v>
      </c>
      <c r="X4160" s="12"/>
      <c r="Y4160" s="12" t="s">
        <v>45</v>
      </c>
      <c r="Z4160" s="12" t="s">
        <v>45</v>
      </c>
      <c r="AA4160" s="12" t="s">
        <v>45</v>
      </c>
      <c r="AB4160" s="12" t="s">
        <v>45</v>
      </c>
      <c r="AC4160" s="12" t="s">
        <v>45</v>
      </c>
      <c r="AD4160" s="12" t="s">
        <v>45</v>
      </c>
      <c r="AE4160" s="12" t="s">
        <v>45</v>
      </c>
      <c r="AF4160" s="12" t="s">
        <v>45</v>
      </c>
      <c r="AG4160" s="12" t="s">
        <v>45</v>
      </c>
      <c r="AH4160" s="12" t="s">
        <v>45</v>
      </c>
    </row>
    <row r="4161" spans="1:34" hidden="1" x14ac:dyDescent="0.25">
      <c r="A4161" s="8" t="s">
        <v>47</v>
      </c>
      <c r="B4161" s="10">
        <v>0.68232638888888886</v>
      </c>
      <c r="C4161" s="10">
        <v>0.71157407407407414</v>
      </c>
      <c r="D4161" s="10">
        <v>0.71167824074074071</v>
      </c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</row>
    <row r="4162" spans="1:34" ht="22.5" hidden="1" x14ac:dyDescent="0.25">
      <c r="A4162" s="8" t="s">
        <v>1242</v>
      </c>
      <c r="B4162" s="9">
        <v>42394</v>
      </c>
      <c r="C4162" s="9">
        <v>42394</v>
      </c>
      <c r="D4162" s="9">
        <v>42394</v>
      </c>
      <c r="E4162" s="8">
        <v>0</v>
      </c>
      <c r="F4162" s="8">
        <v>1</v>
      </c>
      <c r="G4162" s="11">
        <v>2.9317129629629634E-2</v>
      </c>
      <c r="H4162" s="11">
        <v>2.3148148148148147E-5</v>
      </c>
      <c r="I4162" s="11">
        <v>2.9340277777777781E-2</v>
      </c>
      <c r="J4162" s="11">
        <v>1.3888888888888889E-4</v>
      </c>
      <c r="K4162" s="11">
        <v>1.3888888888888889E-4</v>
      </c>
      <c r="L4162" s="11">
        <v>2.9479166666666667E-2</v>
      </c>
      <c r="M4162" s="12" t="s">
        <v>52</v>
      </c>
      <c r="N4162" s="12" t="s">
        <v>53</v>
      </c>
      <c r="O4162" s="12" t="s">
        <v>40</v>
      </c>
      <c r="P4162" s="12" t="s">
        <v>41</v>
      </c>
      <c r="Q4162" s="12" t="s">
        <v>78</v>
      </c>
      <c r="R4162" s="12" t="s">
        <v>109</v>
      </c>
      <c r="S4162" s="8">
        <v>3</v>
      </c>
      <c r="T4162" s="12" t="s">
        <v>49</v>
      </c>
      <c r="U4162" s="12">
        <v>11</v>
      </c>
      <c r="V4162" s="12"/>
      <c r="W4162" s="12" t="s">
        <v>44</v>
      </c>
      <c r="X4162" s="12"/>
      <c r="Y4162" s="12" t="s">
        <v>45</v>
      </c>
      <c r="Z4162" s="12" t="s">
        <v>45</v>
      </c>
      <c r="AA4162" s="12" t="s">
        <v>45</v>
      </c>
      <c r="AB4162" s="12" t="s">
        <v>45</v>
      </c>
      <c r="AC4162" s="12" t="s">
        <v>45</v>
      </c>
      <c r="AD4162" s="12" t="s">
        <v>45</v>
      </c>
      <c r="AE4162" s="12" t="s">
        <v>45</v>
      </c>
      <c r="AF4162" s="12" t="s">
        <v>45</v>
      </c>
      <c r="AG4162" s="12" t="s">
        <v>45</v>
      </c>
      <c r="AH4162" s="12" t="s">
        <v>45</v>
      </c>
    </row>
    <row r="4163" spans="1:34" hidden="1" x14ac:dyDescent="0.25">
      <c r="A4163" s="8" t="s">
        <v>47</v>
      </c>
      <c r="B4163" s="10">
        <v>0.68236111111111108</v>
      </c>
      <c r="C4163" s="10">
        <v>0.7117013888888889</v>
      </c>
      <c r="D4163" s="10">
        <v>0.71184027777777781</v>
      </c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</row>
    <row r="4164" spans="1:34" ht="33.75" hidden="1" x14ac:dyDescent="0.25">
      <c r="A4164" s="3" t="s">
        <v>1243</v>
      </c>
      <c r="B4164" s="4">
        <v>42394</v>
      </c>
      <c r="C4164" s="4">
        <v>42394</v>
      </c>
      <c r="D4164" s="6" t="s">
        <v>37</v>
      </c>
      <c r="E4164" s="3">
        <v>0</v>
      </c>
      <c r="F4164" s="3">
        <v>1</v>
      </c>
      <c r="G4164" s="7">
        <v>1.3715277777777778E-2</v>
      </c>
      <c r="H4164" s="7">
        <v>0</v>
      </c>
      <c r="I4164" s="7">
        <v>1.3715277777777778E-2</v>
      </c>
      <c r="J4164" s="7">
        <v>0</v>
      </c>
      <c r="K4164" s="7">
        <v>0</v>
      </c>
      <c r="L4164" s="7">
        <v>1.3715277777777778E-2</v>
      </c>
      <c r="M4164" s="6" t="s">
        <v>38</v>
      </c>
      <c r="N4164" s="6" t="s">
        <v>39</v>
      </c>
      <c r="O4164" s="6" t="s">
        <v>40</v>
      </c>
      <c r="P4164" s="6" t="s">
        <v>41</v>
      </c>
      <c r="Q4164" s="6" t="s">
        <v>42</v>
      </c>
      <c r="R4164" s="6" t="s">
        <v>43</v>
      </c>
      <c r="S4164" s="3">
        <v>4</v>
      </c>
      <c r="T4164" s="6"/>
      <c r="U4164" s="6"/>
      <c r="V4164" s="6"/>
      <c r="W4164" s="6"/>
      <c r="X4164" s="6"/>
      <c r="Y4164" s="6" t="s">
        <v>45</v>
      </c>
      <c r="Z4164" s="6" t="s">
        <v>45</v>
      </c>
      <c r="AA4164" s="6" t="s">
        <v>45</v>
      </c>
      <c r="AB4164" s="6" t="s">
        <v>45</v>
      </c>
      <c r="AC4164" s="6" t="s">
        <v>45</v>
      </c>
      <c r="AD4164" s="6" t="s">
        <v>45</v>
      </c>
      <c r="AE4164" s="6" t="s">
        <v>45</v>
      </c>
      <c r="AF4164" s="6" t="s">
        <v>45</v>
      </c>
      <c r="AG4164" s="6" t="s">
        <v>45</v>
      </c>
      <c r="AH4164" s="6" t="s">
        <v>45</v>
      </c>
    </row>
    <row r="4165" spans="1:34" hidden="1" x14ac:dyDescent="0.25">
      <c r="A4165" s="3" t="s">
        <v>36</v>
      </c>
      <c r="B4165" s="5">
        <v>0.68317129629629625</v>
      </c>
      <c r="C4165" s="5">
        <v>0.69688657407407406</v>
      </c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</row>
    <row r="4166" spans="1:34" ht="22.5" hidden="1" x14ac:dyDescent="0.25">
      <c r="A4166" s="8" t="s">
        <v>1244</v>
      </c>
      <c r="B4166" s="9">
        <v>42394</v>
      </c>
      <c r="C4166" s="9">
        <v>42394</v>
      </c>
      <c r="D4166" s="9">
        <v>42394</v>
      </c>
      <c r="E4166" s="8">
        <v>0</v>
      </c>
      <c r="F4166" s="8">
        <v>1</v>
      </c>
      <c r="G4166" s="11">
        <v>1.6238425925925924E-2</v>
      </c>
      <c r="H4166" s="11">
        <v>2.3148148148148147E-5</v>
      </c>
      <c r="I4166" s="11">
        <v>1.6261574074074074E-2</v>
      </c>
      <c r="J4166" s="11">
        <v>1.3888888888888889E-4</v>
      </c>
      <c r="K4166" s="11">
        <v>1.3888888888888889E-4</v>
      </c>
      <c r="L4166" s="11">
        <v>1.6400462962962964E-2</v>
      </c>
      <c r="M4166" s="12" t="s">
        <v>52</v>
      </c>
      <c r="N4166" s="12" t="s">
        <v>53</v>
      </c>
      <c r="O4166" s="12" t="s">
        <v>40</v>
      </c>
      <c r="P4166" s="12" t="s">
        <v>41</v>
      </c>
      <c r="Q4166" s="12" t="s">
        <v>78</v>
      </c>
      <c r="R4166" s="12" t="s">
        <v>109</v>
      </c>
      <c r="S4166" s="8">
        <v>3</v>
      </c>
      <c r="T4166" s="12" t="s">
        <v>49</v>
      </c>
      <c r="U4166" s="12">
        <v>11</v>
      </c>
      <c r="V4166" s="12"/>
      <c r="W4166" s="12" t="s">
        <v>44</v>
      </c>
      <c r="X4166" s="12"/>
      <c r="Y4166" s="12" t="s">
        <v>45</v>
      </c>
      <c r="Z4166" s="12" t="s">
        <v>45</v>
      </c>
      <c r="AA4166" s="12" t="s">
        <v>45</v>
      </c>
      <c r="AB4166" s="12" t="s">
        <v>45</v>
      </c>
      <c r="AC4166" s="12" t="s">
        <v>45</v>
      </c>
      <c r="AD4166" s="12" t="s">
        <v>45</v>
      </c>
      <c r="AE4166" s="12" t="s">
        <v>45</v>
      </c>
      <c r="AF4166" s="12" t="s">
        <v>45</v>
      </c>
      <c r="AG4166" s="12" t="s">
        <v>45</v>
      </c>
      <c r="AH4166" s="12" t="s">
        <v>45</v>
      </c>
    </row>
    <row r="4167" spans="1:34" hidden="1" x14ac:dyDescent="0.25">
      <c r="A4167" s="8" t="s">
        <v>47</v>
      </c>
      <c r="B4167" s="10">
        <v>0.69560185185185175</v>
      </c>
      <c r="C4167" s="10">
        <v>0.71186342592592589</v>
      </c>
      <c r="D4167" s="10">
        <v>0.7120023148148148</v>
      </c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</row>
    <row r="4168" spans="1:34" ht="22.5" hidden="1" x14ac:dyDescent="0.25">
      <c r="A4168" s="8" t="s">
        <v>1245</v>
      </c>
      <c r="B4168" s="9">
        <v>42394</v>
      </c>
      <c r="C4168" s="9">
        <v>42394</v>
      </c>
      <c r="D4168" s="9">
        <v>42394</v>
      </c>
      <c r="E4168" s="8">
        <v>0</v>
      </c>
      <c r="F4168" s="8">
        <v>1</v>
      </c>
      <c r="G4168" s="11">
        <v>9.3634259259259261E-3</v>
      </c>
      <c r="H4168" s="11">
        <v>9.2592592592592588E-5</v>
      </c>
      <c r="I4168" s="11">
        <v>9.4560185185185181E-3</v>
      </c>
      <c r="J4168" s="11">
        <v>1.4699074074074074E-3</v>
      </c>
      <c r="K4168" s="11">
        <v>1.4699074074074074E-3</v>
      </c>
      <c r="L4168" s="11">
        <v>1.0925925925925924E-2</v>
      </c>
      <c r="M4168" s="12" t="s">
        <v>52</v>
      </c>
      <c r="N4168" s="12" t="s">
        <v>53</v>
      </c>
      <c r="O4168" s="12" t="s">
        <v>40</v>
      </c>
      <c r="P4168" s="12" t="s">
        <v>41</v>
      </c>
      <c r="Q4168" s="12" t="s">
        <v>78</v>
      </c>
      <c r="R4168" s="12" t="s">
        <v>109</v>
      </c>
      <c r="S4168" s="8">
        <v>3</v>
      </c>
      <c r="T4168" s="12" t="s">
        <v>49</v>
      </c>
      <c r="U4168" s="12">
        <v>11</v>
      </c>
      <c r="V4168" s="12"/>
      <c r="W4168" s="12" t="s">
        <v>44</v>
      </c>
      <c r="X4168" s="12"/>
      <c r="Y4168" s="12" t="s">
        <v>45</v>
      </c>
      <c r="Z4168" s="12" t="s">
        <v>45</v>
      </c>
      <c r="AA4168" s="12" t="s">
        <v>45</v>
      </c>
      <c r="AB4168" s="12" t="s">
        <v>45</v>
      </c>
      <c r="AC4168" s="12" t="s">
        <v>45</v>
      </c>
      <c r="AD4168" s="12" t="s">
        <v>45</v>
      </c>
      <c r="AE4168" s="12" t="s">
        <v>45</v>
      </c>
      <c r="AF4168" s="12" t="s">
        <v>45</v>
      </c>
      <c r="AG4168" s="12" t="s">
        <v>45</v>
      </c>
      <c r="AH4168" s="12" t="s">
        <v>45</v>
      </c>
    </row>
    <row r="4169" spans="1:34" hidden="1" x14ac:dyDescent="0.25">
      <c r="A4169" s="8" t="s">
        <v>47</v>
      </c>
      <c r="B4169" s="10">
        <v>0.70263888888888892</v>
      </c>
      <c r="C4169" s="10">
        <v>0.71209490740740744</v>
      </c>
      <c r="D4169" s="10">
        <v>0.71356481481481471</v>
      </c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</row>
    <row r="4170" spans="1:34" ht="33.75" hidden="1" x14ac:dyDescent="0.25">
      <c r="A4170" s="8" t="s">
        <v>35</v>
      </c>
      <c r="B4170" s="9">
        <v>42395</v>
      </c>
      <c r="C4170" s="9">
        <v>42395</v>
      </c>
      <c r="D4170" s="9">
        <v>42395</v>
      </c>
      <c r="E4170" s="8">
        <v>0</v>
      </c>
      <c r="F4170" s="8">
        <v>1</v>
      </c>
      <c r="G4170" s="11">
        <v>2.6620370370370372E-4</v>
      </c>
      <c r="H4170" s="11">
        <v>1.273148148148148E-4</v>
      </c>
      <c r="I4170" s="11">
        <v>3.9351851851851852E-4</v>
      </c>
      <c r="J4170" s="11">
        <v>1.689814814814815E-3</v>
      </c>
      <c r="K4170" s="11">
        <v>1.689814814814815E-3</v>
      </c>
      <c r="L4170" s="11">
        <v>2.0833333333333333E-3</v>
      </c>
      <c r="M4170" s="12" t="s">
        <v>38</v>
      </c>
      <c r="N4170" s="12" t="s">
        <v>39</v>
      </c>
      <c r="O4170" s="12" t="s">
        <v>40</v>
      </c>
      <c r="P4170" s="12" t="s">
        <v>41</v>
      </c>
      <c r="Q4170" s="12" t="s">
        <v>42</v>
      </c>
      <c r="R4170" s="12" t="s">
        <v>524</v>
      </c>
      <c r="S4170" s="8">
        <v>4</v>
      </c>
      <c r="T4170" s="12" t="s">
        <v>49</v>
      </c>
      <c r="U4170" s="12">
        <v>8399023</v>
      </c>
      <c r="V4170" s="12"/>
      <c r="W4170" s="12" t="s">
        <v>1246</v>
      </c>
      <c r="X4170" s="12"/>
      <c r="Y4170" s="12" t="s">
        <v>45</v>
      </c>
      <c r="Z4170" s="12" t="s">
        <v>45</v>
      </c>
      <c r="AA4170" s="12" t="s">
        <v>45</v>
      </c>
      <c r="AB4170" s="12" t="s">
        <v>45</v>
      </c>
      <c r="AC4170" s="12" t="s">
        <v>45</v>
      </c>
      <c r="AD4170" s="12" t="s">
        <v>45</v>
      </c>
      <c r="AE4170" s="12" t="s">
        <v>45</v>
      </c>
      <c r="AF4170" s="12" t="s">
        <v>45</v>
      </c>
      <c r="AG4170" s="12" t="s">
        <v>45</v>
      </c>
      <c r="AH4170" s="12" t="s">
        <v>45</v>
      </c>
    </row>
    <row r="4171" spans="1:34" hidden="1" x14ac:dyDescent="0.25">
      <c r="A4171" s="8" t="s">
        <v>47</v>
      </c>
      <c r="B4171" s="10">
        <v>0.34530092592592593</v>
      </c>
      <c r="C4171" s="10">
        <v>0.34569444444444447</v>
      </c>
      <c r="D4171" s="10">
        <v>0.34738425925925925</v>
      </c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</row>
    <row r="4172" spans="1:34" ht="45" hidden="1" x14ac:dyDescent="0.25">
      <c r="A4172" s="8" t="s">
        <v>46</v>
      </c>
      <c r="B4172" s="9">
        <v>42395</v>
      </c>
      <c r="C4172" s="9">
        <v>42395</v>
      </c>
      <c r="D4172" s="9">
        <v>42395</v>
      </c>
      <c r="E4172" s="8">
        <v>0</v>
      </c>
      <c r="F4172" s="8">
        <v>1</v>
      </c>
      <c r="G4172" s="11">
        <v>0</v>
      </c>
      <c r="H4172" s="11">
        <v>3.4722222222222224E-4</v>
      </c>
      <c r="I4172" s="11">
        <v>3.4722222222222224E-4</v>
      </c>
      <c r="J4172" s="11">
        <v>5.4166666666666669E-3</v>
      </c>
      <c r="K4172" s="11">
        <v>5.4166666666666669E-3</v>
      </c>
      <c r="L4172" s="11">
        <v>5.7638888888888887E-3</v>
      </c>
      <c r="M4172" s="12" t="s">
        <v>38</v>
      </c>
      <c r="N4172" s="12" t="s">
        <v>39</v>
      </c>
      <c r="O4172" s="12" t="s">
        <v>40</v>
      </c>
      <c r="P4172" s="12" t="s">
        <v>41</v>
      </c>
      <c r="Q4172" s="12" t="s">
        <v>42</v>
      </c>
      <c r="R4172" s="12" t="s">
        <v>61</v>
      </c>
      <c r="S4172" s="8">
        <v>4</v>
      </c>
      <c r="T4172" s="12" t="s">
        <v>49</v>
      </c>
      <c r="U4172" s="12">
        <v>79389264</v>
      </c>
      <c r="V4172" s="12"/>
      <c r="W4172" s="12" t="s">
        <v>1247</v>
      </c>
      <c r="X4172" s="12"/>
      <c r="Y4172" s="12" t="s">
        <v>45</v>
      </c>
      <c r="Z4172" s="12" t="s">
        <v>45</v>
      </c>
      <c r="AA4172" s="12" t="s">
        <v>45</v>
      </c>
      <c r="AB4172" s="12" t="s">
        <v>45</v>
      </c>
      <c r="AC4172" s="12" t="s">
        <v>45</v>
      </c>
      <c r="AD4172" s="12" t="s">
        <v>45</v>
      </c>
      <c r="AE4172" s="12" t="s">
        <v>45</v>
      </c>
      <c r="AF4172" s="12" t="s">
        <v>45</v>
      </c>
      <c r="AG4172" s="12" t="s">
        <v>45</v>
      </c>
      <c r="AH4172" s="12" t="s">
        <v>45</v>
      </c>
    </row>
    <row r="4173" spans="1:34" hidden="1" x14ac:dyDescent="0.25">
      <c r="A4173" s="8" t="s">
        <v>47</v>
      </c>
      <c r="B4173" s="10">
        <v>0.35063657407407406</v>
      </c>
      <c r="C4173" s="10">
        <v>0.35098379629629628</v>
      </c>
      <c r="D4173" s="10">
        <v>0.35640046296296296</v>
      </c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</row>
    <row r="4174" spans="1:34" ht="45" hidden="1" x14ac:dyDescent="0.25">
      <c r="A4174" s="8" t="s">
        <v>57</v>
      </c>
      <c r="B4174" s="9">
        <v>42395</v>
      </c>
      <c r="C4174" s="9">
        <v>42395</v>
      </c>
      <c r="D4174" s="9">
        <v>42395</v>
      </c>
      <c r="E4174" s="8">
        <v>0</v>
      </c>
      <c r="F4174" s="8">
        <v>1</v>
      </c>
      <c r="G4174" s="11">
        <v>1.1574074074074073E-5</v>
      </c>
      <c r="H4174" s="11">
        <v>4.5138888888888892E-4</v>
      </c>
      <c r="I4174" s="11">
        <v>4.6296296296296293E-4</v>
      </c>
      <c r="J4174" s="11">
        <v>3.8888888888888883E-3</v>
      </c>
      <c r="K4174" s="11">
        <v>3.8888888888888883E-3</v>
      </c>
      <c r="L4174" s="11">
        <v>4.3518518518518515E-3</v>
      </c>
      <c r="M4174" s="12" t="s">
        <v>38</v>
      </c>
      <c r="N4174" s="12" t="s">
        <v>39</v>
      </c>
      <c r="O4174" s="12" t="s">
        <v>40</v>
      </c>
      <c r="P4174" s="12" t="s">
        <v>41</v>
      </c>
      <c r="Q4174" s="12" t="s">
        <v>42</v>
      </c>
      <c r="R4174" s="12" t="s">
        <v>61</v>
      </c>
      <c r="S4174" s="8">
        <v>4</v>
      </c>
      <c r="T4174" s="12" t="s">
        <v>49</v>
      </c>
      <c r="U4174" s="12">
        <v>51730177</v>
      </c>
      <c r="V4174" s="12"/>
      <c r="W4174" s="12" t="s">
        <v>1248</v>
      </c>
      <c r="X4174" s="12"/>
      <c r="Y4174" s="12" t="s">
        <v>45</v>
      </c>
      <c r="Z4174" s="12" t="s">
        <v>45</v>
      </c>
      <c r="AA4174" s="12" t="s">
        <v>45</v>
      </c>
      <c r="AB4174" s="12" t="s">
        <v>45</v>
      </c>
      <c r="AC4174" s="12" t="s">
        <v>45</v>
      </c>
      <c r="AD4174" s="12" t="s">
        <v>45</v>
      </c>
      <c r="AE4174" s="12" t="s">
        <v>45</v>
      </c>
      <c r="AF4174" s="12" t="s">
        <v>45</v>
      </c>
      <c r="AG4174" s="12" t="s">
        <v>45</v>
      </c>
      <c r="AH4174" s="12" t="s">
        <v>45</v>
      </c>
    </row>
    <row r="4175" spans="1:34" hidden="1" x14ac:dyDescent="0.25">
      <c r="A4175" s="8" t="s">
        <v>47</v>
      </c>
      <c r="B4175" s="10">
        <v>0.35706018518518517</v>
      </c>
      <c r="C4175" s="10">
        <v>0.35752314814814817</v>
      </c>
      <c r="D4175" s="10">
        <v>0.36141203703703706</v>
      </c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</row>
    <row r="4176" spans="1:34" ht="33.75" hidden="1" x14ac:dyDescent="0.25">
      <c r="A4176" s="8" t="s">
        <v>60</v>
      </c>
      <c r="B4176" s="9">
        <v>42395</v>
      </c>
      <c r="C4176" s="9">
        <v>42395</v>
      </c>
      <c r="D4176" s="9">
        <v>42395</v>
      </c>
      <c r="E4176" s="8">
        <v>0</v>
      </c>
      <c r="F4176" s="8">
        <v>1</v>
      </c>
      <c r="G4176" s="11">
        <v>1.1574074074074073E-5</v>
      </c>
      <c r="H4176" s="11">
        <v>4.1666666666666669E-4</v>
      </c>
      <c r="I4176" s="11">
        <v>4.2824074074074075E-4</v>
      </c>
      <c r="J4176" s="11">
        <v>1.712962962962963E-3</v>
      </c>
      <c r="K4176" s="11">
        <v>1.712962962962963E-3</v>
      </c>
      <c r="L4176" s="11">
        <v>2.1412037037037038E-3</v>
      </c>
      <c r="M4176" s="12" t="s">
        <v>38</v>
      </c>
      <c r="N4176" s="12" t="s">
        <v>39</v>
      </c>
      <c r="O4176" s="12" t="s">
        <v>40</v>
      </c>
      <c r="P4176" s="12" t="s">
        <v>41</v>
      </c>
      <c r="Q4176" s="12" t="s">
        <v>42</v>
      </c>
      <c r="R4176" s="12" t="s">
        <v>524</v>
      </c>
      <c r="S4176" s="8">
        <v>4</v>
      </c>
      <c r="T4176" s="12" t="s">
        <v>49</v>
      </c>
      <c r="U4176" s="12">
        <v>19215622</v>
      </c>
      <c r="V4176" s="12"/>
      <c r="W4176" s="12" t="s">
        <v>1249</v>
      </c>
      <c r="X4176" s="12"/>
      <c r="Y4176" s="12" t="s">
        <v>45</v>
      </c>
      <c r="Z4176" s="12" t="s">
        <v>45</v>
      </c>
      <c r="AA4176" s="12" t="s">
        <v>45</v>
      </c>
      <c r="AB4176" s="12" t="s">
        <v>45</v>
      </c>
      <c r="AC4176" s="12" t="s">
        <v>45</v>
      </c>
      <c r="AD4176" s="12" t="s">
        <v>45</v>
      </c>
      <c r="AE4176" s="12" t="s">
        <v>45</v>
      </c>
      <c r="AF4176" s="12" t="s">
        <v>45</v>
      </c>
      <c r="AG4176" s="12" t="s">
        <v>45</v>
      </c>
      <c r="AH4176" s="12" t="s">
        <v>45</v>
      </c>
    </row>
    <row r="4177" spans="1:34" hidden="1" x14ac:dyDescent="0.25">
      <c r="A4177" s="8" t="s">
        <v>47</v>
      </c>
      <c r="B4177" s="10">
        <v>0.36962962962962959</v>
      </c>
      <c r="C4177" s="10">
        <v>0.37005787037037036</v>
      </c>
      <c r="D4177" s="10">
        <v>0.37177083333333333</v>
      </c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</row>
    <row r="4178" spans="1:34" ht="33.75" hidden="1" x14ac:dyDescent="0.25">
      <c r="A4178" s="8" t="s">
        <v>63</v>
      </c>
      <c r="B4178" s="9">
        <v>42395</v>
      </c>
      <c r="C4178" s="9">
        <v>42395</v>
      </c>
      <c r="D4178" s="9">
        <v>42395</v>
      </c>
      <c r="E4178" s="8">
        <v>0</v>
      </c>
      <c r="F4178" s="8">
        <v>1</v>
      </c>
      <c r="G4178" s="11">
        <v>0</v>
      </c>
      <c r="H4178" s="11">
        <v>2.3148148148148146E-4</v>
      </c>
      <c r="I4178" s="11">
        <v>2.3148148148148146E-4</v>
      </c>
      <c r="J4178" s="11">
        <v>1.273148148148148E-4</v>
      </c>
      <c r="K4178" s="11">
        <v>1.273148148148148E-4</v>
      </c>
      <c r="L4178" s="11">
        <v>3.5879629629629635E-4</v>
      </c>
      <c r="M4178" s="12" t="s">
        <v>38</v>
      </c>
      <c r="N4178" s="12" t="s">
        <v>39</v>
      </c>
      <c r="O4178" s="12" t="s">
        <v>40</v>
      </c>
      <c r="P4178" s="12" t="s">
        <v>41</v>
      </c>
      <c r="Q4178" s="12" t="s">
        <v>42</v>
      </c>
      <c r="R4178" s="12" t="s">
        <v>524</v>
      </c>
      <c r="S4178" s="8">
        <v>4</v>
      </c>
      <c r="T4178" s="12" t="s">
        <v>49</v>
      </c>
      <c r="U4178" s="12">
        <v>71676459</v>
      </c>
      <c r="V4178" s="12"/>
      <c r="W4178" s="12" t="s">
        <v>1250</v>
      </c>
      <c r="X4178" s="12"/>
      <c r="Y4178" s="12" t="s">
        <v>45</v>
      </c>
      <c r="Z4178" s="12" t="s">
        <v>45</v>
      </c>
      <c r="AA4178" s="12" t="s">
        <v>45</v>
      </c>
      <c r="AB4178" s="12" t="s">
        <v>45</v>
      </c>
      <c r="AC4178" s="12" t="s">
        <v>45</v>
      </c>
      <c r="AD4178" s="12" t="s">
        <v>45</v>
      </c>
      <c r="AE4178" s="12" t="s">
        <v>45</v>
      </c>
      <c r="AF4178" s="12" t="s">
        <v>45</v>
      </c>
      <c r="AG4178" s="12" t="s">
        <v>45</v>
      </c>
      <c r="AH4178" s="12" t="s">
        <v>45</v>
      </c>
    </row>
    <row r="4179" spans="1:34" hidden="1" x14ac:dyDescent="0.25">
      <c r="A4179" s="8" t="s">
        <v>47</v>
      </c>
      <c r="B4179" s="10">
        <v>0.37197916666666669</v>
      </c>
      <c r="C4179" s="10">
        <v>0.37221064814814814</v>
      </c>
      <c r="D4179" s="10">
        <v>0.37233796296296301</v>
      </c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</row>
    <row r="4180" spans="1:34" ht="45" hidden="1" x14ac:dyDescent="0.25">
      <c r="A4180" s="8" t="s">
        <v>65</v>
      </c>
      <c r="B4180" s="9">
        <v>42395</v>
      </c>
      <c r="C4180" s="9">
        <v>42395</v>
      </c>
      <c r="D4180" s="9">
        <v>42395</v>
      </c>
      <c r="E4180" s="8">
        <v>0</v>
      </c>
      <c r="F4180" s="8">
        <v>2</v>
      </c>
      <c r="G4180" s="11">
        <v>1.9212962962962962E-3</v>
      </c>
      <c r="H4180" s="11">
        <v>4.6296296296296294E-5</v>
      </c>
      <c r="I4180" s="11">
        <v>1.9675925925925928E-3</v>
      </c>
      <c r="J4180" s="11">
        <v>3.1712962962962958E-3</v>
      </c>
      <c r="K4180" s="11">
        <v>1.5856481481481479E-3</v>
      </c>
      <c r="L4180" s="11">
        <v>5.138888888888889E-3</v>
      </c>
      <c r="M4180" s="12" t="s">
        <v>38</v>
      </c>
      <c r="N4180" s="12" t="s">
        <v>39</v>
      </c>
      <c r="O4180" s="12" t="s">
        <v>40</v>
      </c>
      <c r="P4180" s="12" t="s">
        <v>41</v>
      </c>
      <c r="Q4180" s="12" t="s">
        <v>42</v>
      </c>
      <c r="R4180" s="12" t="s">
        <v>61</v>
      </c>
      <c r="S4180" s="8">
        <v>4</v>
      </c>
      <c r="T4180" s="12" t="s">
        <v>49</v>
      </c>
      <c r="U4180" s="12">
        <v>80035145</v>
      </c>
      <c r="V4180" s="12"/>
      <c r="W4180" s="12" t="s">
        <v>1251</v>
      </c>
      <c r="X4180" s="12"/>
      <c r="Y4180" s="12" t="s">
        <v>45</v>
      </c>
      <c r="Z4180" s="12" t="s">
        <v>45</v>
      </c>
      <c r="AA4180" s="12" t="s">
        <v>45</v>
      </c>
      <c r="AB4180" s="12" t="s">
        <v>45</v>
      </c>
      <c r="AC4180" s="12" t="s">
        <v>45</v>
      </c>
      <c r="AD4180" s="12" t="s">
        <v>45</v>
      </c>
      <c r="AE4180" s="12" t="s">
        <v>45</v>
      </c>
      <c r="AF4180" s="12" t="s">
        <v>45</v>
      </c>
      <c r="AG4180" s="12" t="s">
        <v>45</v>
      </c>
      <c r="AH4180" s="12" t="s">
        <v>45</v>
      </c>
    </row>
    <row r="4181" spans="1:34" hidden="1" x14ac:dyDescent="0.25">
      <c r="A4181" s="8" t="s">
        <v>47</v>
      </c>
      <c r="B4181" s="10">
        <v>0.37202546296296296</v>
      </c>
      <c r="C4181" s="10">
        <v>0.37399305555555556</v>
      </c>
      <c r="D4181" s="10">
        <v>0.37716435185185188</v>
      </c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</row>
    <row r="4182" spans="1:34" ht="45" hidden="1" x14ac:dyDescent="0.25">
      <c r="A4182" s="3" t="s">
        <v>63</v>
      </c>
      <c r="B4182" s="4">
        <v>42395</v>
      </c>
      <c r="C4182" s="4">
        <v>42395</v>
      </c>
      <c r="D4182" s="4">
        <v>42395</v>
      </c>
      <c r="E4182" s="3">
        <v>1</v>
      </c>
      <c r="F4182" s="3">
        <v>1</v>
      </c>
      <c r="G4182" s="7">
        <v>0</v>
      </c>
      <c r="H4182" s="7">
        <v>0</v>
      </c>
      <c r="I4182" s="7">
        <v>0</v>
      </c>
      <c r="J4182" s="7">
        <v>1.6087962962962963E-3</v>
      </c>
      <c r="K4182" s="7">
        <v>1.6087962962962963E-3</v>
      </c>
      <c r="L4182" s="7">
        <v>1.6087962962962963E-3</v>
      </c>
      <c r="M4182" s="6" t="s">
        <v>38</v>
      </c>
      <c r="N4182" s="6" t="s">
        <v>39</v>
      </c>
      <c r="O4182" s="6" t="s">
        <v>40</v>
      </c>
      <c r="P4182" s="6" t="s">
        <v>41</v>
      </c>
      <c r="Q4182" s="6" t="s">
        <v>42</v>
      </c>
      <c r="R4182" s="6" t="s">
        <v>61</v>
      </c>
      <c r="S4182" s="3">
        <v>4</v>
      </c>
      <c r="T4182" s="6" t="s">
        <v>49</v>
      </c>
      <c r="U4182" s="6">
        <v>71676459</v>
      </c>
      <c r="V4182" s="6"/>
      <c r="W4182" s="6" t="s">
        <v>1250</v>
      </c>
      <c r="X4182" s="6"/>
      <c r="Y4182" s="6" t="s">
        <v>45</v>
      </c>
      <c r="Z4182" s="6" t="s">
        <v>45</v>
      </c>
      <c r="AA4182" s="6" t="s">
        <v>45</v>
      </c>
      <c r="AB4182" s="6" t="s">
        <v>45</v>
      </c>
      <c r="AC4182" s="6" t="s">
        <v>45</v>
      </c>
      <c r="AD4182" s="6" t="s">
        <v>45</v>
      </c>
      <c r="AE4182" s="6" t="s">
        <v>45</v>
      </c>
      <c r="AF4182" s="6" t="s">
        <v>45</v>
      </c>
      <c r="AG4182" s="6" t="s">
        <v>45</v>
      </c>
      <c r="AH4182" s="6" t="s">
        <v>45</v>
      </c>
    </row>
    <row r="4183" spans="1:34" hidden="1" x14ac:dyDescent="0.25">
      <c r="A4183" s="3" t="s">
        <v>47</v>
      </c>
      <c r="B4183" s="5">
        <v>0.37233796296296301</v>
      </c>
      <c r="C4183" s="5">
        <v>0.37233796296296301</v>
      </c>
      <c r="D4183" s="5">
        <v>0.3739467592592593</v>
      </c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</row>
    <row r="4184" spans="1:34" ht="33.75" hidden="1" x14ac:dyDescent="0.25">
      <c r="A4184" s="8" t="s">
        <v>67</v>
      </c>
      <c r="B4184" s="9">
        <v>42395</v>
      </c>
      <c r="C4184" s="9">
        <v>42395</v>
      </c>
      <c r="D4184" s="9">
        <v>42395</v>
      </c>
      <c r="E4184" s="8">
        <v>0</v>
      </c>
      <c r="F4184" s="8">
        <v>1</v>
      </c>
      <c r="G4184" s="11">
        <v>3.2870370370370367E-3</v>
      </c>
      <c r="H4184" s="11">
        <v>9.2592592592592588E-5</v>
      </c>
      <c r="I4184" s="11">
        <v>3.37962962962963E-3</v>
      </c>
      <c r="J4184" s="11">
        <v>3.8657407407407408E-3</v>
      </c>
      <c r="K4184" s="11">
        <v>3.8657407407407408E-3</v>
      </c>
      <c r="L4184" s="11">
        <v>7.2453703703703708E-3</v>
      </c>
      <c r="M4184" s="12" t="s">
        <v>38</v>
      </c>
      <c r="N4184" s="12" t="s">
        <v>39</v>
      </c>
      <c r="O4184" s="12" t="s">
        <v>40</v>
      </c>
      <c r="P4184" s="12" t="s">
        <v>41</v>
      </c>
      <c r="Q4184" s="12" t="s">
        <v>42</v>
      </c>
      <c r="R4184" s="12" t="s">
        <v>48</v>
      </c>
      <c r="S4184" s="8">
        <v>4</v>
      </c>
      <c r="T4184" s="12" t="s">
        <v>49</v>
      </c>
      <c r="U4184" s="12">
        <v>17083522</v>
      </c>
      <c r="V4184" s="12"/>
      <c r="W4184" s="12" t="s">
        <v>1252</v>
      </c>
      <c r="X4184" s="12"/>
      <c r="Y4184" s="12" t="s">
        <v>45</v>
      </c>
      <c r="Z4184" s="12" t="s">
        <v>45</v>
      </c>
      <c r="AA4184" s="12" t="s">
        <v>45</v>
      </c>
      <c r="AB4184" s="12" t="s">
        <v>45</v>
      </c>
      <c r="AC4184" s="12" t="s">
        <v>45</v>
      </c>
      <c r="AD4184" s="12" t="s">
        <v>45</v>
      </c>
      <c r="AE4184" s="12" t="s">
        <v>45</v>
      </c>
      <c r="AF4184" s="12" t="s">
        <v>45</v>
      </c>
      <c r="AG4184" s="12" t="s">
        <v>45</v>
      </c>
      <c r="AH4184" s="12" t="s">
        <v>45</v>
      </c>
    </row>
    <row r="4185" spans="1:34" hidden="1" x14ac:dyDescent="0.25">
      <c r="A4185" s="8" t="s">
        <v>47</v>
      </c>
      <c r="B4185" s="10">
        <v>0.37387731481481484</v>
      </c>
      <c r="C4185" s="10">
        <v>0.37725694444444446</v>
      </c>
      <c r="D4185" s="10">
        <v>0.38112268518518522</v>
      </c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</row>
    <row r="4186" spans="1:34" ht="33.75" hidden="1" x14ac:dyDescent="0.25">
      <c r="A4186" s="8" t="s">
        <v>68</v>
      </c>
      <c r="B4186" s="9">
        <v>42395</v>
      </c>
      <c r="C4186" s="9">
        <v>42395</v>
      </c>
      <c r="D4186" s="9">
        <v>42395</v>
      </c>
      <c r="E4186" s="8">
        <v>0</v>
      </c>
      <c r="F4186" s="8">
        <v>1</v>
      </c>
      <c r="G4186" s="11">
        <v>6.7013888888888887E-3</v>
      </c>
      <c r="H4186" s="11">
        <v>4.6296296296296294E-5</v>
      </c>
      <c r="I4186" s="11">
        <v>6.7476851851851856E-3</v>
      </c>
      <c r="J4186" s="11">
        <v>1.7476851851851852E-3</v>
      </c>
      <c r="K4186" s="11">
        <v>1.7476851851851852E-3</v>
      </c>
      <c r="L4186" s="11">
        <v>8.4953703703703701E-3</v>
      </c>
      <c r="M4186" s="12" t="s">
        <v>38</v>
      </c>
      <c r="N4186" s="12" t="s">
        <v>39</v>
      </c>
      <c r="O4186" s="12" t="s">
        <v>40</v>
      </c>
      <c r="P4186" s="12" t="s">
        <v>41</v>
      </c>
      <c r="Q4186" s="12" t="s">
        <v>42</v>
      </c>
      <c r="R4186" s="12" t="s">
        <v>524</v>
      </c>
      <c r="S4186" s="8">
        <v>4</v>
      </c>
      <c r="T4186" s="12" t="s">
        <v>49</v>
      </c>
      <c r="U4186" s="12">
        <v>19102209</v>
      </c>
      <c r="V4186" s="12"/>
      <c r="W4186" s="12" t="s">
        <v>1253</v>
      </c>
      <c r="X4186" s="12"/>
      <c r="Y4186" s="12" t="s">
        <v>45</v>
      </c>
      <c r="Z4186" s="12" t="s">
        <v>45</v>
      </c>
      <c r="AA4186" s="12" t="s">
        <v>45</v>
      </c>
      <c r="AB4186" s="12" t="s">
        <v>45</v>
      </c>
      <c r="AC4186" s="12" t="s">
        <v>45</v>
      </c>
      <c r="AD4186" s="12" t="s">
        <v>45</v>
      </c>
      <c r="AE4186" s="12" t="s">
        <v>45</v>
      </c>
      <c r="AF4186" s="12" t="s">
        <v>45</v>
      </c>
      <c r="AG4186" s="12" t="s">
        <v>45</v>
      </c>
      <c r="AH4186" s="12" t="s">
        <v>45</v>
      </c>
    </row>
    <row r="4187" spans="1:34" hidden="1" x14ac:dyDescent="0.25">
      <c r="A4187" s="8" t="s">
        <v>47</v>
      </c>
      <c r="B4187" s="10">
        <v>0.37442129629629628</v>
      </c>
      <c r="C4187" s="10">
        <v>0.38116898148148143</v>
      </c>
      <c r="D4187" s="10">
        <v>0.38291666666666663</v>
      </c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</row>
    <row r="4188" spans="1:34" ht="33.75" hidden="1" x14ac:dyDescent="0.25">
      <c r="A4188" s="3" t="s">
        <v>71</v>
      </c>
      <c r="B4188" s="4">
        <v>42395</v>
      </c>
      <c r="C4188" s="4">
        <v>42395</v>
      </c>
      <c r="D4188" s="6" t="s">
        <v>37</v>
      </c>
      <c r="E4188" s="3">
        <v>0</v>
      </c>
      <c r="F4188" s="3">
        <v>1</v>
      </c>
      <c r="G4188" s="7">
        <v>3.7037037037037042E-2</v>
      </c>
      <c r="H4188" s="7">
        <v>0</v>
      </c>
      <c r="I4188" s="7">
        <v>3.7037037037037042E-2</v>
      </c>
      <c r="J4188" s="7">
        <v>0</v>
      </c>
      <c r="K4188" s="7">
        <v>0</v>
      </c>
      <c r="L4188" s="7">
        <v>3.7037037037037042E-2</v>
      </c>
      <c r="M4188" s="6" t="s">
        <v>72</v>
      </c>
      <c r="N4188" s="6" t="s">
        <v>73</v>
      </c>
      <c r="O4188" s="6" t="s">
        <v>40</v>
      </c>
      <c r="P4188" s="6" t="s">
        <v>41</v>
      </c>
      <c r="Q4188" s="6" t="s">
        <v>74</v>
      </c>
      <c r="R4188" s="6" t="s">
        <v>43</v>
      </c>
      <c r="S4188" s="3">
        <v>4</v>
      </c>
      <c r="T4188" s="6"/>
      <c r="U4188" s="6"/>
      <c r="V4188" s="6"/>
      <c r="W4188" s="6"/>
      <c r="X4188" s="6"/>
      <c r="Y4188" s="6" t="s">
        <v>45</v>
      </c>
      <c r="Z4188" s="6" t="s">
        <v>45</v>
      </c>
      <c r="AA4188" s="6" t="s">
        <v>45</v>
      </c>
      <c r="AB4188" s="6" t="s">
        <v>45</v>
      </c>
      <c r="AC4188" s="6" t="s">
        <v>45</v>
      </c>
      <c r="AD4188" s="6" t="s">
        <v>45</v>
      </c>
      <c r="AE4188" s="6" t="s">
        <v>45</v>
      </c>
      <c r="AF4188" s="6" t="s">
        <v>45</v>
      </c>
      <c r="AG4188" s="6" t="s">
        <v>45</v>
      </c>
      <c r="AH4188" s="6" t="s">
        <v>45</v>
      </c>
    </row>
    <row r="4189" spans="1:34" hidden="1" x14ac:dyDescent="0.25">
      <c r="A4189" s="3" t="s">
        <v>36</v>
      </c>
      <c r="B4189" s="5">
        <v>0.38027777777777777</v>
      </c>
      <c r="C4189" s="5">
        <v>0.41731481481481486</v>
      </c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</row>
    <row r="4190" spans="1:34" ht="45" hidden="1" x14ac:dyDescent="0.25">
      <c r="A4190" s="8" t="s">
        <v>80</v>
      </c>
      <c r="B4190" s="9">
        <v>42395</v>
      </c>
      <c r="C4190" s="9">
        <v>42395</v>
      </c>
      <c r="D4190" s="9">
        <v>42395</v>
      </c>
      <c r="E4190" s="8">
        <v>0</v>
      </c>
      <c r="F4190" s="8">
        <v>6</v>
      </c>
      <c r="G4190" s="11">
        <v>9.9537037037037042E-4</v>
      </c>
      <c r="H4190" s="11">
        <v>1.6203703703703703E-4</v>
      </c>
      <c r="I4190" s="11">
        <v>1.1574074074074073E-3</v>
      </c>
      <c r="J4190" s="11">
        <v>1.8749999999999999E-2</v>
      </c>
      <c r="K4190" s="11">
        <v>3.1249999999999997E-3</v>
      </c>
      <c r="L4190" s="11">
        <v>1.9907407407407408E-2</v>
      </c>
      <c r="M4190" s="12" t="s">
        <v>38</v>
      </c>
      <c r="N4190" s="12" t="s">
        <v>39</v>
      </c>
      <c r="O4190" s="12" t="s">
        <v>40</v>
      </c>
      <c r="P4190" s="12" t="s">
        <v>41</v>
      </c>
      <c r="Q4190" s="12" t="s">
        <v>42</v>
      </c>
      <c r="R4190" s="12" t="s">
        <v>61</v>
      </c>
      <c r="S4190" s="8">
        <v>4</v>
      </c>
      <c r="T4190" s="12" t="s">
        <v>49</v>
      </c>
      <c r="U4190" s="12">
        <v>30703454</v>
      </c>
      <c r="V4190" s="12"/>
      <c r="W4190" s="12" t="s">
        <v>1254</v>
      </c>
      <c r="X4190" s="12"/>
      <c r="Y4190" s="12" t="s">
        <v>45</v>
      </c>
      <c r="Z4190" s="12" t="s">
        <v>45</v>
      </c>
      <c r="AA4190" s="12" t="s">
        <v>45</v>
      </c>
      <c r="AB4190" s="12" t="s">
        <v>45</v>
      </c>
      <c r="AC4190" s="12" t="s">
        <v>45</v>
      </c>
      <c r="AD4190" s="12" t="s">
        <v>45</v>
      </c>
      <c r="AE4190" s="12" t="s">
        <v>45</v>
      </c>
      <c r="AF4190" s="12" t="s">
        <v>45</v>
      </c>
      <c r="AG4190" s="12" t="s">
        <v>45</v>
      </c>
      <c r="AH4190" s="12" t="s">
        <v>45</v>
      </c>
    </row>
    <row r="4191" spans="1:34" hidden="1" x14ac:dyDescent="0.25">
      <c r="A4191" s="8" t="s">
        <v>47</v>
      </c>
      <c r="B4191" s="10">
        <v>0.38192129629629629</v>
      </c>
      <c r="C4191" s="10">
        <v>0.38307870370370373</v>
      </c>
      <c r="D4191" s="10">
        <v>0.40182870370370366</v>
      </c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</row>
    <row r="4192" spans="1:34" ht="33.75" hidden="1" x14ac:dyDescent="0.25">
      <c r="A4192" s="8" t="s">
        <v>86</v>
      </c>
      <c r="B4192" s="9">
        <v>42395</v>
      </c>
      <c r="C4192" s="9">
        <v>42395</v>
      </c>
      <c r="D4192" s="9">
        <v>42395</v>
      </c>
      <c r="E4192" s="8">
        <v>0</v>
      </c>
      <c r="F4192" s="8">
        <v>1</v>
      </c>
      <c r="G4192" s="11">
        <v>1.8888888888888889E-2</v>
      </c>
      <c r="H4192" s="11">
        <v>4.6296296296296294E-5</v>
      </c>
      <c r="I4192" s="11">
        <v>1.8935185185185183E-2</v>
      </c>
      <c r="J4192" s="11">
        <v>1.5856481481481479E-3</v>
      </c>
      <c r="K4192" s="11">
        <v>1.5856481481481479E-3</v>
      </c>
      <c r="L4192" s="11">
        <v>2.0520833333333332E-2</v>
      </c>
      <c r="M4192" s="12" t="s">
        <v>38</v>
      </c>
      <c r="N4192" s="12" t="s">
        <v>39</v>
      </c>
      <c r="O4192" s="12" t="s">
        <v>40</v>
      </c>
      <c r="P4192" s="12" t="s">
        <v>41</v>
      </c>
      <c r="Q4192" s="12" t="s">
        <v>42</v>
      </c>
      <c r="R4192" s="12" t="s">
        <v>48</v>
      </c>
      <c r="S4192" s="8">
        <v>4</v>
      </c>
      <c r="T4192" s="12" t="s">
        <v>49</v>
      </c>
      <c r="U4192" s="12">
        <v>19467484</v>
      </c>
      <c r="V4192" s="12"/>
      <c r="W4192" s="12" t="s">
        <v>1255</v>
      </c>
      <c r="X4192" s="12"/>
      <c r="Y4192" s="12" t="s">
        <v>45</v>
      </c>
      <c r="Z4192" s="12" t="s">
        <v>45</v>
      </c>
      <c r="AA4192" s="12" t="s">
        <v>45</v>
      </c>
      <c r="AB4192" s="12" t="s">
        <v>45</v>
      </c>
      <c r="AC4192" s="12" t="s">
        <v>45</v>
      </c>
      <c r="AD4192" s="12" t="s">
        <v>45</v>
      </c>
      <c r="AE4192" s="12" t="s">
        <v>45</v>
      </c>
      <c r="AF4192" s="12" t="s">
        <v>45</v>
      </c>
      <c r="AG4192" s="12" t="s">
        <v>45</v>
      </c>
      <c r="AH4192" s="12" t="s">
        <v>45</v>
      </c>
    </row>
    <row r="4193" spans="1:34" hidden="1" x14ac:dyDescent="0.25">
      <c r="A4193" s="8" t="s">
        <v>47</v>
      </c>
      <c r="B4193" s="10">
        <v>0.38293981481481482</v>
      </c>
      <c r="C4193" s="10">
        <v>0.40187499999999998</v>
      </c>
      <c r="D4193" s="10">
        <v>0.40346064814814814</v>
      </c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</row>
    <row r="4194" spans="1:34" ht="33.75" hidden="1" x14ac:dyDescent="0.25">
      <c r="A4194" s="3" t="s">
        <v>94</v>
      </c>
      <c r="B4194" s="4">
        <v>42395</v>
      </c>
      <c r="C4194" s="4">
        <v>42395</v>
      </c>
      <c r="D4194" s="6" t="s">
        <v>37</v>
      </c>
      <c r="E4194" s="3">
        <v>0</v>
      </c>
      <c r="F4194" s="3">
        <v>1</v>
      </c>
      <c r="G4194" s="7">
        <v>3.2268518518518523E-2</v>
      </c>
      <c r="H4194" s="7">
        <v>0</v>
      </c>
      <c r="I4194" s="7">
        <v>3.2268518518518523E-2</v>
      </c>
      <c r="J4194" s="7">
        <v>0</v>
      </c>
      <c r="K4194" s="7">
        <v>0</v>
      </c>
      <c r="L4194" s="7">
        <v>3.2268518518518523E-2</v>
      </c>
      <c r="M4194" s="6" t="s">
        <v>72</v>
      </c>
      <c r="N4194" s="6" t="s">
        <v>73</v>
      </c>
      <c r="O4194" s="6" t="s">
        <v>40</v>
      </c>
      <c r="P4194" s="6" t="s">
        <v>41</v>
      </c>
      <c r="Q4194" s="6" t="s">
        <v>74</v>
      </c>
      <c r="R4194" s="6" t="s">
        <v>43</v>
      </c>
      <c r="S4194" s="3">
        <v>4</v>
      </c>
      <c r="T4194" s="6"/>
      <c r="U4194" s="6"/>
      <c r="V4194" s="6"/>
      <c r="W4194" s="6"/>
      <c r="X4194" s="6"/>
      <c r="Y4194" s="6" t="s">
        <v>45</v>
      </c>
      <c r="Z4194" s="6" t="s">
        <v>45</v>
      </c>
      <c r="AA4194" s="6" t="s">
        <v>45</v>
      </c>
      <c r="AB4194" s="6" t="s">
        <v>45</v>
      </c>
      <c r="AC4194" s="6" t="s">
        <v>45</v>
      </c>
      <c r="AD4194" s="6" t="s">
        <v>45</v>
      </c>
      <c r="AE4194" s="6" t="s">
        <v>45</v>
      </c>
      <c r="AF4194" s="6" t="s">
        <v>45</v>
      </c>
      <c r="AG4194" s="6" t="s">
        <v>45</v>
      </c>
      <c r="AH4194" s="6" t="s">
        <v>45</v>
      </c>
    </row>
    <row r="4195" spans="1:34" hidden="1" x14ac:dyDescent="0.25">
      <c r="A4195" s="3" t="s">
        <v>36</v>
      </c>
      <c r="B4195" s="5">
        <v>0.38512731481481483</v>
      </c>
      <c r="C4195" s="5">
        <v>0.41739583333333335</v>
      </c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</row>
    <row r="4196" spans="1:34" ht="33.75" hidden="1" x14ac:dyDescent="0.25">
      <c r="A4196" s="8" t="s">
        <v>91</v>
      </c>
      <c r="B4196" s="9">
        <v>42395</v>
      </c>
      <c r="C4196" s="9">
        <v>42395</v>
      </c>
      <c r="D4196" s="9">
        <v>42395</v>
      </c>
      <c r="E4196" s="8">
        <v>0</v>
      </c>
      <c r="F4196" s="8">
        <v>1</v>
      </c>
      <c r="G4196" s="11">
        <v>1.4016203703703704E-2</v>
      </c>
      <c r="H4196" s="11">
        <v>4.6296296296296294E-5</v>
      </c>
      <c r="I4196" s="11">
        <v>1.40625E-2</v>
      </c>
      <c r="J4196" s="11">
        <v>7.9861111111111105E-4</v>
      </c>
      <c r="K4196" s="11">
        <v>7.9861111111111105E-4</v>
      </c>
      <c r="L4196" s="11">
        <v>1.486111111111111E-2</v>
      </c>
      <c r="M4196" s="12" t="s">
        <v>38</v>
      </c>
      <c r="N4196" s="12" t="s">
        <v>39</v>
      </c>
      <c r="O4196" s="12" t="s">
        <v>40</v>
      </c>
      <c r="P4196" s="12" t="s">
        <v>41</v>
      </c>
      <c r="Q4196" s="12" t="s">
        <v>42</v>
      </c>
      <c r="R4196" s="12" t="s">
        <v>524</v>
      </c>
      <c r="S4196" s="8">
        <v>4</v>
      </c>
      <c r="T4196" s="12" t="s">
        <v>49</v>
      </c>
      <c r="U4196" s="12">
        <v>19055349</v>
      </c>
      <c r="V4196" s="12"/>
      <c r="W4196" s="12" t="s">
        <v>1256</v>
      </c>
      <c r="X4196" s="12"/>
      <c r="Y4196" s="12" t="s">
        <v>45</v>
      </c>
      <c r="Z4196" s="12" t="s">
        <v>45</v>
      </c>
      <c r="AA4196" s="12" t="s">
        <v>45</v>
      </c>
      <c r="AB4196" s="12" t="s">
        <v>45</v>
      </c>
      <c r="AC4196" s="12" t="s">
        <v>45</v>
      </c>
      <c r="AD4196" s="12" t="s">
        <v>45</v>
      </c>
      <c r="AE4196" s="12" t="s">
        <v>45</v>
      </c>
      <c r="AF4196" s="12" t="s">
        <v>45</v>
      </c>
      <c r="AG4196" s="12" t="s">
        <v>45</v>
      </c>
      <c r="AH4196" s="12" t="s">
        <v>45</v>
      </c>
    </row>
    <row r="4197" spans="1:34" hidden="1" x14ac:dyDescent="0.25">
      <c r="A4197" s="8" t="s">
        <v>47</v>
      </c>
      <c r="B4197" s="10">
        <v>0.38944444444444448</v>
      </c>
      <c r="C4197" s="10">
        <v>0.4035069444444444</v>
      </c>
      <c r="D4197" s="10">
        <v>0.40430555555555553</v>
      </c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</row>
    <row r="4198" spans="1:34" ht="22.5" hidden="1" x14ac:dyDescent="0.25">
      <c r="A4198" s="8" t="s">
        <v>75</v>
      </c>
      <c r="B4198" s="9">
        <v>42395</v>
      </c>
      <c r="C4198" s="9">
        <v>42395</v>
      </c>
      <c r="D4198" s="9">
        <v>42395</v>
      </c>
      <c r="E4198" s="8">
        <v>0</v>
      </c>
      <c r="F4198" s="8">
        <v>1</v>
      </c>
      <c r="G4198" s="11">
        <v>7.1180555555555554E-3</v>
      </c>
      <c r="H4198" s="11">
        <v>1.3587962962962963E-2</v>
      </c>
      <c r="I4198" s="11">
        <v>2.0706018518518519E-2</v>
      </c>
      <c r="J4198" s="11">
        <v>3.2407407407407406E-4</v>
      </c>
      <c r="K4198" s="11">
        <v>3.2407407407407406E-4</v>
      </c>
      <c r="L4198" s="11">
        <v>2.1030092592592597E-2</v>
      </c>
      <c r="M4198" s="12" t="s">
        <v>52</v>
      </c>
      <c r="N4198" s="12" t="s">
        <v>53</v>
      </c>
      <c r="O4198" s="12" t="s">
        <v>40</v>
      </c>
      <c r="P4198" s="12" t="s">
        <v>41</v>
      </c>
      <c r="Q4198" s="12" t="s">
        <v>78</v>
      </c>
      <c r="R4198" s="12" t="s">
        <v>106</v>
      </c>
      <c r="S4198" s="8">
        <v>3</v>
      </c>
      <c r="T4198" s="12" t="s">
        <v>49</v>
      </c>
      <c r="U4198" s="12">
        <v>1022379267</v>
      </c>
      <c r="V4198" s="12"/>
      <c r="W4198" s="12" t="s">
        <v>1257</v>
      </c>
      <c r="X4198" s="12"/>
      <c r="Y4198" s="12" t="s">
        <v>45</v>
      </c>
      <c r="Z4198" s="12" t="s">
        <v>45</v>
      </c>
      <c r="AA4198" s="12" t="s">
        <v>45</v>
      </c>
      <c r="AB4198" s="12" t="s">
        <v>45</v>
      </c>
      <c r="AC4198" s="12" t="s">
        <v>45</v>
      </c>
      <c r="AD4198" s="12" t="s">
        <v>45</v>
      </c>
      <c r="AE4198" s="12" t="s">
        <v>45</v>
      </c>
      <c r="AF4198" s="12" t="s">
        <v>45</v>
      </c>
      <c r="AG4198" s="12" t="s">
        <v>45</v>
      </c>
      <c r="AH4198" s="12" t="s">
        <v>45</v>
      </c>
    </row>
    <row r="4199" spans="1:34" hidden="1" x14ac:dyDescent="0.25">
      <c r="A4199" s="8" t="s">
        <v>47</v>
      </c>
      <c r="B4199" s="10">
        <v>0.39203703703703702</v>
      </c>
      <c r="C4199" s="10">
        <v>0.41274305555555557</v>
      </c>
      <c r="D4199" s="10">
        <v>0.4130671296296296</v>
      </c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</row>
    <row r="4200" spans="1:34" ht="33.75" hidden="1" x14ac:dyDescent="0.25">
      <c r="A4200" s="8" t="s">
        <v>93</v>
      </c>
      <c r="B4200" s="9">
        <v>42395</v>
      </c>
      <c r="C4200" s="9">
        <v>42395</v>
      </c>
      <c r="D4200" s="9">
        <v>42395</v>
      </c>
      <c r="E4200" s="8">
        <v>0</v>
      </c>
      <c r="F4200" s="8">
        <v>2</v>
      </c>
      <c r="G4200" s="11">
        <v>1.1435185185185185E-2</v>
      </c>
      <c r="H4200" s="11">
        <v>1.8518518518518518E-4</v>
      </c>
      <c r="I4200" s="11">
        <v>1.1620370370370371E-2</v>
      </c>
      <c r="J4200" s="11">
        <v>1.6319444444444445E-3</v>
      </c>
      <c r="K4200" s="11">
        <v>8.1018518518518516E-4</v>
      </c>
      <c r="L4200" s="11">
        <v>1.3252314814814814E-2</v>
      </c>
      <c r="M4200" s="12" t="s">
        <v>38</v>
      </c>
      <c r="N4200" s="12" t="s">
        <v>39</v>
      </c>
      <c r="O4200" s="12" t="s">
        <v>40</v>
      </c>
      <c r="P4200" s="12" t="s">
        <v>41</v>
      </c>
      <c r="Q4200" s="12" t="s">
        <v>42</v>
      </c>
      <c r="R4200" s="12" t="s">
        <v>524</v>
      </c>
      <c r="S4200" s="8">
        <v>4</v>
      </c>
      <c r="T4200" s="12" t="s">
        <v>49</v>
      </c>
      <c r="U4200" s="12">
        <v>51747575</v>
      </c>
      <c r="V4200" s="12"/>
      <c r="W4200" s="12" t="s">
        <v>1258</v>
      </c>
      <c r="X4200" s="12"/>
      <c r="Y4200" s="12" t="s">
        <v>45</v>
      </c>
      <c r="Z4200" s="12" t="s">
        <v>45</v>
      </c>
      <c r="AA4200" s="12" t="s">
        <v>45</v>
      </c>
      <c r="AB4200" s="12" t="s">
        <v>45</v>
      </c>
      <c r="AC4200" s="12" t="s">
        <v>45</v>
      </c>
      <c r="AD4200" s="12" t="s">
        <v>45</v>
      </c>
      <c r="AE4200" s="12" t="s">
        <v>45</v>
      </c>
      <c r="AF4200" s="12" t="s">
        <v>45</v>
      </c>
      <c r="AG4200" s="12" t="s">
        <v>45</v>
      </c>
      <c r="AH4200" s="12" t="s">
        <v>45</v>
      </c>
    </row>
    <row r="4201" spans="1:34" hidden="1" x14ac:dyDescent="0.25">
      <c r="A4201" s="8" t="s">
        <v>47</v>
      </c>
      <c r="B4201" s="10">
        <v>0.39287037037037037</v>
      </c>
      <c r="C4201" s="10">
        <v>0.40449074074074076</v>
      </c>
      <c r="D4201" s="10">
        <v>0.40612268518518518</v>
      </c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</row>
    <row r="4202" spans="1:34" ht="45" hidden="1" x14ac:dyDescent="0.25">
      <c r="A4202" s="8" t="s">
        <v>98</v>
      </c>
      <c r="B4202" s="9">
        <v>42395</v>
      </c>
      <c r="C4202" s="9">
        <v>42395</v>
      </c>
      <c r="D4202" s="9">
        <v>42395</v>
      </c>
      <c r="E4202" s="8">
        <v>0</v>
      </c>
      <c r="F4202" s="8">
        <v>1</v>
      </c>
      <c r="G4202" s="11">
        <v>6.782407407407408E-3</v>
      </c>
      <c r="H4202" s="11">
        <v>2.0833333333333335E-4</v>
      </c>
      <c r="I4202" s="11">
        <v>6.9907407407407409E-3</v>
      </c>
      <c r="J4202" s="11">
        <v>2.8935185185185188E-3</v>
      </c>
      <c r="K4202" s="11">
        <v>2.8935185185185188E-3</v>
      </c>
      <c r="L4202" s="11">
        <v>9.8842592592592576E-3</v>
      </c>
      <c r="M4202" s="12" t="s">
        <v>38</v>
      </c>
      <c r="N4202" s="12" t="s">
        <v>39</v>
      </c>
      <c r="O4202" s="12" t="s">
        <v>40</v>
      </c>
      <c r="P4202" s="12" t="s">
        <v>41</v>
      </c>
      <c r="Q4202" s="12" t="s">
        <v>42</v>
      </c>
      <c r="R4202" s="12" t="s">
        <v>61</v>
      </c>
      <c r="S4202" s="8">
        <v>4</v>
      </c>
      <c r="T4202" s="12" t="s">
        <v>49</v>
      </c>
      <c r="U4202" s="12">
        <v>1071914360</v>
      </c>
      <c r="V4202" s="12"/>
      <c r="W4202" s="12" t="s">
        <v>1259</v>
      </c>
      <c r="X4202" s="12"/>
      <c r="Y4202" s="12" t="s">
        <v>45</v>
      </c>
      <c r="Z4202" s="12" t="s">
        <v>45</v>
      </c>
      <c r="AA4202" s="12" t="s">
        <v>45</v>
      </c>
      <c r="AB4202" s="12" t="s">
        <v>45</v>
      </c>
      <c r="AC4202" s="12" t="s">
        <v>45</v>
      </c>
      <c r="AD4202" s="12" t="s">
        <v>45</v>
      </c>
      <c r="AE4202" s="12" t="s">
        <v>45</v>
      </c>
      <c r="AF4202" s="12" t="s">
        <v>45</v>
      </c>
      <c r="AG4202" s="12" t="s">
        <v>45</v>
      </c>
      <c r="AH4202" s="12" t="s">
        <v>45</v>
      </c>
    </row>
    <row r="4203" spans="1:34" hidden="1" x14ac:dyDescent="0.25">
      <c r="A4203" s="8" t="s">
        <v>47</v>
      </c>
      <c r="B4203" s="10">
        <v>0.39934027777777775</v>
      </c>
      <c r="C4203" s="10">
        <v>0.40633101851851849</v>
      </c>
      <c r="D4203" s="10">
        <v>0.40922453703703704</v>
      </c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</row>
    <row r="4204" spans="1:34" ht="45" hidden="1" x14ac:dyDescent="0.25">
      <c r="A4204" s="8" t="s">
        <v>82</v>
      </c>
      <c r="B4204" s="9">
        <v>42395</v>
      </c>
      <c r="C4204" s="9">
        <v>42395</v>
      </c>
      <c r="D4204" s="9">
        <v>42395</v>
      </c>
      <c r="E4204" s="8">
        <v>0</v>
      </c>
      <c r="F4204" s="8">
        <v>1</v>
      </c>
      <c r="G4204" s="11">
        <v>4.0509259259259258E-4</v>
      </c>
      <c r="H4204" s="11">
        <v>1.9675925925925926E-4</v>
      </c>
      <c r="I4204" s="11">
        <v>6.018518518518519E-4</v>
      </c>
      <c r="J4204" s="11">
        <v>1.0277777777777778E-2</v>
      </c>
      <c r="K4204" s="11">
        <v>1.0277777777777778E-2</v>
      </c>
      <c r="L4204" s="11">
        <v>1.087962962962963E-2</v>
      </c>
      <c r="M4204" s="12" t="s">
        <v>1045</v>
      </c>
      <c r="N4204" s="12" t="s">
        <v>84</v>
      </c>
      <c r="O4204" s="12" t="s">
        <v>40</v>
      </c>
      <c r="P4204" s="12" t="s">
        <v>41</v>
      </c>
      <c r="Q4204" s="12" t="s">
        <v>78</v>
      </c>
      <c r="R4204" s="12" t="s">
        <v>89</v>
      </c>
      <c r="S4204" s="8">
        <v>4</v>
      </c>
      <c r="T4204" s="12" t="s">
        <v>49</v>
      </c>
      <c r="U4204" s="12" t="s">
        <v>1260</v>
      </c>
      <c r="V4204" s="12"/>
      <c r="W4204" s="12" t="s">
        <v>1261</v>
      </c>
      <c r="X4204" s="12"/>
      <c r="Y4204" s="12" t="s">
        <v>45</v>
      </c>
      <c r="Z4204" s="12" t="s">
        <v>45</v>
      </c>
      <c r="AA4204" s="12" t="s">
        <v>45</v>
      </c>
      <c r="AB4204" s="12" t="s">
        <v>45</v>
      </c>
      <c r="AC4204" s="12" t="s">
        <v>45</v>
      </c>
      <c r="AD4204" s="12" t="s">
        <v>45</v>
      </c>
      <c r="AE4204" s="12" t="s">
        <v>45</v>
      </c>
      <c r="AF4204" s="12" t="s">
        <v>45</v>
      </c>
      <c r="AG4204" s="12" t="s">
        <v>45</v>
      </c>
      <c r="AH4204" s="12" t="s">
        <v>45</v>
      </c>
    </row>
    <row r="4205" spans="1:34" hidden="1" x14ac:dyDescent="0.25">
      <c r="A4205" s="8" t="s">
        <v>47</v>
      </c>
      <c r="B4205" s="10">
        <v>0.40079861111111109</v>
      </c>
      <c r="C4205" s="10">
        <v>0.401400462962963</v>
      </c>
      <c r="D4205" s="10">
        <v>0.41167824074074072</v>
      </c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</row>
    <row r="4206" spans="1:34" ht="45" hidden="1" x14ac:dyDescent="0.25">
      <c r="A4206" s="8" t="s">
        <v>88</v>
      </c>
      <c r="B4206" s="9">
        <v>42395</v>
      </c>
      <c r="C4206" s="9">
        <v>42395</v>
      </c>
      <c r="D4206" s="9">
        <v>42395</v>
      </c>
      <c r="E4206" s="8">
        <v>0</v>
      </c>
      <c r="F4206" s="8">
        <v>1</v>
      </c>
      <c r="G4206" s="11">
        <v>1.0671296296296297E-2</v>
      </c>
      <c r="H4206" s="11">
        <v>6.018518518518519E-4</v>
      </c>
      <c r="I4206" s="11">
        <v>1.1273148148148148E-2</v>
      </c>
      <c r="J4206" s="11">
        <v>7.6388888888888886E-3</v>
      </c>
      <c r="K4206" s="11">
        <v>7.6388888888888886E-3</v>
      </c>
      <c r="L4206" s="11">
        <v>1.8912037037037036E-2</v>
      </c>
      <c r="M4206" s="12" t="s">
        <v>1045</v>
      </c>
      <c r="N4206" s="12" t="s">
        <v>84</v>
      </c>
      <c r="O4206" s="12" t="s">
        <v>40</v>
      </c>
      <c r="P4206" s="12" t="s">
        <v>41</v>
      </c>
      <c r="Q4206" s="12" t="s">
        <v>78</v>
      </c>
      <c r="R4206" s="12" t="s">
        <v>55</v>
      </c>
      <c r="S4206" s="8">
        <v>3</v>
      </c>
      <c r="T4206" s="12" t="s">
        <v>49</v>
      </c>
      <c r="U4206" s="12">
        <v>13055673</v>
      </c>
      <c r="V4206" s="12"/>
      <c r="W4206" s="12">
        <v>13055673</v>
      </c>
      <c r="X4206" s="12"/>
      <c r="Y4206" s="12" t="s">
        <v>45</v>
      </c>
      <c r="Z4206" s="12" t="s">
        <v>45</v>
      </c>
      <c r="AA4206" s="12" t="s">
        <v>45</v>
      </c>
      <c r="AB4206" s="12" t="s">
        <v>45</v>
      </c>
      <c r="AC4206" s="12" t="s">
        <v>45</v>
      </c>
      <c r="AD4206" s="12" t="s">
        <v>45</v>
      </c>
      <c r="AE4206" s="12" t="s">
        <v>45</v>
      </c>
      <c r="AF4206" s="12" t="s">
        <v>45</v>
      </c>
      <c r="AG4206" s="12" t="s">
        <v>45</v>
      </c>
      <c r="AH4206" s="12" t="s">
        <v>45</v>
      </c>
    </row>
    <row r="4207" spans="1:34" hidden="1" x14ac:dyDescent="0.25">
      <c r="A4207" s="8" t="s">
        <v>47</v>
      </c>
      <c r="B4207" s="10">
        <v>0.40100694444444446</v>
      </c>
      <c r="C4207" s="10">
        <v>0.41228009259259263</v>
      </c>
      <c r="D4207" s="10">
        <v>0.41991898148148149</v>
      </c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</row>
    <row r="4208" spans="1:34" ht="22.5" hidden="1" x14ac:dyDescent="0.25">
      <c r="A4208" s="3" t="s">
        <v>96</v>
      </c>
      <c r="B4208" s="4">
        <v>42395</v>
      </c>
      <c r="C4208" s="4">
        <v>42395</v>
      </c>
      <c r="D4208" s="6" t="s">
        <v>37</v>
      </c>
      <c r="E4208" s="3">
        <v>0</v>
      </c>
      <c r="F4208" s="3">
        <v>1</v>
      </c>
      <c r="G4208" s="7">
        <v>1.1863425925925925E-2</v>
      </c>
      <c r="H4208" s="7">
        <v>0</v>
      </c>
      <c r="I4208" s="7">
        <v>1.1863425925925925E-2</v>
      </c>
      <c r="J4208" s="7">
        <v>0</v>
      </c>
      <c r="K4208" s="7">
        <v>0</v>
      </c>
      <c r="L4208" s="7">
        <v>1.1863425925925925E-2</v>
      </c>
      <c r="M4208" s="6" t="s">
        <v>52</v>
      </c>
      <c r="N4208" s="6" t="s">
        <v>53</v>
      </c>
      <c r="O4208" s="6" t="s">
        <v>40</v>
      </c>
      <c r="P4208" s="6" t="s">
        <v>41</v>
      </c>
      <c r="Q4208" s="6" t="s">
        <v>78</v>
      </c>
      <c r="R4208" s="6" t="s">
        <v>43</v>
      </c>
      <c r="S4208" s="3">
        <v>4</v>
      </c>
      <c r="T4208" s="6"/>
      <c r="U4208" s="6"/>
      <c r="V4208" s="6"/>
      <c r="W4208" s="6"/>
      <c r="X4208" s="6"/>
      <c r="Y4208" s="6" t="s">
        <v>45</v>
      </c>
      <c r="Z4208" s="6" t="s">
        <v>45</v>
      </c>
      <c r="AA4208" s="6" t="s">
        <v>45</v>
      </c>
      <c r="AB4208" s="6" t="s">
        <v>45</v>
      </c>
      <c r="AC4208" s="6" t="s">
        <v>45</v>
      </c>
      <c r="AD4208" s="6" t="s">
        <v>45</v>
      </c>
      <c r="AE4208" s="6" t="s">
        <v>45</v>
      </c>
      <c r="AF4208" s="6" t="s">
        <v>45</v>
      </c>
      <c r="AG4208" s="6" t="s">
        <v>45</v>
      </c>
      <c r="AH4208" s="6" t="s">
        <v>45</v>
      </c>
    </row>
    <row r="4209" spans="1:34" hidden="1" x14ac:dyDescent="0.25">
      <c r="A4209" s="3" t="s">
        <v>36</v>
      </c>
      <c r="B4209" s="5">
        <v>0.40120370370370373</v>
      </c>
      <c r="C4209" s="5">
        <v>0.4130671296296296</v>
      </c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</row>
    <row r="4210" spans="1:34" ht="33.75" hidden="1" x14ac:dyDescent="0.25">
      <c r="A4210" s="8" t="s">
        <v>101</v>
      </c>
      <c r="B4210" s="9">
        <v>42395</v>
      </c>
      <c r="C4210" s="9">
        <v>42395</v>
      </c>
      <c r="D4210" s="9">
        <v>42395</v>
      </c>
      <c r="E4210" s="8">
        <v>0</v>
      </c>
      <c r="F4210" s="8">
        <v>1</v>
      </c>
      <c r="G4210" s="11">
        <v>6.053240740740741E-3</v>
      </c>
      <c r="H4210" s="11">
        <v>4.2824074074074075E-4</v>
      </c>
      <c r="I4210" s="11">
        <v>6.4814814814814813E-3</v>
      </c>
      <c r="J4210" s="11">
        <v>1.7361111111111112E-4</v>
      </c>
      <c r="K4210" s="11">
        <v>1.7361111111111112E-4</v>
      </c>
      <c r="L4210" s="11">
        <v>6.6550925925925935E-3</v>
      </c>
      <c r="M4210" s="12" t="s">
        <v>38</v>
      </c>
      <c r="N4210" s="12" t="s">
        <v>39</v>
      </c>
      <c r="O4210" s="12" t="s">
        <v>40</v>
      </c>
      <c r="P4210" s="12" t="s">
        <v>41</v>
      </c>
      <c r="Q4210" s="12" t="s">
        <v>42</v>
      </c>
      <c r="R4210" s="12" t="s">
        <v>524</v>
      </c>
      <c r="S4210" s="8">
        <v>4</v>
      </c>
      <c r="T4210" s="12" t="s">
        <v>49</v>
      </c>
      <c r="U4210" s="12">
        <v>41348956</v>
      </c>
      <c r="V4210" s="12"/>
      <c r="W4210" s="12" t="s">
        <v>859</v>
      </c>
      <c r="X4210" s="12"/>
      <c r="Y4210" s="12" t="s">
        <v>45</v>
      </c>
      <c r="Z4210" s="12" t="s">
        <v>45</v>
      </c>
      <c r="AA4210" s="12" t="s">
        <v>45</v>
      </c>
      <c r="AB4210" s="12" t="s">
        <v>45</v>
      </c>
      <c r="AC4210" s="12" t="s">
        <v>45</v>
      </c>
      <c r="AD4210" s="12" t="s">
        <v>45</v>
      </c>
      <c r="AE4210" s="12" t="s">
        <v>45</v>
      </c>
      <c r="AF4210" s="12" t="s">
        <v>45</v>
      </c>
      <c r="AG4210" s="12" t="s">
        <v>45</v>
      </c>
      <c r="AH4210" s="12" t="s">
        <v>45</v>
      </c>
    </row>
    <row r="4211" spans="1:34" hidden="1" x14ac:dyDescent="0.25">
      <c r="A4211" s="8" t="s">
        <v>47</v>
      </c>
      <c r="B4211" s="10">
        <v>0.40317129629629633</v>
      </c>
      <c r="C4211" s="10">
        <v>0.40965277777777781</v>
      </c>
      <c r="D4211" s="10">
        <v>0.40982638888888889</v>
      </c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</row>
    <row r="4212" spans="1:34" ht="33.75" hidden="1" x14ac:dyDescent="0.25">
      <c r="A4212" s="3" t="s">
        <v>95</v>
      </c>
      <c r="B4212" s="4">
        <v>42395</v>
      </c>
      <c r="C4212" s="4">
        <v>42395</v>
      </c>
      <c r="D4212" s="6" t="s">
        <v>37</v>
      </c>
      <c r="E4212" s="3">
        <v>0</v>
      </c>
      <c r="F4212" s="3">
        <v>1</v>
      </c>
      <c r="G4212" s="7">
        <v>1.324074074074074E-2</v>
      </c>
      <c r="H4212" s="7">
        <v>0</v>
      </c>
      <c r="I4212" s="7">
        <v>1.324074074074074E-2</v>
      </c>
      <c r="J4212" s="7">
        <v>0</v>
      </c>
      <c r="K4212" s="7">
        <v>0</v>
      </c>
      <c r="L4212" s="7">
        <v>1.324074074074074E-2</v>
      </c>
      <c r="M4212" s="6" t="s">
        <v>72</v>
      </c>
      <c r="N4212" s="6" t="s">
        <v>73</v>
      </c>
      <c r="O4212" s="6" t="s">
        <v>40</v>
      </c>
      <c r="P4212" s="6" t="s">
        <v>41</v>
      </c>
      <c r="Q4212" s="6" t="s">
        <v>74</v>
      </c>
      <c r="R4212" s="6" t="s">
        <v>43</v>
      </c>
      <c r="S4212" s="3">
        <v>4</v>
      </c>
      <c r="T4212" s="6"/>
      <c r="U4212" s="6"/>
      <c r="V4212" s="6"/>
      <c r="W4212" s="6"/>
      <c r="X4212" s="6"/>
      <c r="Y4212" s="6" t="s">
        <v>45</v>
      </c>
      <c r="Z4212" s="6" t="s">
        <v>45</v>
      </c>
      <c r="AA4212" s="6" t="s">
        <v>45</v>
      </c>
      <c r="AB4212" s="6" t="s">
        <v>45</v>
      </c>
      <c r="AC4212" s="6" t="s">
        <v>45</v>
      </c>
      <c r="AD4212" s="6" t="s">
        <v>45</v>
      </c>
      <c r="AE4212" s="6" t="s">
        <v>45</v>
      </c>
      <c r="AF4212" s="6" t="s">
        <v>45</v>
      </c>
      <c r="AG4212" s="6" t="s">
        <v>45</v>
      </c>
      <c r="AH4212" s="6" t="s">
        <v>45</v>
      </c>
    </row>
    <row r="4213" spans="1:34" hidden="1" x14ac:dyDescent="0.25">
      <c r="A4213" s="3" t="s">
        <v>36</v>
      </c>
      <c r="B4213" s="5">
        <v>0.40423611111111107</v>
      </c>
      <c r="C4213" s="5">
        <v>0.41747685185185185</v>
      </c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</row>
    <row r="4214" spans="1:34" ht="33.75" hidden="1" x14ac:dyDescent="0.25">
      <c r="A4214" s="8" t="s">
        <v>103</v>
      </c>
      <c r="B4214" s="9">
        <v>42395</v>
      </c>
      <c r="C4214" s="9">
        <v>42395</v>
      </c>
      <c r="D4214" s="9">
        <v>42395</v>
      </c>
      <c r="E4214" s="8">
        <v>0</v>
      </c>
      <c r="F4214" s="8">
        <v>1</v>
      </c>
      <c r="G4214" s="11">
        <v>6.5740740740740733E-3</v>
      </c>
      <c r="H4214" s="11">
        <v>1.1574074074074073E-4</v>
      </c>
      <c r="I4214" s="11">
        <v>6.6898148148148142E-3</v>
      </c>
      <c r="J4214" s="11">
        <v>1.0069444444444444E-3</v>
      </c>
      <c r="K4214" s="11">
        <v>1.0069444444444444E-3</v>
      </c>
      <c r="L4214" s="11">
        <v>7.69675925925926E-3</v>
      </c>
      <c r="M4214" s="12" t="s">
        <v>38</v>
      </c>
      <c r="N4214" s="12" t="s">
        <v>39</v>
      </c>
      <c r="O4214" s="12" t="s">
        <v>40</v>
      </c>
      <c r="P4214" s="12" t="s">
        <v>41</v>
      </c>
      <c r="Q4214" s="12" t="s">
        <v>42</v>
      </c>
      <c r="R4214" s="12" t="s">
        <v>524</v>
      </c>
      <c r="S4214" s="8">
        <v>4</v>
      </c>
      <c r="T4214" s="12" t="s">
        <v>49</v>
      </c>
      <c r="U4214" s="12">
        <v>17166553</v>
      </c>
      <c r="V4214" s="12"/>
      <c r="W4214" s="12" t="s">
        <v>1262</v>
      </c>
      <c r="X4214" s="12"/>
      <c r="Y4214" s="12" t="s">
        <v>45</v>
      </c>
      <c r="Z4214" s="12" t="s">
        <v>45</v>
      </c>
      <c r="AA4214" s="12" t="s">
        <v>45</v>
      </c>
      <c r="AB4214" s="12" t="s">
        <v>45</v>
      </c>
      <c r="AC4214" s="12" t="s">
        <v>45</v>
      </c>
      <c r="AD4214" s="12" t="s">
        <v>45</v>
      </c>
      <c r="AE4214" s="12" t="s">
        <v>45</v>
      </c>
      <c r="AF4214" s="12" t="s">
        <v>45</v>
      </c>
      <c r="AG4214" s="12" t="s">
        <v>45</v>
      </c>
      <c r="AH4214" s="12" t="s">
        <v>45</v>
      </c>
    </row>
    <row r="4215" spans="1:34" hidden="1" x14ac:dyDescent="0.25">
      <c r="A4215" s="8" t="s">
        <v>47</v>
      </c>
      <c r="B4215" s="10">
        <v>0.40478009259259262</v>
      </c>
      <c r="C4215" s="10">
        <v>0.41146990740740735</v>
      </c>
      <c r="D4215" s="10">
        <v>0.41247685185185184</v>
      </c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</row>
    <row r="4216" spans="1:34" ht="45" hidden="1" x14ac:dyDescent="0.25">
      <c r="A4216" s="8" t="s">
        <v>111</v>
      </c>
      <c r="B4216" s="9">
        <v>42395</v>
      </c>
      <c r="C4216" s="9">
        <v>42395</v>
      </c>
      <c r="D4216" s="9">
        <v>42395</v>
      </c>
      <c r="E4216" s="8">
        <v>0</v>
      </c>
      <c r="F4216" s="8">
        <v>1</v>
      </c>
      <c r="G4216" s="11">
        <v>6.145833333333333E-3</v>
      </c>
      <c r="H4216" s="11">
        <v>1.5046296296296297E-4</v>
      </c>
      <c r="I4216" s="11">
        <v>6.2962962962962964E-3</v>
      </c>
      <c r="J4216" s="11">
        <v>2.0254629629629629E-3</v>
      </c>
      <c r="K4216" s="11">
        <v>2.0254629629629629E-3</v>
      </c>
      <c r="L4216" s="11">
        <v>8.3217592592592596E-3</v>
      </c>
      <c r="M4216" s="12" t="s">
        <v>38</v>
      </c>
      <c r="N4216" s="12" t="s">
        <v>39</v>
      </c>
      <c r="O4216" s="12" t="s">
        <v>40</v>
      </c>
      <c r="P4216" s="12" t="s">
        <v>41</v>
      </c>
      <c r="Q4216" s="12" t="s">
        <v>42</v>
      </c>
      <c r="R4216" s="12" t="s">
        <v>61</v>
      </c>
      <c r="S4216" s="8">
        <v>4</v>
      </c>
      <c r="T4216" s="12" t="s">
        <v>49</v>
      </c>
      <c r="U4216" s="12">
        <v>79577159</v>
      </c>
      <c r="V4216" s="12"/>
      <c r="W4216" s="12" t="s">
        <v>1263</v>
      </c>
      <c r="X4216" s="12"/>
      <c r="Y4216" s="12" t="s">
        <v>45</v>
      </c>
      <c r="Z4216" s="12" t="s">
        <v>45</v>
      </c>
      <c r="AA4216" s="12" t="s">
        <v>45</v>
      </c>
      <c r="AB4216" s="12" t="s">
        <v>45</v>
      </c>
      <c r="AC4216" s="12" t="s">
        <v>45</v>
      </c>
      <c r="AD4216" s="12" t="s">
        <v>45</v>
      </c>
      <c r="AE4216" s="12" t="s">
        <v>45</v>
      </c>
      <c r="AF4216" s="12" t="s">
        <v>45</v>
      </c>
      <c r="AG4216" s="12" t="s">
        <v>45</v>
      </c>
      <c r="AH4216" s="12" t="s">
        <v>45</v>
      </c>
    </row>
    <row r="4217" spans="1:34" hidden="1" x14ac:dyDescent="0.25">
      <c r="A4217" s="8" t="s">
        <v>47</v>
      </c>
      <c r="B4217" s="10">
        <v>0.40633101851851849</v>
      </c>
      <c r="C4217" s="10">
        <v>0.41262731481481479</v>
      </c>
      <c r="D4217" s="10">
        <v>0.41465277777777776</v>
      </c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</row>
    <row r="4218" spans="1:34" ht="33.75" hidden="1" x14ac:dyDescent="0.25">
      <c r="A4218" s="3" t="s">
        <v>97</v>
      </c>
      <c r="B4218" s="4">
        <v>42395</v>
      </c>
      <c r="C4218" s="4">
        <v>42395</v>
      </c>
      <c r="D4218" s="6" t="s">
        <v>37</v>
      </c>
      <c r="E4218" s="3">
        <v>0</v>
      </c>
      <c r="F4218" s="3">
        <v>1</v>
      </c>
      <c r="G4218" s="7">
        <v>9.8726851851851857E-3</v>
      </c>
      <c r="H4218" s="7">
        <v>0</v>
      </c>
      <c r="I4218" s="7">
        <v>9.8726851851851857E-3</v>
      </c>
      <c r="J4218" s="7">
        <v>0</v>
      </c>
      <c r="K4218" s="7">
        <v>0</v>
      </c>
      <c r="L4218" s="7">
        <v>9.8726851851851857E-3</v>
      </c>
      <c r="M4218" s="6" t="s">
        <v>72</v>
      </c>
      <c r="N4218" s="6" t="s">
        <v>73</v>
      </c>
      <c r="O4218" s="6" t="s">
        <v>40</v>
      </c>
      <c r="P4218" s="6" t="s">
        <v>41</v>
      </c>
      <c r="Q4218" s="6" t="s">
        <v>74</v>
      </c>
      <c r="R4218" s="6" t="s">
        <v>43</v>
      </c>
      <c r="S4218" s="3">
        <v>4</v>
      </c>
      <c r="T4218" s="6"/>
      <c r="U4218" s="6"/>
      <c r="V4218" s="6"/>
      <c r="W4218" s="6"/>
      <c r="X4218" s="6"/>
      <c r="Y4218" s="6" t="s">
        <v>45</v>
      </c>
      <c r="Z4218" s="6" t="s">
        <v>45</v>
      </c>
      <c r="AA4218" s="6" t="s">
        <v>45</v>
      </c>
      <c r="AB4218" s="6" t="s">
        <v>45</v>
      </c>
      <c r="AC4218" s="6" t="s">
        <v>45</v>
      </c>
      <c r="AD4218" s="6" t="s">
        <v>45</v>
      </c>
      <c r="AE4218" s="6" t="s">
        <v>45</v>
      </c>
      <c r="AF4218" s="6" t="s">
        <v>45</v>
      </c>
      <c r="AG4218" s="6" t="s">
        <v>45</v>
      </c>
      <c r="AH4218" s="6" t="s">
        <v>45</v>
      </c>
    </row>
    <row r="4219" spans="1:34" hidden="1" x14ac:dyDescent="0.25">
      <c r="A4219" s="3" t="s">
        <v>36</v>
      </c>
      <c r="B4219" s="5">
        <v>0.40765046296296298</v>
      </c>
      <c r="C4219" s="5">
        <v>0.41752314814814812</v>
      </c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</row>
    <row r="4220" spans="1:34" ht="33.75" hidden="1" x14ac:dyDescent="0.25">
      <c r="A4220" s="3" t="s">
        <v>146</v>
      </c>
      <c r="B4220" s="4">
        <v>42395</v>
      </c>
      <c r="C4220" s="4">
        <v>42395</v>
      </c>
      <c r="D4220" s="6" t="s">
        <v>37</v>
      </c>
      <c r="E4220" s="3">
        <v>0</v>
      </c>
      <c r="F4220" s="3">
        <v>1</v>
      </c>
      <c r="G4220" s="7">
        <v>1.9837962962962963E-2</v>
      </c>
      <c r="H4220" s="7">
        <v>0</v>
      </c>
      <c r="I4220" s="7">
        <v>1.9837962962962963E-2</v>
      </c>
      <c r="J4220" s="7">
        <v>0</v>
      </c>
      <c r="K4220" s="7">
        <v>0</v>
      </c>
      <c r="L4220" s="7">
        <v>1.9837962962962963E-2</v>
      </c>
      <c r="M4220" s="6" t="s">
        <v>38</v>
      </c>
      <c r="N4220" s="6" t="s">
        <v>39</v>
      </c>
      <c r="O4220" s="6" t="s">
        <v>40</v>
      </c>
      <c r="P4220" s="6" t="s">
        <v>41</v>
      </c>
      <c r="Q4220" s="6" t="s">
        <v>42</v>
      </c>
      <c r="R4220" s="6" t="s">
        <v>43</v>
      </c>
      <c r="S4220" s="3">
        <v>4</v>
      </c>
      <c r="T4220" s="6"/>
      <c r="U4220" s="6"/>
      <c r="V4220" s="6"/>
      <c r="W4220" s="6"/>
      <c r="X4220" s="6"/>
      <c r="Y4220" s="6" t="s">
        <v>45</v>
      </c>
      <c r="Z4220" s="6" t="s">
        <v>45</v>
      </c>
      <c r="AA4220" s="6" t="s">
        <v>45</v>
      </c>
      <c r="AB4220" s="6" t="s">
        <v>45</v>
      </c>
      <c r="AC4220" s="6" t="s">
        <v>45</v>
      </c>
      <c r="AD4220" s="6" t="s">
        <v>45</v>
      </c>
      <c r="AE4220" s="6" t="s">
        <v>45</v>
      </c>
      <c r="AF4220" s="6" t="s">
        <v>45</v>
      </c>
      <c r="AG4220" s="6" t="s">
        <v>45</v>
      </c>
      <c r="AH4220" s="6" t="s">
        <v>45</v>
      </c>
    </row>
    <row r="4221" spans="1:34" hidden="1" x14ac:dyDescent="0.25">
      <c r="A4221" s="3" t="s">
        <v>36</v>
      </c>
      <c r="B4221" s="5">
        <v>0.40884259259259265</v>
      </c>
      <c r="C4221" s="5">
        <v>0.42868055555555556</v>
      </c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</row>
    <row r="4222" spans="1:34" ht="33.75" hidden="1" x14ac:dyDescent="0.25">
      <c r="A4222" s="8" t="s">
        <v>149</v>
      </c>
      <c r="B4222" s="9">
        <v>42395</v>
      </c>
      <c r="C4222" s="9">
        <v>42395</v>
      </c>
      <c r="D4222" s="9">
        <v>42395</v>
      </c>
      <c r="E4222" s="8">
        <v>0</v>
      </c>
      <c r="F4222" s="8">
        <v>1</v>
      </c>
      <c r="G4222" s="11">
        <v>5.1041666666666666E-3</v>
      </c>
      <c r="H4222" s="11">
        <v>8.1018518518518516E-5</v>
      </c>
      <c r="I4222" s="11">
        <v>5.185185185185185E-3</v>
      </c>
      <c r="J4222" s="11">
        <v>1.4814814814814814E-3</v>
      </c>
      <c r="K4222" s="11">
        <v>1.4814814814814814E-3</v>
      </c>
      <c r="L4222" s="11">
        <v>6.6666666666666671E-3</v>
      </c>
      <c r="M4222" s="12" t="s">
        <v>38</v>
      </c>
      <c r="N4222" s="12" t="s">
        <v>39</v>
      </c>
      <c r="O4222" s="12" t="s">
        <v>40</v>
      </c>
      <c r="P4222" s="12" t="s">
        <v>41</v>
      </c>
      <c r="Q4222" s="12" t="s">
        <v>42</v>
      </c>
      <c r="R4222" s="12" t="s">
        <v>524</v>
      </c>
      <c r="S4222" s="8">
        <v>4</v>
      </c>
      <c r="T4222" s="12" t="s">
        <v>49</v>
      </c>
      <c r="U4222" s="12">
        <v>12111278</v>
      </c>
      <c r="V4222" s="12"/>
      <c r="W4222" s="12" t="s">
        <v>1264</v>
      </c>
      <c r="X4222" s="12"/>
      <c r="Y4222" s="12" t="s">
        <v>45</v>
      </c>
      <c r="Z4222" s="12" t="s">
        <v>45</v>
      </c>
      <c r="AA4222" s="12" t="s">
        <v>45</v>
      </c>
      <c r="AB4222" s="12" t="s">
        <v>45</v>
      </c>
      <c r="AC4222" s="12" t="s">
        <v>45</v>
      </c>
      <c r="AD4222" s="12" t="s">
        <v>45</v>
      </c>
      <c r="AE4222" s="12" t="s">
        <v>45</v>
      </c>
      <c r="AF4222" s="12" t="s">
        <v>45</v>
      </c>
      <c r="AG4222" s="12" t="s">
        <v>45</v>
      </c>
      <c r="AH4222" s="12" t="s">
        <v>45</v>
      </c>
    </row>
    <row r="4223" spans="1:34" hidden="1" x14ac:dyDescent="0.25">
      <c r="A4223" s="8" t="s">
        <v>47</v>
      </c>
      <c r="B4223" s="10">
        <v>0.4097453703703704</v>
      </c>
      <c r="C4223" s="10">
        <v>0.41493055555555558</v>
      </c>
      <c r="D4223" s="10">
        <v>0.41641203703703705</v>
      </c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</row>
    <row r="4224" spans="1:34" ht="45" hidden="1" x14ac:dyDescent="0.25">
      <c r="A4224" s="3" t="s">
        <v>101</v>
      </c>
      <c r="B4224" s="4">
        <v>42395</v>
      </c>
      <c r="C4224" s="4">
        <v>42395</v>
      </c>
      <c r="D4224" s="4">
        <v>42395</v>
      </c>
      <c r="E4224" s="3">
        <v>1</v>
      </c>
      <c r="F4224" s="3">
        <v>1</v>
      </c>
      <c r="G4224" s="7">
        <v>0</v>
      </c>
      <c r="H4224" s="7">
        <v>0</v>
      </c>
      <c r="I4224" s="7">
        <v>0</v>
      </c>
      <c r="J4224" s="7">
        <v>1.5277777777777779E-3</v>
      </c>
      <c r="K4224" s="7">
        <v>1.5277777777777779E-3</v>
      </c>
      <c r="L4224" s="7">
        <v>1.5277777777777779E-3</v>
      </c>
      <c r="M4224" s="6" t="s">
        <v>38</v>
      </c>
      <c r="N4224" s="6" t="s">
        <v>39</v>
      </c>
      <c r="O4224" s="6" t="s">
        <v>40</v>
      </c>
      <c r="P4224" s="6" t="s">
        <v>41</v>
      </c>
      <c r="Q4224" s="6" t="s">
        <v>42</v>
      </c>
      <c r="R4224" s="6" t="s">
        <v>61</v>
      </c>
      <c r="S4224" s="3">
        <v>4</v>
      </c>
      <c r="T4224" s="6" t="s">
        <v>49</v>
      </c>
      <c r="U4224" s="6">
        <v>41348956</v>
      </c>
      <c r="V4224" s="6"/>
      <c r="W4224" s="6" t="s">
        <v>859</v>
      </c>
      <c r="X4224" s="6"/>
      <c r="Y4224" s="6" t="s">
        <v>45</v>
      </c>
      <c r="Z4224" s="6" t="s">
        <v>45</v>
      </c>
      <c r="AA4224" s="6" t="s">
        <v>45</v>
      </c>
      <c r="AB4224" s="6" t="s">
        <v>45</v>
      </c>
      <c r="AC4224" s="6" t="s">
        <v>45</v>
      </c>
      <c r="AD4224" s="6" t="s">
        <v>45</v>
      </c>
      <c r="AE4224" s="6" t="s">
        <v>45</v>
      </c>
      <c r="AF4224" s="6" t="s">
        <v>45</v>
      </c>
      <c r="AG4224" s="6" t="s">
        <v>45</v>
      </c>
      <c r="AH4224" s="6" t="s">
        <v>45</v>
      </c>
    </row>
    <row r="4225" spans="1:34" hidden="1" x14ac:dyDescent="0.25">
      <c r="A4225" s="3" t="s">
        <v>47</v>
      </c>
      <c r="B4225" s="5">
        <v>0.40982638888888889</v>
      </c>
      <c r="C4225" s="5">
        <v>0.40982638888888889</v>
      </c>
      <c r="D4225" s="5">
        <v>0.41135416666666669</v>
      </c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</row>
    <row r="4226" spans="1:34" ht="33.75" hidden="1" x14ac:dyDescent="0.25">
      <c r="A4226" s="3" t="s">
        <v>113</v>
      </c>
      <c r="B4226" s="4">
        <v>42395</v>
      </c>
      <c r="C4226" s="4">
        <v>42395</v>
      </c>
      <c r="D4226" s="6" t="s">
        <v>37</v>
      </c>
      <c r="E4226" s="3">
        <v>0</v>
      </c>
      <c r="F4226" s="3">
        <v>1</v>
      </c>
      <c r="G4226" s="7">
        <v>3.5995370370370369E-3</v>
      </c>
      <c r="H4226" s="7">
        <v>0</v>
      </c>
      <c r="I4226" s="7">
        <v>3.5995370370370369E-3</v>
      </c>
      <c r="J4226" s="7">
        <v>0</v>
      </c>
      <c r="K4226" s="7">
        <v>0</v>
      </c>
      <c r="L4226" s="7">
        <v>3.5995370370370369E-3</v>
      </c>
      <c r="M4226" s="6" t="s">
        <v>72</v>
      </c>
      <c r="N4226" s="6" t="s">
        <v>73</v>
      </c>
      <c r="O4226" s="6" t="s">
        <v>40</v>
      </c>
      <c r="P4226" s="6" t="s">
        <v>41</v>
      </c>
      <c r="Q4226" s="6" t="s">
        <v>74</v>
      </c>
      <c r="R4226" s="6" t="s">
        <v>43</v>
      </c>
      <c r="S4226" s="3">
        <v>4</v>
      </c>
      <c r="T4226" s="6"/>
      <c r="U4226" s="6"/>
      <c r="V4226" s="6"/>
      <c r="W4226" s="6"/>
      <c r="X4226" s="6"/>
      <c r="Y4226" s="6" t="s">
        <v>45</v>
      </c>
      <c r="Z4226" s="6" t="s">
        <v>45</v>
      </c>
      <c r="AA4226" s="6" t="s">
        <v>45</v>
      </c>
      <c r="AB4226" s="6" t="s">
        <v>45</v>
      </c>
      <c r="AC4226" s="6" t="s">
        <v>45</v>
      </c>
      <c r="AD4226" s="6" t="s">
        <v>45</v>
      </c>
      <c r="AE4226" s="6" t="s">
        <v>45</v>
      </c>
      <c r="AF4226" s="6" t="s">
        <v>45</v>
      </c>
      <c r="AG4226" s="6" t="s">
        <v>45</v>
      </c>
      <c r="AH4226" s="6" t="s">
        <v>45</v>
      </c>
    </row>
    <row r="4227" spans="1:34" hidden="1" x14ac:dyDescent="0.25">
      <c r="A4227" s="3" t="s">
        <v>36</v>
      </c>
      <c r="B4227" s="5">
        <v>0.41395833333333337</v>
      </c>
      <c r="C4227" s="5">
        <v>0.4175578703703704</v>
      </c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</row>
    <row r="4228" spans="1:34" ht="33.75" hidden="1" x14ac:dyDescent="0.25">
      <c r="A4228" s="8" t="s">
        <v>151</v>
      </c>
      <c r="B4228" s="9">
        <v>42395</v>
      </c>
      <c r="C4228" s="9">
        <v>42395</v>
      </c>
      <c r="D4228" s="9">
        <v>42395</v>
      </c>
      <c r="E4228" s="8">
        <v>0</v>
      </c>
      <c r="F4228" s="8">
        <v>1</v>
      </c>
      <c r="G4228" s="11">
        <v>1.1574074074074073E-5</v>
      </c>
      <c r="H4228" s="11">
        <v>2.3148148148148146E-4</v>
      </c>
      <c r="I4228" s="11">
        <v>2.4305555555555552E-4</v>
      </c>
      <c r="J4228" s="11">
        <v>1.8055555555555557E-3</v>
      </c>
      <c r="K4228" s="11">
        <v>1.8055555555555557E-3</v>
      </c>
      <c r="L4228" s="11">
        <v>2.0486111111111113E-3</v>
      </c>
      <c r="M4228" s="12" t="s">
        <v>38</v>
      </c>
      <c r="N4228" s="12" t="s">
        <v>39</v>
      </c>
      <c r="O4228" s="12" t="s">
        <v>40</v>
      </c>
      <c r="P4228" s="12" t="s">
        <v>41</v>
      </c>
      <c r="Q4228" s="12" t="s">
        <v>42</v>
      </c>
      <c r="R4228" s="12" t="s">
        <v>524</v>
      </c>
      <c r="S4228" s="8">
        <v>4</v>
      </c>
      <c r="T4228" s="12" t="s">
        <v>49</v>
      </c>
      <c r="U4228" s="12">
        <v>75072599</v>
      </c>
      <c r="V4228" s="12"/>
      <c r="W4228" s="12" t="s">
        <v>1265</v>
      </c>
      <c r="X4228" s="12"/>
      <c r="Y4228" s="12" t="s">
        <v>45</v>
      </c>
      <c r="Z4228" s="12" t="s">
        <v>45</v>
      </c>
      <c r="AA4228" s="12" t="s">
        <v>45</v>
      </c>
      <c r="AB4228" s="12" t="s">
        <v>45</v>
      </c>
      <c r="AC4228" s="12" t="s">
        <v>45</v>
      </c>
      <c r="AD4228" s="12" t="s">
        <v>45</v>
      </c>
      <c r="AE4228" s="12" t="s">
        <v>45</v>
      </c>
      <c r="AF4228" s="12" t="s">
        <v>45</v>
      </c>
      <c r="AG4228" s="12" t="s">
        <v>45</v>
      </c>
      <c r="AH4228" s="12" t="s">
        <v>45</v>
      </c>
    </row>
    <row r="4229" spans="1:34" hidden="1" x14ac:dyDescent="0.25">
      <c r="A4229" s="8" t="s">
        <v>47</v>
      </c>
      <c r="B4229" s="10">
        <v>0.4166435185185185</v>
      </c>
      <c r="C4229" s="10">
        <v>0.41688657407407409</v>
      </c>
      <c r="D4229" s="10">
        <v>0.41869212962962959</v>
      </c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</row>
    <row r="4230" spans="1:34" ht="33.75" hidden="1" x14ac:dyDescent="0.25">
      <c r="A4230" s="8" t="s">
        <v>155</v>
      </c>
      <c r="B4230" s="9">
        <v>42395</v>
      </c>
      <c r="C4230" s="9">
        <v>42395</v>
      </c>
      <c r="D4230" s="9">
        <v>42395</v>
      </c>
      <c r="E4230" s="8">
        <v>0</v>
      </c>
      <c r="F4230" s="8">
        <v>1</v>
      </c>
      <c r="G4230" s="11">
        <v>1.423611111111111E-3</v>
      </c>
      <c r="H4230" s="11">
        <v>3.8194444444444446E-4</v>
      </c>
      <c r="I4230" s="11">
        <v>1.8055555555555557E-3</v>
      </c>
      <c r="J4230" s="11">
        <v>3.9004629629629632E-3</v>
      </c>
      <c r="K4230" s="11">
        <v>3.9004629629629632E-3</v>
      </c>
      <c r="L4230" s="11">
        <v>5.7060185185185191E-3</v>
      </c>
      <c r="M4230" s="12" t="s">
        <v>38</v>
      </c>
      <c r="N4230" s="12" t="s">
        <v>39</v>
      </c>
      <c r="O4230" s="12" t="s">
        <v>40</v>
      </c>
      <c r="P4230" s="12" t="s">
        <v>41</v>
      </c>
      <c r="Q4230" s="12" t="s">
        <v>42</v>
      </c>
      <c r="R4230" s="12" t="s">
        <v>524</v>
      </c>
      <c r="S4230" s="8">
        <v>4</v>
      </c>
      <c r="T4230" s="12" t="s">
        <v>49</v>
      </c>
      <c r="U4230" s="12">
        <v>79715413</v>
      </c>
      <c r="V4230" s="12"/>
      <c r="W4230" s="12" t="s">
        <v>1266</v>
      </c>
      <c r="X4230" s="12"/>
      <c r="Y4230" s="12" t="s">
        <v>45</v>
      </c>
      <c r="Z4230" s="12" t="s">
        <v>45</v>
      </c>
      <c r="AA4230" s="12" t="s">
        <v>45</v>
      </c>
      <c r="AB4230" s="12" t="s">
        <v>45</v>
      </c>
      <c r="AC4230" s="12" t="s">
        <v>45</v>
      </c>
      <c r="AD4230" s="12" t="s">
        <v>45</v>
      </c>
      <c r="AE4230" s="12" t="s">
        <v>45</v>
      </c>
      <c r="AF4230" s="12" t="s">
        <v>45</v>
      </c>
      <c r="AG4230" s="12" t="s">
        <v>45</v>
      </c>
      <c r="AH4230" s="12" t="s">
        <v>45</v>
      </c>
    </row>
    <row r="4231" spans="1:34" hidden="1" x14ac:dyDescent="0.25">
      <c r="A4231" s="8" t="s">
        <v>47</v>
      </c>
      <c r="B4231" s="10">
        <v>0.41796296296296293</v>
      </c>
      <c r="C4231" s="10">
        <v>0.41976851851851849</v>
      </c>
      <c r="D4231" s="10">
        <v>0.42366898148148152</v>
      </c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</row>
    <row r="4232" spans="1:34" ht="33.75" hidden="1" x14ac:dyDescent="0.25">
      <c r="A4232" s="3" t="s">
        <v>127</v>
      </c>
      <c r="B4232" s="4">
        <v>42395</v>
      </c>
      <c r="C4232" s="4">
        <v>42395</v>
      </c>
      <c r="D4232" s="6" t="s">
        <v>37</v>
      </c>
      <c r="E4232" s="3">
        <v>0</v>
      </c>
      <c r="F4232" s="3">
        <v>1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6" t="s">
        <v>72</v>
      </c>
      <c r="N4232" s="6" t="s">
        <v>73</v>
      </c>
      <c r="O4232" s="6" t="s">
        <v>40</v>
      </c>
      <c r="P4232" s="6" t="s">
        <v>41</v>
      </c>
      <c r="Q4232" s="6" t="s">
        <v>74</v>
      </c>
      <c r="R4232" s="6" t="s">
        <v>43</v>
      </c>
      <c r="S4232" s="3">
        <v>4</v>
      </c>
      <c r="T4232" s="6"/>
      <c r="U4232" s="6"/>
      <c r="V4232" s="6"/>
      <c r="W4232" s="6"/>
      <c r="X4232" s="6"/>
      <c r="Y4232" s="6" t="s">
        <v>45</v>
      </c>
      <c r="Z4232" s="6" t="s">
        <v>45</v>
      </c>
      <c r="AA4232" s="6" t="s">
        <v>45</v>
      </c>
      <c r="AB4232" s="6" t="s">
        <v>45</v>
      </c>
      <c r="AC4232" s="6" t="s">
        <v>45</v>
      </c>
      <c r="AD4232" s="6" t="s">
        <v>45</v>
      </c>
      <c r="AE4232" s="6" t="s">
        <v>45</v>
      </c>
      <c r="AF4232" s="6" t="s">
        <v>45</v>
      </c>
      <c r="AG4232" s="6" t="s">
        <v>45</v>
      </c>
      <c r="AH4232" s="6" t="s">
        <v>45</v>
      </c>
    </row>
    <row r="4233" spans="1:34" hidden="1" x14ac:dyDescent="0.25">
      <c r="A4233" s="3" t="s">
        <v>36</v>
      </c>
      <c r="B4233" s="5">
        <v>0.41806712962962966</v>
      </c>
      <c r="C4233" s="5">
        <v>0.41806712962962966</v>
      </c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</row>
    <row r="4234" spans="1:34" ht="45" hidden="1" x14ac:dyDescent="0.25">
      <c r="A4234" s="8" t="s">
        <v>160</v>
      </c>
      <c r="B4234" s="9">
        <v>42395</v>
      </c>
      <c r="C4234" s="9">
        <v>42395</v>
      </c>
      <c r="D4234" s="9">
        <v>42395</v>
      </c>
      <c r="E4234" s="8">
        <v>0</v>
      </c>
      <c r="F4234" s="8">
        <v>1</v>
      </c>
      <c r="G4234" s="11">
        <v>4.6643518518518518E-3</v>
      </c>
      <c r="H4234" s="11">
        <v>1.6203703703703703E-4</v>
      </c>
      <c r="I4234" s="11">
        <v>4.8263888888888887E-3</v>
      </c>
      <c r="J4234" s="11">
        <v>4.8495370370370368E-3</v>
      </c>
      <c r="K4234" s="11">
        <v>4.8495370370370368E-3</v>
      </c>
      <c r="L4234" s="11">
        <v>9.6759259259259264E-3</v>
      </c>
      <c r="M4234" s="12" t="s">
        <v>38</v>
      </c>
      <c r="N4234" s="12" t="s">
        <v>39</v>
      </c>
      <c r="O4234" s="12" t="s">
        <v>40</v>
      </c>
      <c r="P4234" s="12" t="s">
        <v>41</v>
      </c>
      <c r="Q4234" s="12" t="s">
        <v>42</v>
      </c>
      <c r="R4234" s="12" t="s">
        <v>61</v>
      </c>
      <c r="S4234" s="8">
        <v>4</v>
      </c>
      <c r="T4234" s="12" t="s">
        <v>49</v>
      </c>
      <c r="U4234" s="12">
        <v>52458133</v>
      </c>
      <c r="V4234" s="12"/>
      <c r="W4234" s="12" t="s">
        <v>1267</v>
      </c>
      <c r="X4234" s="12"/>
      <c r="Y4234" s="12" t="s">
        <v>45</v>
      </c>
      <c r="Z4234" s="12" t="s">
        <v>45</v>
      </c>
      <c r="AA4234" s="12" t="s">
        <v>45</v>
      </c>
      <c r="AB4234" s="12" t="s">
        <v>45</v>
      </c>
      <c r="AC4234" s="12" t="s">
        <v>45</v>
      </c>
      <c r="AD4234" s="12" t="s">
        <v>45</v>
      </c>
      <c r="AE4234" s="12" t="s">
        <v>45</v>
      </c>
      <c r="AF4234" s="12" t="s">
        <v>45</v>
      </c>
      <c r="AG4234" s="12" t="s">
        <v>45</v>
      </c>
      <c r="AH4234" s="12" t="s">
        <v>45</v>
      </c>
    </row>
    <row r="4235" spans="1:34" hidden="1" x14ac:dyDescent="0.25">
      <c r="A4235" s="8" t="s">
        <v>47</v>
      </c>
      <c r="B4235" s="10">
        <v>0.41900462962962964</v>
      </c>
      <c r="C4235" s="10">
        <v>0.42383101851851851</v>
      </c>
      <c r="D4235" s="10">
        <v>0.42868055555555556</v>
      </c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</row>
    <row r="4236" spans="1:34" ht="45" hidden="1" x14ac:dyDescent="0.25">
      <c r="A4236" s="8" t="s">
        <v>164</v>
      </c>
      <c r="B4236" s="9">
        <v>42395</v>
      </c>
      <c r="C4236" s="9">
        <v>42395</v>
      </c>
      <c r="D4236" s="9">
        <v>42395</v>
      </c>
      <c r="E4236" s="8">
        <v>0</v>
      </c>
      <c r="F4236" s="8">
        <v>1</v>
      </c>
      <c r="G4236" s="11">
        <v>7.106481481481481E-3</v>
      </c>
      <c r="H4236" s="11">
        <v>9.2592592592592588E-5</v>
      </c>
      <c r="I4236" s="11">
        <v>7.1990740740740739E-3</v>
      </c>
      <c r="J4236" s="11">
        <v>1.2847222222222223E-3</v>
      </c>
      <c r="K4236" s="11">
        <v>1.2847222222222223E-3</v>
      </c>
      <c r="L4236" s="11">
        <v>8.4837962962962966E-3</v>
      </c>
      <c r="M4236" s="12" t="s">
        <v>38</v>
      </c>
      <c r="N4236" s="12" t="s">
        <v>39</v>
      </c>
      <c r="O4236" s="12" t="s">
        <v>40</v>
      </c>
      <c r="P4236" s="12" t="s">
        <v>41</v>
      </c>
      <c r="Q4236" s="12" t="s">
        <v>42</v>
      </c>
      <c r="R4236" s="12" t="s">
        <v>524</v>
      </c>
      <c r="S4236" s="8">
        <v>4</v>
      </c>
      <c r="T4236" s="12" t="s">
        <v>49</v>
      </c>
      <c r="U4236" s="12">
        <v>64546961</v>
      </c>
      <c r="V4236" s="12"/>
      <c r="W4236" s="12" t="s">
        <v>1268</v>
      </c>
      <c r="X4236" s="12"/>
      <c r="Y4236" s="12" t="s">
        <v>45</v>
      </c>
      <c r="Z4236" s="12" t="s">
        <v>45</v>
      </c>
      <c r="AA4236" s="12" t="s">
        <v>45</v>
      </c>
      <c r="AB4236" s="12" t="s">
        <v>45</v>
      </c>
      <c r="AC4236" s="12" t="s">
        <v>45</v>
      </c>
      <c r="AD4236" s="12" t="s">
        <v>45</v>
      </c>
      <c r="AE4236" s="12" t="s">
        <v>45</v>
      </c>
      <c r="AF4236" s="12" t="s">
        <v>45</v>
      </c>
      <c r="AG4236" s="12" t="s">
        <v>45</v>
      </c>
      <c r="AH4236" s="12" t="s">
        <v>45</v>
      </c>
    </row>
    <row r="4237" spans="1:34" hidden="1" x14ac:dyDescent="0.25">
      <c r="A4237" s="8" t="s">
        <v>47</v>
      </c>
      <c r="B4237" s="10">
        <v>0.4216435185185185</v>
      </c>
      <c r="C4237" s="10">
        <v>0.42884259259259255</v>
      </c>
      <c r="D4237" s="10">
        <v>0.43012731481481481</v>
      </c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</row>
    <row r="4238" spans="1:34" ht="45" hidden="1" x14ac:dyDescent="0.25">
      <c r="A4238" s="8" t="s">
        <v>100</v>
      </c>
      <c r="B4238" s="9">
        <v>42395</v>
      </c>
      <c r="C4238" s="9">
        <v>42395</v>
      </c>
      <c r="D4238" s="9">
        <v>42395</v>
      </c>
      <c r="E4238" s="8">
        <v>0</v>
      </c>
      <c r="F4238" s="8">
        <v>1</v>
      </c>
      <c r="G4238" s="11">
        <v>1.1574074074074073E-5</v>
      </c>
      <c r="H4238" s="11">
        <v>9.0277777777777784E-4</v>
      </c>
      <c r="I4238" s="11">
        <v>9.1435185185185185E-4</v>
      </c>
      <c r="J4238" s="11">
        <v>6.0995370370370361E-3</v>
      </c>
      <c r="K4238" s="11">
        <v>6.0995370370370361E-3</v>
      </c>
      <c r="L4238" s="11">
        <v>7.013888888888889E-3</v>
      </c>
      <c r="M4238" s="12" t="s">
        <v>1045</v>
      </c>
      <c r="N4238" s="12" t="s">
        <v>84</v>
      </c>
      <c r="O4238" s="12" t="s">
        <v>40</v>
      </c>
      <c r="P4238" s="12" t="s">
        <v>41</v>
      </c>
      <c r="Q4238" s="12" t="s">
        <v>78</v>
      </c>
      <c r="R4238" s="12" t="s">
        <v>55</v>
      </c>
      <c r="S4238" s="8">
        <v>4</v>
      </c>
      <c r="T4238" s="12" t="s">
        <v>49</v>
      </c>
      <c r="U4238" s="12">
        <v>111</v>
      </c>
      <c r="V4238" s="12"/>
      <c r="W4238" s="12">
        <v>11</v>
      </c>
      <c r="X4238" s="12"/>
      <c r="Y4238" s="12" t="s">
        <v>45</v>
      </c>
      <c r="Z4238" s="12" t="s">
        <v>45</v>
      </c>
      <c r="AA4238" s="12" t="s">
        <v>45</v>
      </c>
      <c r="AB4238" s="12" t="s">
        <v>45</v>
      </c>
      <c r="AC4238" s="12" t="s">
        <v>45</v>
      </c>
      <c r="AD4238" s="12" t="s">
        <v>45</v>
      </c>
      <c r="AE4238" s="12" t="s">
        <v>45</v>
      </c>
      <c r="AF4238" s="12" t="s">
        <v>45</v>
      </c>
      <c r="AG4238" s="12" t="s">
        <v>45</v>
      </c>
      <c r="AH4238" s="12" t="s">
        <v>45</v>
      </c>
    </row>
    <row r="4239" spans="1:34" hidden="1" x14ac:dyDescent="0.25">
      <c r="A4239" s="8" t="s">
        <v>47</v>
      </c>
      <c r="B4239" s="10">
        <v>0.42379629629629628</v>
      </c>
      <c r="C4239" s="10">
        <v>0.42471064814814818</v>
      </c>
      <c r="D4239" s="10">
        <v>0.43081018518518516</v>
      </c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</row>
    <row r="4240" spans="1:34" ht="33.75" hidden="1" x14ac:dyDescent="0.25">
      <c r="A4240" s="8" t="s">
        <v>166</v>
      </c>
      <c r="B4240" s="9">
        <v>42395</v>
      </c>
      <c r="C4240" s="9">
        <v>42395</v>
      </c>
      <c r="D4240" s="9">
        <v>42395</v>
      </c>
      <c r="E4240" s="8">
        <v>0</v>
      </c>
      <c r="F4240" s="8">
        <v>1</v>
      </c>
      <c r="G4240" s="11">
        <v>5.6365740740740742E-3</v>
      </c>
      <c r="H4240" s="11">
        <v>1.3888888888888889E-4</v>
      </c>
      <c r="I4240" s="11">
        <v>5.7754629629629623E-3</v>
      </c>
      <c r="J4240" s="11">
        <v>1.0185185185185186E-3</v>
      </c>
      <c r="K4240" s="11">
        <v>1.0185185185185186E-3</v>
      </c>
      <c r="L4240" s="11">
        <v>6.7939814814814816E-3</v>
      </c>
      <c r="M4240" s="12" t="s">
        <v>38</v>
      </c>
      <c r="N4240" s="12" t="s">
        <v>39</v>
      </c>
      <c r="O4240" s="12" t="s">
        <v>40</v>
      </c>
      <c r="P4240" s="12" t="s">
        <v>41</v>
      </c>
      <c r="Q4240" s="12" t="s">
        <v>42</v>
      </c>
      <c r="R4240" s="12" t="s">
        <v>524</v>
      </c>
      <c r="S4240" s="8">
        <v>4</v>
      </c>
      <c r="T4240" s="12" t="s">
        <v>49</v>
      </c>
      <c r="U4240" s="12">
        <v>20264896</v>
      </c>
      <c r="V4240" s="12"/>
      <c r="W4240" s="12" t="s">
        <v>1269</v>
      </c>
      <c r="X4240" s="12"/>
      <c r="Y4240" s="12" t="s">
        <v>45</v>
      </c>
      <c r="Z4240" s="12" t="s">
        <v>45</v>
      </c>
      <c r="AA4240" s="12" t="s">
        <v>45</v>
      </c>
      <c r="AB4240" s="12" t="s">
        <v>45</v>
      </c>
      <c r="AC4240" s="12" t="s">
        <v>45</v>
      </c>
      <c r="AD4240" s="12" t="s">
        <v>45</v>
      </c>
      <c r="AE4240" s="12" t="s">
        <v>45</v>
      </c>
      <c r="AF4240" s="12" t="s">
        <v>45</v>
      </c>
      <c r="AG4240" s="12" t="s">
        <v>45</v>
      </c>
      <c r="AH4240" s="12" t="s">
        <v>45</v>
      </c>
    </row>
    <row r="4241" spans="1:34" hidden="1" x14ac:dyDescent="0.25">
      <c r="A4241" s="8" t="s">
        <v>47</v>
      </c>
      <c r="B4241" s="10">
        <v>0.42450231481481482</v>
      </c>
      <c r="C4241" s="10">
        <v>0.43027777777777776</v>
      </c>
      <c r="D4241" s="10">
        <v>0.43129629629629629</v>
      </c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</row>
    <row r="4242" spans="1:34" ht="33.75" hidden="1" x14ac:dyDescent="0.25">
      <c r="A4242" s="8" t="s">
        <v>169</v>
      </c>
      <c r="B4242" s="9">
        <v>42395</v>
      </c>
      <c r="C4242" s="9">
        <v>42395</v>
      </c>
      <c r="D4242" s="9">
        <v>42395</v>
      </c>
      <c r="E4242" s="8">
        <v>0</v>
      </c>
      <c r="F4242" s="8">
        <v>2</v>
      </c>
      <c r="G4242" s="11">
        <v>5.208333333333333E-3</v>
      </c>
      <c r="H4242" s="11">
        <v>2.4305555555555552E-4</v>
      </c>
      <c r="I4242" s="11">
        <v>5.4513888888888884E-3</v>
      </c>
      <c r="J4242" s="11">
        <v>1.9907407407407408E-3</v>
      </c>
      <c r="K4242" s="11">
        <v>9.9537037037037042E-4</v>
      </c>
      <c r="L4242" s="11">
        <v>7.4421296296296293E-3</v>
      </c>
      <c r="M4242" s="12" t="s">
        <v>38</v>
      </c>
      <c r="N4242" s="12" t="s">
        <v>39</v>
      </c>
      <c r="O4242" s="12" t="s">
        <v>40</v>
      </c>
      <c r="P4242" s="12" t="s">
        <v>41</v>
      </c>
      <c r="Q4242" s="12" t="s">
        <v>42</v>
      </c>
      <c r="R4242" s="12" t="s">
        <v>524</v>
      </c>
      <c r="S4242" s="8">
        <v>4</v>
      </c>
      <c r="T4242" s="12" t="s">
        <v>49</v>
      </c>
      <c r="U4242" s="12">
        <v>21078898</v>
      </c>
      <c r="V4242" s="12"/>
      <c r="W4242" s="12" t="s">
        <v>1270</v>
      </c>
      <c r="X4242" s="12"/>
      <c r="Y4242" s="12" t="s">
        <v>45</v>
      </c>
      <c r="Z4242" s="12" t="s">
        <v>45</v>
      </c>
      <c r="AA4242" s="12" t="s">
        <v>45</v>
      </c>
      <c r="AB4242" s="12" t="s">
        <v>45</v>
      </c>
      <c r="AC4242" s="12" t="s">
        <v>45</v>
      </c>
      <c r="AD4242" s="12" t="s">
        <v>45</v>
      </c>
      <c r="AE4242" s="12" t="s">
        <v>45</v>
      </c>
      <c r="AF4242" s="12" t="s">
        <v>45</v>
      </c>
      <c r="AG4242" s="12" t="s">
        <v>45</v>
      </c>
      <c r="AH4242" s="12" t="s">
        <v>45</v>
      </c>
    </row>
    <row r="4243" spans="1:34" hidden="1" x14ac:dyDescent="0.25">
      <c r="A4243" s="8" t="s">
        <v>47</v>
      </c>
      <c r="B4243" s="10">
        <v>0.42608796296296297</v>
      </c>
      <c r="C4243" s="10">
        <v>0.43153935185185183</v>
      </c>
      <c r="D4243" s="10">
        <v>0.43353009259259262</v>
      </c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</row>
    <row r="4244" spans="1:34" ht="45" hidden="1" x14ac:dyDescent="0.25">
      <c r="A4244" s="8" t="s">
        <v>176</v>
      </c>
      <c r="B4244" s="9">
        <v>42395</v>
      </c>
      <c r="C4244" s="9">
        <v>42395</v>
      </c>
      <c r="D4244" s="9">
        <v>42395</v>
      </c>
      <c r="E4244" s="8">
        <v>0</v>
      </c>
      <c r="F4244" s="8">
        <v>1</v>
      </c>
      <c r="G4244" s="11">
        <v>7.0486111111111105E-3</v>
      </c>
      <c r="H4244" s="11">
        <v>4.6296296296296294E-5</v>
      </c>
      <c r="I4244" s="11">
        <v>7.0949074074074074E-3</v>
      </c>
      <c r="J4244" s="11">
        <v>1.5624999999999999E-3</v>
      </c>
      <c r="K4244" s="11">
        <v>1.5624999999999999E-3</v>
      </c>
      <c r="L4244" s="11">
        <v>8.6574074074074071E-3</v>
      </c>
      <c r="M4244" s="12" t="s">
        <v>38</v>
      </c>
      <c r="N4244" s="12" t="s">
        <v>39</v>
      </c>
      <c r="O4244" s="12" t="s">
        <v>40</v>
      </c>
      <c r="P4244" s="12" t="s">
        <v>41</v>
      </c>
      <c r="Q4244" s="12" t="s">
        <v>42</v>
      </c>
      <c r="R4244" s="12" t="s">
        <v>524</v>
      </c>
      <c r="S4244" s="8">
        <v>4</v>
      </c>
      <c r="T4244" s="12" t="s">
        <v>49</v>
      </c>
      <c r="U4244" s="12">
        <v>79100255</v>
      </c>
      <c r="V4244" s="12"/>
      <c r="W4244" s="12" t="s">
        <v>1271</v>
      </c>
      <c r="X4244" s="12"/>
      <c r="Y4244" s="12" t="s">
        <v>45</v>
      </c>
      <c r="Z4244" s="12" t="s">
        <v>45</v>
      </c>
      <c r="AA4244" s="12" t="s">
        <v>45</v>
      </c>
      <c r="AB4244" s="12" t="s">
        <v>45</v>
      </c>
      <c r="AC4244" s="12" t="s">
        <v>45</v>
      </c>
      <c r="AD4244" s="12" t="s">
        <v>45</v>
      </c>
      <c r="AE4244" s="12" t="s">
        <v>45</v>
      </c>
      <c r="AF4244" s="12" t="s">
        <v>45</v>
      </c>
      <c r="AG4244" s="12" t="s">
        <v>45</v>
      </c>
      <c r="AH4244" s="12" t="s">
        <v>45</v>
      </c>
    </row>
    <row r="4245" spans="1:34" hidden="1" x14ac:dyDescent="0.25">
      <c r="A4245" s="8" t="s">
        <v>47</v>
      </c>
      <c r="B4245" s="10">
        <v>0.42648148148148146</v>
      </c>
      <c r="C4245" s="10">
        <v>0.43357638888888889</v>
      </c>
      <c r="D4245" s="10">
        <v>0.43513888888888891</v>
      </c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</row>
    <row r="4246" spans="1:34" ht="45" hidden="1" x14ac:dyDescent="0.25">
      <c r="A4246" s="8" t="s">
        <v>177</v>
      </c>
      <c r="B4246" s="9">
        <v>42395</v>
      </c>
      <c r="C4246" s="9">
        <v>42395</v>
      </c>
      <c r="D4246" s="9">
        <v>42395</v>
      </c>
      <c r="E4246" s="8">
        <v>0</v>
      </c>
      <c r="F4246" s="8">
        <v>3</v>
      </c>
      <c r="G4246" s="11">
        <v>2.4189814814814817E-2</v>
      </c>
      <c r="H4246" s="11">
        <v>2.6620370370370372E-4</v>
      </c>
      <c r="I4246" s="11">
        <v>2.4456018518518519E-2</v>
      </c>
      <c r="J4246" s="11">
        <v>5.2199074074074066E-3</v>
      </c>
      <c r="K4246" s="11">
        <v>1.736111111111111E-3</v>
      </c>
      <c r="L4246" s="11">
        <v>2.9675925925925925E-2</v>
      </c>
      <c r="M4246" s="12" t="s">
        <v>38</v>
      </c>
      <c r="N4246" s="12" t="s">
        <v>39</v>
      </c>
      <c r="O4246" s="12" t="s">
        <v>40</v>
      </c>
      <c r="P4246" s="12" t="s">
        <v>41</v>
      </c>
      <c r="Q4246" s="12" t="s">
        <v>42</v>
      </c>
      <c r="R4246" s="12" t="s">
        <v>61</v>
      </c>
      <c r="S4246" s="8">
        <v>4</v>
      </c>
      <c r="T4246" s="12" t="s">
        <v>49</v>
      </c>
      <c r="U4246" s="12">
        <v>52825672</v>
      </c>
      <c r="V4246" s="12"/>
      <c r="W4246" s="12" t="s">
        <v>1272</v>
      </c>
      <c r="X4246" s="12"/>
      <c r="Y4246" s="12" t="s">
        <v>45</v>
      </c>
      <c r="Z4246" s="12" t="s">
        <v>45</v>
      </c>
      <c r="AA4246" s="12" t="s">
        <v>45</v>
      </c>
      <c r="AB4246" s="12" t="s">
        <v>45</v>
      </c>
      <c r="AC4246" s="12" t="s">
        <v>45</v>
      </c>
      <c r="AD4246" s="12" t="s">
        <v>45</v>
      </c>
      <c r="AE4246" s="12" t="s">
        <v>45</v>
      </c>
      <c r="AF4246" s="12" t="s">
        <v>45</v>
      </c>
      <c r="AG4246" s="12" t="s">
        <v>45</v>
      </c>
      <c r="AH4246" s="12" t="s">
        <v>45</v>
      </c>
    </row>
    <row r="4247" spans="1:34" hidden="1" x14ac:dyDescent="0.25">
      <c r="A4247" s="8" t="s">
        <v>47</v>
      </c>
      <c r="B4247" s="10">
        <v>0.42657407407407405</v>
      </c>
      <c r="C4247" s="10">
        <v>0.45103009259259258</v>
      </c>
      <c r="D4247" s="10">
        <v>0.45624999999999999</v>
      </c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</row>
    <row r="4248" spans="1:34" ht="22.5" hidden="1" x14ac:dyDescent="0.25">
      <c r="A4248" s="8" t="s">
        <v>105</v>
      </c>
      <c r="B4248" s="9">
        <v>42395</v>
      </c>
      <c r="C4248" s="9">
        <v>42395</v>
      </c>
      <c r="D4248" s="9">
        <v>42395</v>
      </c>
      <c r="E4248" s="8">
        <v>0</v>
      </c>
      <c r="F4248" s="8">
        <v>1</v>
      </c>
      <c r="G4248" s="11">
        <v>0</v>
      </c>
      <c r="H4248" s="11">
        <v>2.9629629629629628E-3</v>
      </c>
      <c r="I4248" s="11">
        <v>2.9629629629629628E-3</v>
      </c>
      <c r="J4248" s="11">
        <v>1.3888888888888889E-4</v>
      </c>
      <c r="K4248" s="11">
        <v>1.3888888888888889E-4</v>
      </c>
      <c r="L4248" s="11">
        <v>3.1018518518518522E-3</v>
      </c>
      <c r="M4248" s="12" t="s">
        <v>52</v>
      </c>
      <c r="N4248" s="12" t="s">
        <v>53</v>
      </c>
      <c r="O4248" s="12" t="s">
        <v>40</v>
      </c>
      <c r="P4248" s="12" t="s">
        <v>41</v>
      </c>
      <c r="Q4248" s="12" t="s">
        <v>78</v>
      </c>
      <c r="R4248" s="12" t="s">
        <v>109</v>
      </c>
      <c r="S4248" s="8">
        <v>3</v>
      </c>
      <c r="T4248" s="12" t="s">
        <v>49</v>
      </c>
      <c r="U4248" s="12">
        <v>11</v>
      </c>
      <c r="V4248" s="12"/>
      <c r="W4248" s="12" t="s">
        <v>44</v>
      </c>
      <c r="X4248" s="12"/>
      <c r="Y4248" s="12" t="s">
        <v>45</v>
      </c>
      <c r="Z4248" s="12" t="s">
        <v>45</v>
      </c>
      <c r="AA4248" s="12" t="s">
        <v>45</v>
      </c>
      <c r="AB4248" s="12" t="s">
        <v>45</v>
      </c>
      <c r="AC4248" s="12" t="s">
        <v>45</v>
      </c>
      <c r="AD4248" s="12" t="s">
        <v>45</v>
      </c>
      <c r="AE4248" s="12" t="s">
        <v>45</v>
      </c>
      <c r="AF4248" s="12" t="s">
        <v>45</v>
      </c>
      <c r="AG4248" s="12" t="s">
        <v>45</v>
      </c>
      <c r="AH4248" s="12" t="s">
        <v>45</v>
      </c>
    </row>
    <row r="4249" spans="1:34" hidden="1" x14ac:dyDescent="0.25">
      <c r="A4249" s="8" t="s">
        <v>47</v>
      </c>
      <c r="B4249" s="10">
        <v>0.42805555555555558</v>
      </c>
      <c r="C4249" s="10">
        <v>0.43101851851851852</v>
      </c>
      <c r="D4249" s="10">
        <v>0.43115740740740738</v>
      </c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</row>
    <row r="4250" spans="1:34" ht="33.75" hidden="1" x14ac:dyDescent="0.25">
      <c r="A4250" s="8" t="s">
        <v>180</v>
      </c>
      <c r="B4250" s="9">
        <v>42395</v>
      </c>
      <c r="C4250" s="9">
        <v>42395</v>
      </c>
      <c r="D4250" s="9">
        <v>42395</v>
      </c>
      <c r="E4250" s="8">
        <v>0</v>
      </c>
      <c r="F4250" s="8">
        <v>1</v>
      </c>
      <c r="G4250" s="11">
        <v>6.6782407407407415E-3</v>
      </c>
      <c r="H4250" s="11">
        <v>4.6296296296296294E-5</v>
      </c>
      <c r="I4250" s="11">
        <v>6.7245370370370367E-3</v>
      </c>
      <c r="J4250" s="11">
        <v>1.2731481481481483E-3</v>
      </c>
      <c r="K4250" s="11">
        <v>1.2731481481481483E-3</v>
      </c>
      <c r="L4250" s="11">
        <v>7.9976851851851858E-3</v>
      </c>
      <c r="M4250" s="12" t="s">
        <v>38</v>
      </c>
      <c r="N4250" s="12" t="s">
        <v>39</v>
      </c>
      <c r="O4250" s="12" t="s">
        <v>40</v>
      </c>
      <c r="P4250" s="12" t="s">
        <v>41</v>
      </c>
      <c r="Q4250" s="12" t="s">
        <v>42</v>
      </c>
      <c r="R4250" s="12" t="s">
        <v>524</v>
      </c>
      <c r="S4250" s="8">
        <v>4</v>
      </c>
      <c r="T4250" s="12" t="s">
        <v>49</v>
      </c>
      <c r="U4250" s="12">
        <v>1022985139</v>
      </c>
      <c r="V4250" s="12"/>
      <c r="W4250" s="12" t="s">
        <v>1273</v>
      </c>
      <c r="X4250" s="12"/>
      <c r="Y4250" s="12" t="s">
        <v>45</v>
      </c>
      <c r="Z4250" s="12" t="s">
        <v>45</v>
      </c>
      <c r="AA4250" s="12" t="s">
        <v>45</v>
      </c>
      <c r="AB4250" s="12" t="s">
        <v>45</v>
      </c>
      <c r="AC4250" s="12" t="s">
        <v>45</v>
      </c>
      <c r="AD4250" s="12" t="s">
        <v>45</v>
      </c>
      <c r="AE4250" s="12" t="s">
        <v>45</v>
      </c>
      <c r="AF4250" s="12" t="s">
        <v>45</v>
      </c>
      <c r="AG4250" s="12" t="s">
        <v>45</v>
      </c>
      <c r="AH4250" s="12" t="s">
        <v>45</v>
      </c>
    </row>
    <row r="4251" spans="1:34" hidden="1" x14ac:dyDescent="0.25">
      <c r="A4251" s="8" t="s">
        <v>47</v>
      </c>
      <c r="B4251" s="10">
        <v>0.4287731481481481</v>
      </c>
      <c r="C4251" s="10">
        <v>0.43549768518518522</v>
      </c>
      <c r="D4251" s="10">
        <v>0.43677083333333333</v>
      </c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</row>
    <row r="4252" spans="1:34" ht="45" hidden="1" x14ac:dyDescent="0.25">
      <c r="A4252" s="8" t="s">
        <v>51</v>
      </c>
      <c r="B4252" s="9">
        <v>42395</v>
      </c>
      <c r="C4252" s="9">
        <v>42395</v>
      </c>
      <c r="D4252" s="9">
        <v>42395</v>
      </c>
      <c r="E4252" s="8">
        <v>0</v>
      </c>
      <c r="F4252" s="8">
        <v>1</v>
      </c>
      <c r="G4252" s="11">
        <v>1.1574074074074073E-3</v>
      </c>
      <c r="H4252" s="11">
        <v>1.5046296296296297E-4</v>
      </c>
      <c r="I4252" s="11">
        <v>1.3078703703703705E-3</v>
      </c>
      <c r="J4252" s="11">
        <v>8.518518518518519E-3</v>
      </c>
      <c r="K4252" s="11">
        <v>8.518518518518519E-3</v>
      </c>
      <c r="L4252" s="11">
        <v>9.8263888888888897E-3</v>
      </c>
      <c r="M4252" s="12" t="s">
        <v>1045</v>
      </c>
      <c r="N4252" s="12" t="s">
        <v>84</v>
      </c>
      <c r="O4252" s="12" t="s">
        <v>40</v>
      </c>
      <c r="P4252" s="12" t="s">
        <v>41</v>
      </c>
      <c r="Q4252" s="12" t="s">
        <v>54</v>
      </c>
      <c r="R4252" s="12" t="s">
        <v>55</v>
      </c>
      <c r="S4252" s="8">
        <v>4</v>
      </c>
      <c r="T4252" s="12" t="s">
        <v>49</v>
      </c>
      <c r="U4252" s="12" t="s">
        <v>1274</v>
      </c>
      <c r="V4252" s="12"/>
      <c r="W4252" s="12">
        <v>79060975</v>
      </c>
      <c r="X4252" s="12"/>
      <c r="Y4252" s="12" t="s">
        <v>45</v>
      </c>
      <c r="Z4252" s="12" t="s">
        <v>45</v>
      </c>
      <c r="AA4252" s="12" t="s">
        <v>45</v>
      </c>
      <c r="AB4252" s="12" t="s">
        <v>45</v>
      </c>
      <c r="AC4252" s="12" t="s">
        <v>45</v>
      </c>
      <c r="AD4252" s="12" t="s">
        <v>45</v>
      </c>
      <c r="AE4252" s="12" t="s">
        <v>45</v>
      </c>
      <c r="AF4252" s="12" t="s">
        <v>45</v>
      </c>
      <c r="AG4252" s="12" t="s">
        <v>45</v>
      </c>
      <c r="AH4252" s="12" t="s">
        <v>45</v>
      </c>
    </row>
    <row r="4253" spans="1:34" hidden="1" x14ac:dyDescent="0.25">
      <c r="A4253" s="8" t="s">
        <v>47</v>
      </c>
      <c r="B4253" s="10">
        <v>0.42965277777777783</v>
      </c>
      <c r="C4253" s="10">
        <v>0.43096064814814811</v>
      </c>
      <c r="D4253" s="10">
        <v>0.43947916666666664</v>
      </c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</row>
    <row r="4254" spans="1:34" ht="33.75" hidden="1" x14ac:dyDescent="0.25">
      <c r="A4254" s="8" t="s">
        <v>187</v>
      </c>
      <c r="B4254" s="9">
        <v>42395</v>
      </c>
      <c r="C4254" s="9">
        <v>42395</v>
      </c>
      <c r="D4254" s="9">
        <v>42395</v>
      </c>
      <c r="E4254" s="8">
        <v>0</v>
      </c>
      <c r="F4254" s="8">
        <v>1</v>
      </c>
      <c r="G4254" s="11">
        <v>3.7615740740740739E-3</v>
      </c>
      <c r="H4254" s="11">
        <v>5.7870370370370378E-4</v>
      </c>
      <c r="I4254" s="11">
        <v>4.340277777777778E-3</v>
      </c>
      <c r="J4254" s="11">
        <v>7.9861111111111105E-4</v>
      </c>
      <c r="K4254" s="11">
        <v>7.9861111111111105E-4</v>
      </c>
      <c r="L4254" s="11">
        <v>5.138888888888889E-3</v>
      </c>
      <c r="M4254" s="12" t="s">
        <v>38</v>
      </c>
      <c r="N4254" s="12" t="s">
        <v>39</v>
      </c>
      <c r="O4254" s="12" t="s">
        <v>40</v>
      </c>
      <c r="P4254" s="12" t="s">
        <v>41</v>
      </c>
      <c r="Q4254" s="12" t="s">
        <v>42</v>
      </c>
      <c r="R4254" s="12" t="s">
        <v>524</v>
      </c>
      <c r="S4254" s="8">
        <v>4</v>
      </c>
      <c r="T4254" s="12" t="s">
        <v>49</v>
      </c>
      <c r="U4254" s="12">
        <v>4323687</v>
      </c>
      <c r="V4254" s="12"/>
      <c r="W4254" s="12" t="s">
        <v>1275</v>
      </c>
      <c r="X4254" s="12"/>
      <c r="Y4254" s="12" t="s">
        <v>45</v>
      </c>
      <c r="Z4254" s="12" t="s">
        <v>45</v>
      </c>
      <c r="AA4254" s="12" t="s">
        <v>45</v>
      </c>
      <c r="AB4254" s="12" t="s">
        <v>45</v>
      </c>
      <c r="AC4254" s="12" t="s">
        <v>45</v>
      </c>
      <c r="AD4254" s="12" t="s">
        <v>45</v>
      </c>
      <c r="AE4254" s="12" t="s">
        <v>45</v>
      </c>
      <c r="AF4254" s="12" t="s">
        <v>45</v>
      </c>
      <c r="AG4254" s="12" t="s">
        <v>45</v>
      </c>
      <c r="AH4254" s="12" t="s">
        <v>45</v>
      </c>
    </row>
    <row r="4255" spans="1:34" hidden="1" x14ac:dyDescent="0.25">
      <c r="A4255" s="8" t="s">
        <v>47</v>
      </c>
      <c r="B4255" s="10">
        <v>0.43300925925925932</v>
      </c>
      <c r="C4255" s="10">
        <v>0.43734953703703705</v>
      </c>
      <c r="D4255" s="10">
        <v>0.43814814814814818</v>
      </c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</row>
    <row r="4256" spans="1:34" ht="33.75" hidden="1" x14ac:dyDescent="0.25">
      <c r="A4256" s="8" t="s">
        <v>108</v>
      </c>
      <c r="B4256" s="9">
        <v>42395</v>
      </c>
      <c r="C4256" s="9">
        <v>42395</v>
      </c>
      <c r="D4256" s="9">
        <v>42395</v>
      </c>
      <c r="E4256" s="8">
        <v>0</v>
      </c>
      <c r="F4256" s="8">
        <v>1</v>
      </c>
      <c r="G4256" s="11">
        <v>0</v>
      </c>
      <c r="H4256" s="11">
        <v>6.5972222222222213E-4</v>
      </c>
      <c r="I4256" s="11">
        <v>6.5972222222222213E-4</v>
      </c>
      <c r="J4256" s="11">
        <v>1.5972222222222221E-3</v>
      </c>
      <c r="K4256" s="11">
        <v>1.5972222222222221E-3</v>
      </c>
      <c r="L4256" s="11">
        <v>2.2569444444444447E-3</v>
      </c>
      <c r="M4256" s="12" t="s">
        <v>52</v>
      </c>
      <c r="N4256" s="12" t="s">
        <v>53</v>
      </c>
      <c r="O4256" s="12" t="s">
        <v>40</v>
      </c>
      <c r="P4256" s="12" t="s">
        <v>41</v>
      </c>
      <c r="Q4256" s="12" t="s">
        <v>78</v>
      </c>
      <c r="R4256" s="12" t="s">
        <v>172</v>
      </c>
      <c r="S4256" s="8">
        <v>4</v>
      </c>
      <c r="T4256" s="12" t="s">
        <v>49</v>
      </c>
      <c r="U4256" s="12">
        <v>20928404</v>
      </c>
      <c r="V4256" s="12"/>
      <c r="W4256" s="12" t="s">
        <v>1276</v>
      </c>
      <c r="X4256" s="12"/>
      <c r="Y4256" s="12" t="s">
        <v>45</v>
      </c>
      <c r="Z4256" s="12" t="s">
        <v>45</v>
      </c>
      <c r="AA4256" s="12" t="s">
        <v>45</v>
      </c>
      <c r="AB4256" s="12" t="s">
        <v>45</v>
      </c>
      <c r="AC4256" s="12" t="s">
        <v>45</v>
      </c>
      <c r="AD4256" s="12" t="s">
        <v>45</v>
      </c>
      <c r="AE4256" s="12" t="s">
        <v>45</v>
      </c>
      <c r="AF4256" s="12" t="s">
        <v>45</v>
      </c>
      <c r="AG4256" s="12" t="s">
        <v>45</v>
      </c>
      <c r="AH4256" s="12" t="s">
        <v>45</v>
      </c>
    </row>
    <row r="4257" spans="1:34" hidden="1" x14ac:dyDescent="0.25">
      <c r="A4257" s="8" t="s">
        <v>47</v>
      </c>
      <c r="B4257" s="10">
        <v>0.4334837962962963</v>
      </c>
      <c r="C4257" s="10">
        <v>0.43414351851851851</v>
      </c>
      <c r="D4257" s="10">
        <v>0.43574074074074076</v>
      </c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</row>
    <row r="4258" spans="1:34" ht="22.5" hidden="1" x14ac:dyDescent="0.25">
      <c r="A4258" s="8" t="s">
        <v>114</v>
      </c>
      <c r="B4258" s="9">
        <v>42395</v>
      </c>
      <c r="C4258" s="9">
        <v>42395</v>
      </c>
      <c r="D4258" s="9">
        <v>42395</v>
      </c>
      <c r="E4258" s="8">
        <v>0</v>
      </c>
      <c r="F4258" s="8">
        <v>1</v>
      </c>
      <c r="G4258" s="11">
        <v>2.1527777777777778E-3</v>
      </c>
      <c r="H4258" s="11">
        <v>1.261574074074074E-3</v>
      </c>
      <c r="I4258" s="11">
        <v>3.414351851851852E-3</v>
      </c>
      <c r="J4258" s="11">
        <v>1.0416666666666667E-4</v>
      </c>
      <c r="K4258" s="11">
        <v>1.0416666666666667E-4</v>
      </c>
      <c r="L4258" s="11">
        <v>3.5185185185185185E-3</v>
      </c>
      <c r="M4258" s="12" t="s">
        <v>52</v>
      </c>
      <c r="N4258" s="12" t="s">
        <v>53</v>
      </c>
      <c r="O4258" s="12" t="s">
        <v>40</v>
      </c>
      <c r="P4258" s="12" t="s">
        <v>41</v>
      </c>
      <c r="Q4258" s="12" t="s">
        <v>78</v>
      </c>
      <c r="R4258" s="12" t="s">
        <v>109</v>
      </c>
      <c r="S4258" s="8">
        <v>3</v>
      </c>
      <c r="T4258" s="12" t="s">
        <v>49</v>
      </c>
      <c r="U4258" s="12">
        <v>11</v>
      </c>
      <c r="V4258" s="12"/>
      <c r="W4258" s="12" t="s">
        <v>44</v>
      </c>
      <c r="X4258" s="12"/>
      <c r="Y4258" s="12" t="s">
        <v>45</v>
      </c>
      <c r="Z4258" s="12" t="s">
        <v>45</v>
      </c>
      <c r="AA4258" s="12" t="s">
        <v>45</v>
      </c>
      <c r="AB4258" s="12" t="s">
        <v>45</v>
      </c>
      <c r="AC4258" s="12" t="s">
        <v>45</v>
      </c>
      <c r="AD4258" s="12" t="s">
        <v>45</v>
      </c>
      <c r="AE4258" s="12" t="s">
        <v>45</v>
      </c>
      <c r="AF4258" s="12" t="s">
        <v>45</v>
      </c>
      <c r="AG4258" s="12" t="s">
        <v>45</v>
      </c>
      <c r="AH4258" s="12" t="s">
        <v>45</v>
      </c>
    </row>
    <row r="4259" spans="1:34" hidden="1" x14ac:dyDescent="0.25">
      <c r="A4259" s="8" t="s">
        <v>47</v>
      </c>
      <c r="B4259" s="10">
        <v>0.43358796296296293</v>
      </c>
      <c r="C4259" s="10">
        <v>0.43700231481481483</v>
      </c>
      <c r="D4259" s="10">
        <v>0.43710648148148151</v>
      </c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</row>
    <row r="4260" spans="1:34" ht="33.75" hidden="1" x14ac:dyDescent="0.25">
      <c r="A4260" s="3" t="s">
        <v>154</v>
      </c>
      <c r="B4260" s="4">
        <v>42395</v>
      </c>
      <c r="C4260" s="4">
        <v>42395</v>
      </c>
      <c r="D4260" s="6" t="s">
        <v>37</v>
      </c>
      <c r="E4260" s="3">
        <v>0</v>
      </c>
      <c r="F4260" s="3">
        <v>1</v>
      </c>
      <c r="G4260" s="7">
        <v>1.3773148148148147E-3</v>
      </c>
      <c r="H4260" s="7">
        <v>0</v>
      </c>
      <c r="I4260" s="7">
        <v>1.3773148148148147E-3</v>
      </c>
      <c r="J4260" s="7">
        <v>0</v>
      </c>
      <c r="K4260" s="7">
        <v>0</v>
      </c>
      <c r="L4260" s="7">
        <v>1.3773148148148147E-3</v>
      </c>
      <c r="M4260" s="6" t="s">
        <v>72</v>
      </c>
      <c r="N4260" s="6" t="s">
        <v>73</v>
      </c>
      <c r="O4260" s="6" t="s">
        <v>40</v>
      </c>
      <c r="P4260" s="6" t="s">
        <v>41</v>
      </c>
      <c r="Q4260" s="6" t="s">
        <v>74</v>
      </c>
      <c r="R4260" s="6" t="s">
        <v>43</v>
      </c>
      <c r="S4260" s="3">
        <v>4</v>
      </c>
      <c r="T4260" s="6"/>
      <c r="U4260" s="6"/>
      <c r="V4260" s="6"/>
      <c r="W4260" s="6"/>
      <c r="X4260" s="6"/>
      <c r="Y4260" s="6" t="s">
        <v>45</v>
      </c>
      <c r="Z4260" s="6" t="s">
        <v>45</v>
      </c>
      <c r="AA4260" s="6" t="s">
        <v>45</v>
      </c>
      <c r="AB4260" s="6" t="s">
        <v>45</v>
      </c>
      <c r="AC4260" s="6" t="s">
        <v>45</v>
      </c>
      <c r="AD4260" s="6" t="s">
        <v>45</v>
      </c>
      <c r="AE4260" s="6" t="s">
        <v>45</v>
      </c>
      <c r="AF4260" s="6" t="s">
        <v>45</v>
      </c>
      <c r="AG4260" s="6" t="s">
        <v>45</v>
      </c>
      <c r="AH4260" s="6" t="s">
        <v>45</v>
      </c>
    </row>
    <row r="4261" spans="1:34" hidden="1" x14ac:dyDescent="0.25">
      <c r="A4261" s="3" t="s">
        <v>36</v>
      </c>
      <c r="B4261" s="5">
        <v>0.43512731481481487</v>
      </c>
      <c r="C4261" s="5">
        <v>0.4365046296296296</v>
      </c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</row>
    <row r="4262" spans="1:34" ht="45" hidden="1" x14ac:dyDescent="0.25">
      <c r="A4262" s="8" t="s">
        <v>191</v>
      </c>
      <c r="B4262" s="9">
        <v>42395</v>
      </c>
      <c r="C4262" s="9">
        <v>42395</v>
      </c>
      <c r="D4262" s="9">
        <v>42395</v>
      </c>
      <c r="E4262" s="8">
        <v>0</v>
      </c>
      <c r="F4262" s="8">
        <v>1</v>
      </c>
      <c r="G4262" s="11">
        <v>2.9513888888888888E-3</v>
      </c>
      <c r="H4262" s="11">
        <v>2.5462962962962961E-4</v>
      </c>
      <c r="I4262" s="11">
        <v>3.2060185185185191E-3</v>
      </c>
      <c r="J4262" s="11">
        <v>3.0324074074074073E-3</v>
      </c>
      <c r="K4262" s="11">
        <v>3.0324074074074073E-3</v>
      </c>
      <c r="L4262" s="11">
        <v>6.238425925925925E-3</v>
      </c>
      <c r="M4262" s="12" t="s">
        <v>38</v>
      </c>
      <c r="N4262" s="12" t="s">
        <v>39</v>
      </c>
      <c r="O4262" s="12" t="s">
        <v>40</v>
      </c>
      <c r="P4262" s="12" t="s">
        <v>41</v>
      </c>
      <c r="Q4262" s="12" t="s">
        <v>42</v>
      </c>
      <c r="R4262" s="12" t="s">
        <v>61</v>
      </c>
      <c r="S4262" s="8">
        <v>4</v>
      </c>
      <c r="T4262" s="12" t="s">
        <v>49</v>
      </c>
      <c r="U4262" s="12">
        <v>93291861</v>
      </c>
      <c r="V4262" s="12"/>
      <c r="W4262" s="12" t="s">
        <v>1277</v>
      </c>
      <c r="X4262" s="12"/>
      <c r="Y4262" s="12" t="s">
        <v>45</v>
      </c>
      <c r="Z4262" s="12" t="s">
        <v>45</v>
      </c>
      <c r="AA4262" s="12" t="s">
        <v>45</v>
      </c>
      <c r="AB4262" s="12" t="s">
        <v>45</v>
      </c>
      <c r="AC4262" s="12" t="s">
        <v>45</v>
      </c>
      <c r="AD4262" s="12" t="s">
        <v>45</v>
      </c>
      <c r="AE4262" s="12" t="s">
        <v>45</v>
      </c>
      <c r="AF4262" s="12" t="s">
        <v>45</v>
      </c>
      <c r="AG4262" s="12" t="s">
        <v>45</v>
      </c>
      <c r="AH4262" s="12" t="s">
        <v>45</v>
      </c>
    </row>
    <row r="4263" spans="1:34" hidden="1" x14ac:dyDescent="0.25">
      <c r="A4263" s="8" t="s">
        <v>47</v>
      </c>
      <c r="B4263" s="10">
        <v>0.43519675925925921</v>
      </c>
      <c r="C4263" s="10">
        <v>0.43840277777777775</v>
      </c>
      <c r="D4263" s="10">
        <v>0.44143518518518521</v>
      </c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</row>
    <row r="4264" spans="1:34" ht="33.75" hidden="1" x14ac:dyDescent="0.25">
      <c r="A4264" s="8" t="s">
        <v>206</v>
      </c>
      <c r="B4264" s="9">
        <v>42395</v>
      </c>
      <c r="C4264" s="9">
        <v>42395</v>
      </c>
      <c r="D4264" s="9">
        <v>42395</v>
      </c>
      <c r="E4264" s="8">
        <v>0</v>
      </c>
      <c r="F4264" s="8">
        <v>1</v>
      </c>
      <c r="G4264" s="11">
        <v>5.9722222222222225E-3</v>
      </c>
      <c r="H4264" s="11">
        <v>2.3148148148148147E-5</v>
      </c>
      <c r="I4264" s="11">
        <v>5.9953703703703697E-3</v>
      </c>
      <c r="J4264" s="11">
        <v>1.4699074074074074E-3</v>
      </c>
      <c r="K4264" s="11">
        <v>1.4699074074074074E-3</v>
      </c>
      <c r="L4264" s="11">
        <v>7.4652777777777781E-3</v>
      </c>
      <c r="M4264" s="12" t="s">
        <v>38</v>
      </c>
      <c r="N4264" s="12" t="s">
        <v>39</v>
      </c>
      <c r="O4264" s="12" t="s">
        <v>40</v>
      </c>
      <c r="P4264" s="12" t="s">
        <v>41</v>
      </c>
      <c r="Q4264" s="12" t="s">
        <v>42</v>
      </c>
      <c r="R4264" s="12" t="s">
        <v>524</v>
      </c>
      <c r="S4264" s="8">
        <v>4</v>
      </c>
      <c r="T4264" s="12" t="s">
        <v>49</v>
      </c>
      <c r="U4264" s="12">
        <v>19347928</v>
      </c>
      <c r="V4264" s="12"/>
      <c r="W4264" s="12" t="s">
        <v>1278</v>
      </c>
      <c r="X4264" s="12"/>
      <c r="Y4264" s="12" t="s">
        <v>45</v>
      </c>
      <c r="Z4264" s="12" t="s">
        <v>45</v>
      </c>
      <c r="AA4264" s="12" t="s">
        <v>45</v>
      </c>
      <c r="AB4264" s="12" t="s">
        <v>45</v>
      </c>
      <c r="AC4264" s="12" t="s">
        <v>45</v>
      </c>
      <c r="AD4264" s="12" t="s">
        <v>45</v>
      </c>
      <c r="AE4264" s="12" t="s">
        <v>45</v>
      </c>
      <c r="AF4264" s="12" t="s">
        <v>45</v>
      </c>
      <c r="AG4264" s="12" t="s">
        <v>45</v>
      </c>
      <c r="AH4264" s="12" t="s">
        <v>45</v>
      </c>
    </row>
    <row r="4265" spans="1:34" hidden="1" x14ac:dyDescent="0.25">
      <c r="A4265" s="8" t="s">
        <v>47</v>
      </c>
      <c r="B4265" s="10">
        <v>0.43546296296296294</v>
      </c>
      <c r="C4265" s="10">
        <v>0.44145833333333334</v>
      </c>
      <c r="D4265" s="10">
        <v>0.44292824074074072</v>
      </c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</row>
    <row r="4266" spans="1:34" ht="33.75" hidden="1" x14ac:dyDescent="0.25">
      <c r="A4266" s="8" t="s">
        <v>210</v>
      </c>
      <c r="B4266" s="9">
        <v>42395</v>
      </c>
      <c r="C4266" s="9">
        <v>42395</v>
      </c>
      <c r="D4266" s="9">
        <v>42395</v>
      </c>
      <c r="E4266" s="8">
        <v>0</v>
      </c>
      <c r="F4266" s="8">
        <v>1</v>
      </c>
      <c r="G4266" s="11">
        <v>6.3310185185185197E-3</v>
      </c>
      <c r="H4266" s="11">
        <v>3.4722222222222222E-5</v>
      </c>
      <c r="I4266" s="11">
        <v>6.3657407407407404E-3</v>
      </c>
      <c r="J4266" s="11">
        <v>1.261574074074074E-3</v>
      </c>
      <c r="K4266" s="11">
        <v>1.261574074074074E-3</v>
      </c>
      <c r="L4266" s="11">
        <v>7.6273148148148151E-3</v>
      </c>
      <c r="M4266" s="12" t="s">
        <v>38</v>
      </c>
      <c r="N4266" s="12" t="s">
        <v>39</v>
      </c>
      <c r="O4266" s="12" t="s">
        <v>40</v>
      </c>
      <c r="P4266" s="12" t="s">
        <v>41</v>
      </c>
      <c r="Q4266" s="12" t="s">
        <v>42</v>
      </c>
      <c r="R4266" s="12" t="s">
        <v>524</v>
      </c>
      <c r="S4266" s="8">
        <v>4</v>
      </c>
      <c r="T4266" s="12" t="s">
        <v>49</v>
      </c>
      <c r="U4266" s="12">
        <v>52104731</v>
      </c>
      <c r="V4266" s="12"/>
      <c r="W4266" s="12" t="s">
        <v>1279</v>
      </c>
      <c r="X4266" s="12"/>
      <c r="Y4266" s="12" t="s">
        <v>45</v>
      </c>
      <c r="Z4266" s="12" t="s">
        <v>45</v>
      </c>
      <c r="AA4266" s="12" t="s">
        <v>45</v>
      </c>
      <c r="AB4266" s="12" t="s">
        <v>45</v>
      </c>
      <c r="AC4266" s="12" t="s">
        <v>45</v>
      </c>
      <c r="AD4266" s="12" t="s">
        <v>45</v>
      </c>
      <c r="AE4266" s="12" t="s">
        <v>45</v>
      </c>
      <c r="AF4266" s="12" t="s">
        <v>45</v>
      </c>
      <c r="AG4266" s="12" t="s">
        <v>45</v>
      </c>
      <c r="AH4266" s="12" t="s">
        <v>45</v>
      </c>
    </row>
    <row r="4267" spans="1:34" hidden="1" x14ac:dyDescent="0.25">
      <c r="A4267" s="8" t="s">
        <v>47</v>
      </c>
      <c r="B4267" s="10">
        <v>0.43667824074074074</v>
      </c>
      <c r="C4267" s="10">
        <v>0.4430439814814815</v>
      </c>
      <c r="D4267" s="10">
        <v>0.44430555555555556</v>
      </c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</row>
    <row r="4268" spans="1:34" ht="22.5" hidden="1" x14ac:dyDescent="0.25">
      <c r="A4268" s="3" t="s">
        <v>116</v>
      </c>
      <c r="B4268" s="4">
        <v>42395</v>
      </c>
      <c r="C4268" s="4">
        <v>42395</v>
      </c>
      <c r="D4268" s="6" t="s">
        <v>37</v>
      </c>
      <c r="E4268" s="3">
        <v>0</v>
      </c>
      <c r="F4268" s="3">
        <v>1</v>
      </c>
      <c r="G4268" s="7">
        <v>3.3564814814814812E-4</v>
      </c>
      <c r="H4268" s="7">
        <v>0</v>
      </c>
      <c r="I4268" s="7">
        <v>3.3564814814814812E-4</v>
      </c>
      <c r="J4268" s="7">
        <v>0</v>
      </c>
      <c r="K4268" s="7">
        <v>0</v>
      </c>
      <c r="L4268" s="7">
        <v>3.3564814814814812E-4</v>
      </c>
      <c r="M4268" s="6" t="s">
        <v>52</v>
      </c>
      <c r="N4268" s="6" t="s">
        <v>53</v>
      </c>
      <c r="O4268" s="6" t="s">
        <v>40</v>
      </c>
      <c r="P4268" s="6" t="s">
        <v>41</v>
      </c>
      <c r="Q4268" s="6" t="s">
        <v>78</v>
      </c>
      <c r="R4268" s="6" t="s">
        <v>43</v>
      </c>
      <c r="S4268" s="3">
        <v>4</v>
      </c>
      <c r="T4268" s="6"/>
      <c r="U4268" s="6"/>
      <c r="V4268" s="6"/>
      <c r="W4268" s="6"/>
      <c r="X4268" s="6"/>
      <c r="Y4268" s="6" t="s">
        <v>45</v>
      </c>
      <c r="Z4268" s="6" t="s">
        <v>45</v>
      </c>
      <c r="AA4268" s="6" t="s">
        <v>45</v>
      </c>
      <c r="AB4268" s="6" t="s">
        <v>45</v>
      </c>
      <c r="AC4268" s="6" t="s">
        <v>45</v>
      </c>
      <c r="AD4268" s="6" t="s">
        <v>45</v>
      </c>
      <c r="AE4268" s="6" t="s">
        <v>45</v>
      </c>
      <c r="AF4268" s="6" t="s">
        <v>45</v>
      </c>
      <c r="AG4268" s="6" t="s">
        <v>45</v>
      </c>
      <c r="AH4268" s="6" t="s">
        <v>45</v>
      </c>
    </row>
    <row r="4269" spans="1:34" hidden="1" x14ac:dyDescent="0.25">
      <c r="A4269" s="3" t="s">
        <v>36</v>
      </c>
      <c r="B4269" s="5">
        <v>0.43677083333333333</v>
      </c>
      <c r="C4269" s="5">
        <v>0.43710648148148151</v>
      </c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</row>
    <row r="4270" spans="1:34" ht="45" hidden="1" x14ac:dyDescent="0.25">
      <c r="A4270" s="8" t="s">
        <v>212</v>
      </c>
      <c r="B4270" s="9">
        <v>42395</v>
      </c>
      <c r="C4270" s="9">
        <v>42395</v>
      </c>
      <c r="D4270" s="9">
        <v>42395</v>
      </c>
      <c r="E4270" s="8">
        <v>0</v>
      </c>
      <c r="F4270" s="8">
        <v>2</v>
      </c>
      <c r="G4270" s="11">
        <v>6.030092592592593E-3</v>
      </c>
      <c r="H4270" s="11">
        <v>3.1250000000000001E-4</v>
      </c>
      <c r="I4270" s="11">
        <v>6.3425925925925915E-3</v>
      </c>
      <c r="J4270" s="11">
        <v>6.145833333333333E-3</v>
      </c>
      <c r="K4270" s="11">
        <v>3.0671296296296297E-3</v>
      </c>
      <c r="L4270" s="11">
        <v>1.2488425925925925E-2</v>
      </c>
      <c r="M4270" s="12" t="s">
        <v>38</v>
      </c>
      <c r="N4270" s="12" t="s">
        <v>39</v>
      </c>
      <c r="O4270" s="12" t="s">
        <v>40</v>
      </c>
      <c r="P4270" s="12" t="s">
        <v>41</v>
      </c>
      <c r="Q4270" s="12" t="s">
        <v>42</v>
      </c>
      <c r="R4270" s="12" t="s">
        <v>61</v>
      </c>
      <c r="S4270" s="8">
        <v>4</v>
      </c>
      <c r="T4270" s="12" t="s">
        <v>49</v>
      </c>
      <c r="U4270" s="12">
        <v>52165268</v>
      </c>
      <c r="V4270" s="12"/>
      <c r="W4270" s="12" t="s">
        <v>1280</v>
      </c>
      <c r="X4270" s="12"/>
      <c r="Y4270" s="12" t="s">
        <v>45</v>
      </c>
      <c r="Z4270" s="12" t="s">
        <v>45</v>
      </c>
      <c r="AA4270" s="12" t="s">
        <v>45</v>
      </c>
      <c r="AB4270" s="12" t="s">
        <v>45</v>
      </c>
      <c r="AC4270" s="12" t="s">
        <v>45</v>
      </c>
      <c r="AD4270" s="12" t="s">
        <v>45</v>
      </c>
      <c r="AE4270" s="12" t="s">
        <v>45</v>
      </c>
      <c r="AF4270" s="12" t="s">
        <v>45</v>
      </c>
      <c r="AG4270" s="12" t="s">
        <v>45</v>
      </c>
      <c r="AH4270" s="12" t="s">
        <v>45</v>
      </c>
    </row>
    <row r="4271" spans="1:34" hidden="1" x14ac:dyDescent="0.25">
      <c r="A4271" s="8" t="s">
        <v>47</v>
      </c>
      <c r="B4271" s="10">
        <v>0.43827546296296299</v>
      </c>
      <c r="C4271" s="10">
        <v>0.4446180555555555</v>
      </c>
      <c r="D4271" s="10">
        <v>0.45076388888888891</v>
      </c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</row>
    <row r="4272" spans="1:34" ht="33.75" hidden="1" x14ac:dyDescent="0.25">
      <c r="A4272" s="3" t="s">
        <v>156</v>
      </c>
      <c r="B4272" s="4">
        <v>42395</v>
      </c>
      <c r="C4272" s="4">
        <v>42395</v>
      </c>
      <c r="D4272" s="6" t="s">
        <v>37</v>
      </c>
      <c r="E4272" s="3">
        <v>0</v>
      </c>
      <c r="F4272" s="3">
        <v>1</v>
      </c>
      <c r="G4272" s="7">
        <v>4.6296296296296294E-5</v>
      </c>
      <c r="H4272" s="7">
        <v>0</v>
      </c>
      <c r="I4272" s="7">
        <v>4.6296296296296294E-5</v>
      </c>
      <c r="J4272" s="7">
        <v>0</v>
      </c>
      <c r="K4272" s="7">
        <v>0</v>
      </c>
      <c r="L4272" s="7">
        <v>4.6296296296296294E-5</v>
      </c>
      <c r="M4272" s="6" t="s">
        <v>72</v>
      </c>
      <c r="N4272" s="6" t="s">
        <v>73</v>
      </c>
      <c r="O4272" s="6" t="s">
        <v>40</v>
      </c>
      <c r="P4272" s="6" t="s">
        <v>41</v>
      </c>
      <c r="Q4272" s="6" t="s">
        <v>74</v>
      </c>
      <c r="R4272" s="6" t="s">
        <v>43</v>
      </c>
      <c r="S4272" s="3">
        <v>4</v>
      </c>
      <c r="T4272" s="6"/>
      <c r="U4272" s="6"/>
      <c r="V4272" s="6"/>
      <c r="W4272" s="6"/>
      <c r="X4272" s="6"/>
      <c r="Y4272" s="6" t="s">
        <v>45</v>
      </c>
      <c r="Z4272" s="6" t="s">
        <v>45</v>
      </c>
      <c r="AA4272" s="6" t="s">
        <v>45</v>
      </c>
      <c r="AB4272" s="6" t="s">
        <v>45</v>
      </c>
      <c r="AC4272" s="6" t="s">
        <v>45</v>
      </c>
      <c r="AD4272" s="6" t="s">
        <v>45</v>
      </c>
      <c r="AE4272" s="6" t="s">
        <v>45</v>
      </c>
      <c r="AF4272" s="6" t="s">
        <v>45</v>
      </c>
      <c r="AG4272" s="6" t="s">
        <v>45</v>
      </c>
      <c r="AH4272" s="6" t="s">
        <v>45</v>
      </c>
    </row>
    <row r="4273" spans="1:34" hidden="1" x14ac:dyDescent="0.25">
      <c r="A4273" s="3" t="s">
        <v>36</v>
      </c>
      <c r="B4273" s="5">
        <v>0.43947916666666664</v>
      </c>
      <c r="C4273" s="5">
        <v>0.43952546296296297</v>
      </c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</row>
    <row r="4274" spans="1:34" ht="33.75" hidden="1" x14ac:dyDescent="0.25">
      <c r="A4274" s="8" t="s">
        <v>214</v>
      </c>
      <c r="B4274" s="9">
        <v>42395</v>
      </c>
      <c r="C4274" s="9">
        <v>42395</v>
      </c>
      <c r="D4274" s="9">
        <v>42395</v>
      </c>
      <c r="E4274" s="8">
        <v>0</v>
      </c>
      <c r="F4274" s="8">
        <v>1</v>
      </c>
      <c r="G4274" s="11">
        <v>1.3622685185185184E-2</v>
      </c>
      <c r="H4274" s="11">
        <v>2.3148148148148147E-5</v>
      </c>
      <c r="I4274" s="11">
        <v>1.3645833333333331E-2</v>
      </c>
      <c r="J4274" s="11">
        <v>8.6805555555555551E-4</v>
      </c>
      <c r="K4274" s="11">
        <v>8.6805555555555551E-4</v>
      </c>
      <c r="L4274" s="11">
        <v>1.4513888888888889E-2</v>
      </c>
      <c r="M4274" s="12" t="s">
        <v>38</v>
      </c>
      <c r="N4274" s="12" t="s">
        <v>39</v>
      </c>
      <c r="O4274" s="12" t="s">
        <v>40</v>
      </c>
      <c r="P4274" s="12" t="s">
        <v>41</v>
      </c>
      <c r="Q4274" s="12" t="s">
        <v>42</v>
      </c>
      <c r="R4274" s="12" t="s">
        <v>524</v>
      </c>
      <c r="S4274" s="8">
        <v>4</v>
      </c>
      <c r="T4274" s="12" t="s">
        <v>49</v>
      </c>
      <c r="U4274" s="12">
        <v>10217592</v>
      </c>
      <c r="V4274" s="12"/>
      <c r="W4274" s="12" t="s">
        <v>1281</v>
      </c>
      <c r="X4274" s="12"/>
      <c r="Y4274" s="12" t="s">
        <v>45</v>
      </c>
      <c r="Z4274" s="12" t="s">
        <v>45</v>
      </c>
      <c r="AA4274" s="12" t="s">
        <v>45</v>
      </c>
      <c r="AB4274" s="12" t="s">
        <v>45</v>
      </c>
      <c r="AC4274" s="12" t="s">
        <v>45</v>
      </c>
      <c r="AD4274" s="12" t="s">
        <v>45</v>
      </c>
      <c r="AE4274" s="12" t="s">
        <v>45</v>
      </c>
      <c r="AF4274" s="12" t="s">
        <v>45</v>
      </c>
      <c r="AG4274" s="12" t="s">
        <v>45</v>
      </c>
      <c r="AH4274" s="12" t="s">
        <v>45</v>
      </c>
    </row>
    <row r="4275" spans="1:34" hidden="1" x14ac:dyDescent="0.25">
      <c r="A4275" s="8" t="s">
        <v>47</v>
      </c>
      <c r="B4275" s="10">
        <v>0.44262731481481482</v>
      </c>
      <c r="C4275" s="10">
        <v>0.45627314814814812</v>
      </c>
      <c r="D4275" s="10">
        <v>0.4571412037037037</v>
      </c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</row>
    <row r="4276" spans="1:34" ht="22.5" hidden="1" x14ac:dyDescent="0.25">
      <c r="A4276" s="3" t="s">
        <v>119</v>
      </c>
      <c r="B4276" s="4">
        <v>42395</v>
      </c>
      <c r="C4276" s="4">
        <v>42395</v>
      </c>
      <c r="D4276" s="6" t="s">
        <v>37</v>
      </c>
      <c r="E4276" s="3">
        <v>0</v>
      </c>
      <c r="F4276" s="3">
        <v>1</v>
      </c>
      <c r="G4276" s="7">
        <v>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6" t="s">
        <v>52</v>
      </c>
      <c r="N4276" s="6" t="s">
        <v>53</v>
      </c>
      <c r="O4276" s="6" t="s">
        <v>40</v>
      </c>
      <c r="P4276" s="6" t="s">
        <v>41</v>
      </c>
      <c r="Q4276" s="6" t="s">
        <v>78</v>
      </c>
      <c r="R4276" s="6" t="s">
        <v>43</v>
      </c>
      <c r="S4276" s="3">
        <v>4</v>
      </c>
      <c r="T4276" s="6"/>
      <c r="U4276" s="6"/>
      <c r="V4276" s="6"/>
      <c r="W4276" s="6"/>
      <c r="X4276" s="6"/>
      <c r="Y4276" s="6" t="s">
        <v>45</v>
      </c>
      <c r="Z4276" s="6" t="s">
        <v>45</v>
      </c>
      <c r="AA4276" s="6" t="s">
        <v>45</v>
      </c>
      <c r="AB4276" s="6" t="s">
        <v>45</v>
      </c>
      <c r="AC4276" s="6" t="s">
        <v>45</v>
      </c>
      <c r="AD4276" s="6" t="s">
        <v>45</v>
      </c>
      <c r="AE4276" s="6" t="s">
        <v>45</v>
      </c>
      <c r="AF4276" s="6" t="s">
        <v>45</v>
      </c>
      <c r="AG4276" s="6" t="s">
        <v>45</v>
      </c>
      <c r="AH4276" s="6" t="s">
        <v>45</v>
      </c>
    </row>
    <row r="4277" spans="1:34" hidden="1" x14ac:dyDescent="0.25">
      <c r="A4277" s="3" t="s">
        <v>36</v>
      </c>
      <c r="B4277" s="5">
        <v>0.44420138888888888</v>
      </c>
      <c r="C4277" s="5">
        <v>0.44420138888888888</v>
      </c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</row>
    <row r="4278" spans="1:34" ht="33.75" hidden="1" x14ac:dyDescent="0.25">
      <c r="A4278" s="8" t="s">
        <v>219</v>
      </c>
      <c r="B4278" s="9">
        <v>42395</v>
      </c>
      <c r="C4278" s="9">
        <v>42395</v>
      </c>
      <c r="D4278" s="9">
        <v>42395</v>
      </c>
      <c r="E4278" s="8">
        <v>0</v>
      </c>
      <c r="F4278" s="8">
        <v>1</v>
      </c>
      <c r="G4278" s="11">
        <v>1.2199074074074072E-2</v>
      </c>
      <c r="H4278" s="11">
        <v>1.9675925925925926E-4</v>
      </c>
      <c r="I4278" s="11">
        <v>1.2395833333333335E-2</v>
      </c>
      <c r="J4278" s="11">
        <v>1.4120370370370369E-3</v>
      </c>
      <c r="K4278" s="11">
        <v>1.4120370370370369E-3</v>
      </c>
      <c r="L4278" s="11">
        <v>1.3807870370370371E-2</v>
      </c>
      <c r="M4278" s="12" t="s">
        <v>38</v>
      </c>
      <c r="N4278" s="12" t="s">
        <v>39</v>
      </c>
      <c r="O4278" s="12" t="s">
        <v>40</v>
      </c>
      <c r="P4278" s="12" t="s">
        <v>41</v>
      </c>
      <c r="Q4278" s="12" t="s">
        <v>42</v>
      </c>
      <c r="R4278" s="12" t="s">
        <v>524</v>
      </c>
      <c r="S4278" s="8">
        <v>4</v>
      </c>
      <c r="T4278" s="12" t="s">
        <v>49</v>
      </c>
      <c r="U4278" s="12">
        <v>41707424</v>
      </c>
      <c r="V4278" s="12"/>
      <c r="W4278" s="12" t="s">
        <v>1282</v>
      </c>
      <c r="X4278" s="12"/>
      <c r="Y4278" s="12" t="s">
        <v>45</v>
      </c>
      <c r="Z4278" s="12" t="s">
        <v>45</v>
      </c>
      <c r="AA4278" s="12" t="s">
        <v>45</v>
      </c>
      <c r="AB4278" s="12" t="s">
        <v>45</v>
      </c>
      <c r="AC4278" s="12" t="s">
        <v>45</v>
      </c>
      <c r="AD4278" s="12" t="s">
        <v>45</v>
      </c>
      <c r="AE4278" s="12" t="s">
        <v>45</v>
      </c>
      <c r="AF4278" s="12" t="s">
        <v>45</v>
      </c>
      <c r="AG4278" s="12" t="s">
        <v>45</v>
      </c>
      <c r="AH4278" s="12" t="s">
        <v>45</v>
      </c>
    </row>
    <row r="4279" spans="1:34" hidden="1" x14ac:dyDescent="0.25">
      <c r="A4279" s="8" t="s">
        <v>47</v>
      </c>
      <c r="B4279" s="10">
        <v>0.44494212962962965</v>
      </c>
      <c r="C4279" s="10">
        <v>0.45733796296296297</v>
      </c>
      <c r="D4279" s="10">
        <v>0.45874999999999999</v>
      </c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</row>
    <row r="4280" spans="1:34" ht="33.75" hidden="1" x14ac:dyDescent="0.25">
      <c r="A4280" s="3" t="s">
        <v>159</v>
      </c>
      <c r="B4280" s="4">
        <v>42395</v>
      </c>
      <c r="C4280" s="4">
        <v>42395</v>
      </c>
      <c r="D4280" s="6" t="s">
        <v>37</v>
      </c>
      <c r="E4280" s="3">
        <v>0</v>
      </c>
      <c r="F4280" s="3">
        <v>1</v>
      </c>
      <c r="G4280" s="7">
        <v>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6" t="s">
        <v>72</v>
      </c>
      <c r="N4280" s="6" t="s">
        <v>73</v>
      </c>
      <c r="O4280" s="6" t="s">
        <v>40</v>
      </c>
      <c r="P4280" s="6" t="s">
        <v>41</v>
      </c>
      <c r="Q4280" s="6" t="s">
        <v>74</v>
      </c>
      <c r="R4280" s="6" t="s">
        <v>43</v>
      </c>
      <c r="S4280" s="3">
        <v>4</v>
      </c>
      <c r="T4280" s="6"/>
      <c r="U4280" s="6"/>
      <c r="V4280" s="6"/>
      <c r="W4280" s="6"/>
      <c r="X4280" s="6"/>
      <c r="Y4280" s="6" t="s">
        <v>45</v>
      </c>
      <c r="Z4280" s="6" t="s">
        <v>45</v>
      </c>
      <c r="AA4280" s="6" t="s">
        <v>45</v>
      </c>
      <c r="AB4280" s="6" t="s">
        <v>45</v>
      </c>
      <c r="AC4280" s="6" t="s">
        <v>45</v>
      </c>
      <c r="AD4280" s="6" t="s">
        <v>45</v>
      </c>
      <c r="AE4280" s="6" t="s">
        <v>45</v>
      </c>
      <c r="AF4280" s="6" t="s">
        <v>45</v>
      </c>
      <c r="AG4280" s="6" t="s">
        <v>45</v>
      </c>
      <c r="AH4280" s="6" t="s">
        <v>45</v>
      </c>
    </row>
    <row r="4281" spans="1:34" hidden="1" x14ac:dyDescent="0.25">
      <c r="A4281" s="3" t="s">
        <v>36</v>
      </c>
      <c r="B4281" s="5">
        <v>0.44518518518518518</v>
      </c>
      <c r="C4281" s="5">
        <v>0.44518518518518518</v>
      </c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</row>
    <row r="4282" spans="1:34" ht="33.75" hidden="1" x14ac:dyDescent="0.25">
      <c r="A4282" s="3" t="s">
        <v>162</v>
      </c>
      <c r="B4282" s="4">
        <v>42395</v>
      </c>
      <c r="C4282" s="4">
        <v>42395</v>
      </c>
      <c r="D4282" s="6" t="s">
        <v>37</v>
      </c>
      <c r="E4282" s="3">
        <v>0</v>
      </c>
      <c r="F4282" s="3">
        <v>1</v>
      </c>
      <c r="G4282" s="7">
        <v>2.5810185185185185E-3</v>
      </c>
      <c r="H4282" s="7">
        <v>0</v>
      </c>
      <c r="I4282" s="7">
        <v>2.5810185185185185E-3</v>
      </c>
      <c r="J4282" s="7">
        <v>0</v>
      </c>
      <c r="K4282" s="7">
        <v>0</v>
      </c>
      <c r="L4282" s="7">
        <v>2.5810185185185185E-3</v>
      </c>
      <c r="M4282" s="6" t="s">
        <v>72</v>
      </c>
      <c r="N4282" s="6" t="s">
        <v>73</v>
      </c>
      <c r="O4282" s="6" t="s">
        <v>40</v>
      </c>
      <c r="P4282" s="6" t="s">
        <v>41</v>
      </c>
      <c r="Q4282" s="6" t="s">
        <v>74</v>
      </c>
      <c r="R4282" s="6" t="s">
        <v>43</v>
      </c>
      <c r="S4282" s="3">
        <v>4</v>
      </c>
      <c r="T4282" s="6"/>
      <c r="U4282" s="6"/>
      <c r="V4282" s="6"/>
      <c r="W4282" s="6"/>
      <c r="X4282" s="6"/>
      <c r="Y4282" s="6" t="s">
        <v>45</v>
      </c>
      <c r="Z4282" s="6" t="s">
        <v>45</v>
      </c>
      <c r="AA4282" s="6" t="s">
        <v>45</v>
      </c>
      <c r="AB4282" s="6" t="s">
        <v>45</v>
      </c>
      <c r="AC4282" s="6" t="s">
        <v>45</v>
      </c>
      <c r="AD4282" s="6" t="s">
        <v>45</v>
      </c>
      <c r="AE4282" s="6" t="s">
        <v>45</v>
      </c>
      <c r="AF4282" s="6" t="s">
        <v>45</v>
      </c>
      <c r="AG4282" s="6" t="s">
        <v>45</v>
      </c>
      <c r="AH4282" s="6" t="s">
        <v>45</v>
      </c>
    </row>
    <row r="4283" spans="1:34" hidden="1" x14ac:dyDescent="0.25">
      <c r="A4283" s="3" t="s">
        <v>36</v>
      </c>
      <c r="B4283" s="5">
        <v>0.44590277777777776</v>
      </c>
      <c r="C4283" s="5">
        <v>0.44848379629629626</v>
      </c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</row>
    <row r="4284" spans="1:34" ht="33.75" hidden="1" x14ac:dyDescent="0.25">
      <c r="A4284" s="3" t="s">
        <v>171</v>
      </c>
      <c r="B4284" s="4">
        <v>42395</v>
      </c>
      <c r="C4284" s="4">
        <v>42395</v>
      </c>
      <c r="D4284" s="6" t="s">
        <v>37</v>
      </c>
      <c r="E4284" s="3">
        <v>0</v>
      </c>
      <c r="F4284" s="3">
        <v>1</v>
      </c>
      <c r="G4284" s="7">
        <v>6.2847222222222228E-3</v>
      </c>
      <c r="H4284" s="7">
        <v>0</v>
      </c>
      <c r="I4284" s="7">
        <v>6.2847222222222228E-3</v>
      </c>
      <c r="J4284" s="7">
        <v>0</v>
      </c>
      <c r="K4284" s="7">
        <v>0</v>
      </c>
      <c r="L4284" s="7">
        <v>6.2847222222222228E-3</v>
      </c>
      <c r="M4284" s="6" t="s">
        <v>72</v>
      </c>
      <c r="N4284" s="6" t="s">
        <v>73</v>
      </c>
      <c r="O4284" s="6" t="s">
        <v>40</v>
      </c>
      <c r="P4284" s="6" t="s">
        <v>41</v>
      </c>
      <c r="Q4284" s="6" t="s">
        <v>74</v>
      </c>
      <c r="R4284" s="6" t="s">
        <v>43</v>
      </c>
      <c r="S4284" s="3">
        <v>4</v>
      </c>
      <c r="T4284" s="6"/>
      <c r="U4284" s="6"/>
      <c r="V4284" s="6"/>
      <c r="W4284" s="6"/>
      <c r="X4284" s="6"/>
      <c r="Y4284" s="6" t="s">
        <v>45</v>
      </c>
      <c r="Z4284" s="6" t="s">
        <v>45</v>
      </c>
      <c r="AA4284" s="6" t="s">
        <v>45</v>
      </c>
      <c r="AB4284" s="6" t="s">
        <v>45</v>
      </c>
      <c r="AC4284" s="6" t="s">
        <v>45</v>
      </c>
      <c r="AD4284" s="6" t="s">
        <v>45</v>
      </c>
      <c r="AE4284" s="6" t="s">
        <v>45</v>
      </c>
      <c r="AF4284" s="6" t="s">
        <v>45</v>
      </c>
      <c r="AG4284" s="6" t="s">
        <v>45</v>
      </c>
      <c r="AH4284" s="6" t="s">
        <v>45</v>
      </c>
    </row>
    <row r="4285" spans="1:34" hidden="1" x14ac:dyDescent="0.25">
      <c r="A4285" s="3" t="s">
        <v>36</v>
      </c>
      <c r="B4285" s="5">
        <v>0.44744212962962965</v>
      </c>
      <c r="C4285" s="5">
        <v>0.45372685185185185</v>
      </c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</row>
    <row r="4286" spans="1:34" ht="33.75" hidden="1" x14ac:dyDescent="0.25">
      <c r="A4286" s="8" t="s">
        <v>223</v>
      </c>
      <c r="B4286" s="9">
        <v>42395</v>
      </c>
      <c r="C4286" s="9">
        <v>42395</v>
      </c>
      <c r="D4286" s="9">
        <v>42395</v>
      </c>
      <c r="E4286" s="8">
        <v>0</v>
      </c>
      <c r="F4286" s="8">
        <v>1</v>
      </c>
      <c r="G4286" s="11">
        <v>1.1076388888888887E-2</v>
      </c>
      <c r="H4286" s="11">
        <v>5.7870370370370366E-5</v>
      </c>
      <c r="I4286" s="11">
        <v>1.113425925925926E-2</v>
      </c>
      <c r="J4286" s="11">
        <v>1.5277777777777779E-3</v>
      </c>
      <c r="K4286" s="11">
        <v>1.5277777777777779E-3</v>
      </c>
      <c r="L4286" s="11">
        <v>1.2662037037037039E-2</v>
      </c>
      <c r="M4286" s="12" t="s">
        <v>38</v>
      </c>
      <c r="N4286" s="12" t="s">
        <v>39</v>
      </c>
      <c r="O4286" s="12" t="s">
        <v>40</v>
      </c>
      <c r="P4286" s="12" t="s">
        <v>41</v>
      </c>
      <c r="Q4286" s="12" t="s">
        <v>42</v>
      </c>
      <c r="R4286" s="12" t="s">
        <v>524</v>
      </c>
      <c r="S4286" s="8">
        <v>4</v>
      </c>
      <c r="T4286" s="12" t="s">
        <v>49</v>
      </c>
      <c r="U4286" s="12">
        <v>19084521</v>
      </c>
      <c r="V4286" s="12"/>
      <c r="W4286" s="12" t="s">
        <v>1283</v>
      </c>
      <c r="X4286" s="12"/>
      <c r="Y4286" s="12" t="s">
        <v>45</v>
      </c>
      <c r="Z4286" s="12" t="s">
        <v>45</v>
      </c>
      <c r="AA4286" s="12" t="s">
        <v>45</v>
      </c>
      <c r="AB4286" s="12" t="s">
        <v>45</v>
      </c>
      <c r="AC4286" s="12" t="s">
        <v>45</v>
      </c>
      <c r="AD4286" s="12" t="s">
        <v>45</v>
      </c>
      <c r="AE4286" s="12" t="s">
        <v>45</v>
      </c>
      <c r="AF4286" s="12" t="s">
        <v>45</v>
      </c>
      <c r="AG4286" s="12" t="s">
        <v>45</v>
      </c>
      <c r="AH4286" s="12" t="s">
        <v>45</v>
      </c>
    </row>
    <row r="4287" spans="1:34" hidden="1" x14ac:dyDescent="0.25">
      <c r="A4287" s="8" t="s">
        <v>47</v>
      </c>
      <c r="B4287" s="10">
        <v>0.44767361111111109</v>
      </c>
      <c r="C4287" s="10">
        <v>0.45880787037037035</v>
      </c>
      <c r="D4287" s="10">
        <v>0.46033564814814815</v>
      </c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</row>
    <row r="4288" spans="1:34" ht="45" hidden="1" x14ac:dyDescent="0.25">
      <c r="A4288" s="8" t="s">
        <v>121</v>
      </c>
      <c r="B4288" s="9">
        <v>42395</v>
      </c>
      <c r="C4288" s="9">
        <v>42395</v>
      </c>
      <c r="D4288" s="9">
        <v>42395</v>
      </c>
      <c r="E4288" s="8">
        <v>0</v>
      </c>
      <c r="F4288" s="8">
        <v>1</v>
      </c>
      <c r="G4288" s="11">
        <v>0</v>
      </c>
      <c r="H4288" s="11">
        <v>4.3981481481481481E-4</v>
      </c>
      <c r="I4288" s="11">
        <v>4.3981481481481481E-4</v>
      </c>
      <c r="J4288" s="11">
        <v>7.8009259259259256E-3</v>
      </c>
      <c r="K4288" s="11">
        <v>7.8009259259259256E-3</v>
      </c>
      <c r="L4288" s="11">
        <v>8.2407407407407412E-3</v>
      </c>
      <c r="M4288" s="12" t="s">
        <v>1045</v>
      </c>
      <c r="N4288" s="12" t="s">
        <v>84</v>
      </c>
      <c r="O4288" s="12" t="s">
        <v>40</v>
      </c>
      <c r="P4288" s="12" t="s">
        <v>41</v>
      </c>
      <c r="Q4288" s="12" t="s">
        <v>78</v>
      </c>
      <c r="R4288" s="12" t="s">
        <v>55</v>
      </c>
      <c r="S4288" s="8">
        <v>4</v>
      </c>
      <c r="T4288" s="12" t="s">
        <v>49</v>
      </c>
      <c r="U4288" s="12">
        <v>79060975</v>
      </c>
      <c r="V4288" s="12"/>
      <c r="W4288" s="12">
        <v>79060975</v>
      </c>
      <c r="X4288" s="12"/>
      <c r="Y4288" s="12" t="s">
        <v>45</v>
      </c>
      <c r="Z4288" s="12" t="s">
        <v>45</v>
      </c>
      <c r="AA4288" s="12" t="s">
        <v>45</v>
      </c>
      <c r="AB4288" s="12" t="s">
        <v>45</v>
      </c>
      <c r="AC4288" s="12" t="s">
        <v>45</v>
      </c>
      <c r="AD4288" s="12" t="s">
        <v>45</v>
      </c>
      <c r="AE4288" s="12" t="s">
        <v>45</v>
      </c>
      <c r="AF4288" s="12" t="s">
        <v>45</v>
      </c>
      <c r="AG4288" s="12" t="s">
        <v>45</v>
      </c>
      <c r="AH4288" s="12" t="s">
        <v>45</v>
      </c>
    </row>
    <row r="4289" spans="1:34" hidden="1" x14ac:dyDescent="0.25">
      <c r="A4289" s="8" t="s">
        <v>47</v>
      </c>
      <c r="B4289" s="10">
        <v>0.44877314814814812</v>
      </c>
      <c r="C4289" s="10">
        <v>0.44921296296296293</v>
      </c>
      <c r="D4289" s="10">
        <v>0.45701388888888889</v>
      </c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</row>
    <row r="4290" spans="1:34" ht="45" hidden="1" x14ac:dyDescent="0.25">
      <c r="A4290" s="8" t="s">
        <v>224</v>
      </c>
      <c r="B4290" s="9">
        <v>42395</v>
      </c>
      <c r="C4290" s="9">
        <v>42395</v>
      </c>
      <c r="D4290" s="9">
        <v>42395</v>
      </c>
      <c r="E4290" s="8">
        <v>0</v>
      </c>
      <c r="F4290" s="8">
        <v>1</v>
      </c>
      <c r="G4290" s="11">
        <v>1.0960648148148148E-2</v>
      </c>
      <c r="H4290" s="11">
        <v>1.273148148148148E-4</v>
      </c>
      <c r="I4290" s="11">
        <v>1.1087962962962964E-2</v>
      </c>
      <c r="J4290" s="11">
        <v>4.3287037037037035E-3</v>
      </c>
      <c r="K4290" s="11">
        <v>4.3287037037037035E-3</v>
      </c>
      <c r="L4290" s="11">
        <v>1.5416666666666667E-2</v>
      </c>
      <c r="M4290" s="12" t="s">
        <v>38</v>
      </c>
      <c r="N4290" s="12" t="s">
        <v>39</v>
      </c>
      <c r="O4290" s="12" t="s">
        <v>40</v>
      </c>
      <c r="P4290" s="12" t="s">
        <v>41</v>
      </c>
      <c r="Q4290" s="12" t="s">
        <v>42</v>
      </c>
      <c r="R4290" s="12" t="s">
        <v>61</v>
      </c>
      <c r="S4290" s="8">
        <v>4</v>
      </c>
      <c r="T4290" s="12" t="s">
        <v>49</v>
      </c>
      <c r="U4290" s="12">
        <v>52097556</v>
      </c>
      <c r="V4290" s="12"/>
      <c r="W4290" s="12" t="s">
        <v>1284</v>
      </c>
      <c r="X4290" s="12"/>
      <c r="Y4290" s="12" t="s">
        <v>45</v>
      </c>
      <c r="Z4290" s="12" t="s">
        <v>45</v>
      </c>
      <c r="AA4290" s="12" t="s">
        <v>45</v>
      </c>
      <c r="AB4290" s="12" t="s">
        <v>45</v>
      </c>
      <c r="AC4290" s="12" t="s">
        <v>45</v>
      </c>
      <c r="AD4290" s="12" t="s">
        <v>45</v>
      </c>
      <c r="AE4290" s="12" t="s">
        <v>45</v>
      </c>
      <c r="AF4290" s="12" t="s">
        <v>45</v>
      </c>
      <c r="AG4290" s="12" t="s">
        <v>45</v>
      </c>
      <c r="AH4290" s="12" t="s">
        <v>45</v>
      </c>
    </row>
    <row r="4291" spans="1:34" hidden="1" x14ac:dyDescent="0.25">
      <c r="A4291" s="8" t="s">
        <v>47</v>
      </c>
      <c r="B4291" s="10">
        <v>0.44937500000000002</v>
      </c>
      <c r="C4291" s="10">
        <v>0.46046296296296302</v>
      </c>
      <c r="D4291" s="10">
        <v>0.46479166666666666</v>
      </c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</row>
    <row r="4292" spans="1:34" ht="45" hidden="1" x14ac:dyDescent="0.25">
      <c r="A4292" s="8" t="s">
        <v>225</v>
      </c>
      <c r="B4292" s="9">
        <v>42395</v>
      </c>
      <c r="C4292" s="9">
        <v>42395</v>
      </c>
      <c r="D4292" s="9">
        <v>42395</v>
      </c>
      <c r="E4292" s="8">
        <v>0</v>
      </c>
      <c r="F4292" s="8">
        <v>1</v>
      </c>
      <c r="G4292" s="11">
        <v>1.5381944444444443E-2</v>
      </c>
      <c r="H4292" s="11">
        <v>4.6296296296296294E-5</v>
      </c>
      <c r="I4292" s="11">
        <v>1.5428240740740741E-2</v>
      </c>
      <c r="J4292" s="11">
        <v>2.8009259259259259E-3</v>
      </c>
      <c r="K4292" s="11">
        <v>2.8009259259259259E-3</v>
      </c>
      <c r="L4292" s="11">
        <v>1.8229166666666668E-2</v>
      </c>
      <c r="M4292" s="12" t="s">
        <v>38</v>
      </c>
      <c r="N4292" s="12" t="s">
        <v>39</v>
      </c>
      <c r="O4292" s="12" t="s">
        <v>40</v>
      </c>
      <c r="P4292" s="12" t="s">
        <v>41</v>
      </c>
      <c r="Q4292" s="12" t="s">
        <v>42</v>
      </c>
      <c r="R4292" s="12" t="s">
        <v>61</v>
      </c>
      <c r="S4292" s="8">
        <v>4</v>
      </c>
      <c r="T4292" s="12" t="s">
        <v>49</v>
      </c>
      <c r="U4292" s="12">
        <v>79302666</v>
      </c>
      <c r="V4292" s="12"/>
      <c r="W4292" s="12" t="s">
        <v>1285</v>
      </c>
      <c r="X4292" s="12"/>
      <c r="Y4292" s="12" t="s">
        <v>45</v>
      </c>
      <c r="Z4292" s="12" t="s">
        <v>45</v>
      </c>
      <c r="AA4292" s="12" t="s">
        <v>45</v>
      </c>
      <c r="AB4292" s="12" t="s">
        <v>45</v>
      </c>
      <c r="AC4292" s="12" t="s">
        <v>45</v>
      </c>
      <c r="AD4292" s="12" t="s">
        <v>45</v>
      </c>
      <c r="AE4292" s="12" t="s">
        <v>45</v>
      </c>
      <c r="AF4292" s="12" t="s">
        <v>45</v>
      </c>
      <c r="AG4292" s="12" t="s">
        <v>45</v>
      </c>
      <c r="AH4292" s="12" t="s">
        <v>45</v>
      </c>
    </row>
    <row r="4293" spans="1:34" hidden="1" x14ac:dyDescent="0.25">
      <c r="A4293" s="8" t="s">
        <v>47</v>
      </c>
      <c r="B4293" s="10">
        <v>0.4494097222222222</v>
      </c>
      <c r="C4293" s="10">
        <v>0.46483796296296293</v>
      </c>
      <c r="D4293" s="10">
        <v>0.46763888888888888</v>
      </c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</row>
    <row r="4294" spans="1:34" ht="33.75" hidden="1" x14ac:dyDescent="0.25">
      <c r="A4294" s="8" t="s">
        <v>227</v>
      </c>
      <c r="B4294" s="9">
        <v>42395</v>
      </c>
      <c r="C4294" s="9">
        <v>42395</v>
      </c>
      <c r="D4294" s="9">
        <v>42395</v>
      </c>
      <c r="E4294" s="8">
        <v>0</v>
      </c>
      <c r="F4294" s="8">
        <v>1</v>
      </c>
      <c r="G4294" s="11">
        <v>1.7905092592592594E-2</v>
      </c>
      <c r="H4294" s="11">
        <v>4.2824074074074075E-4</v>
      </c>
      <c r="I4294" s="11">
        <v>1.8333333333333333E-2</v>
      </c>
      <c r="J4294" s="11">
        <v>1.7592592592592592E-3</v>
      </c>
      <c r="K4294" s="11">
        <v>1.7592592592592592E-3</v>
      </c>
      <c r="L4294" s="11">
        <v>2.0092592592592592E-2</v>
      </c>
      <c r="M4294" s="12" t="s">
        <v>38</v>
      </c>
      <c r="N4294" s="12" t="s">
        <v>39</v>
      </c>
      <c r="O4294" s="12" t="s">
        <v>40</v>
      </c>
      <c r="P4294" s="12" t="s">
        <v>41</v>
      </c>
      <c r="Q4294" s="12" t="s">
        <v>42</v>
      </c>
      <c r="R4294" s="12" t="s">
        <v>524</v>
      </c>
      <c r="S4294" s="8">
        <v>4</v>
      </c>
      <c r="T4294" s="12" t="s">
        <v>49</v>
      </c>
      <c r="U4294" s="12">
        <v>4226836</v>
      </c>
      <c r="V4294" s="12"/>
      <c r="W4294" s="12" t="s">
        <v>1286</v>
      </c>
      <c r="X4294" s="12"/>
      <c r="Y4294" s="12" t="s">
        <v>45</v>
      </c>
      <c r="Z4294" s="12" t="s">
        <v>45</v>
      </c>
      <c r="AA4294" s="12" t="s">
        <v>45</v>
      </c>
      <c r="AB4294" s="12" t="s">
        <v>45</v>
      </c>
      <c r="AC4294" s="12" t="s">
        <v>45</v>
      </c>
      <c r="AD4294" s="12" t="s">
        <v>45</v>
      </c>
      <c r="AE4294" s="12" t="s">
        <v>45</v>
      </c>
      <c r="AF4294" s="12" t="s">
        <v>45</v>
      </c>
      <c r="AG4294" s="12" t="s">
        <v>45</v>
      </c>
      <c r="AH4294" s="12" t="s">
        <v>45</v>
      </c>
    </row>
    <row r="4295" spans="1:34" hidden="1" x14ac:dyDescent="0.25">
      <c r="A4295" s="8" t="s">
        <v>47</v>
      </c>
      <c r="B4295" s="10">
        <v>0.44973379629629634</v>
      </c>
      <c r="C4295" s="10">
        <v>0.46806712962962965</v>
      </c>
      <c r="D4295" s="10">
        <v>0.46982638888888889</v>
      </c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</row>
    <row r="4296" spans="1:34" ht="45" hidden="1" x14ac:dyDescent="0.25">
      <c r="A4296" s="8" t="s">
        <v>228</v>
      </c>
      <c r="B4296" s="9">
        <v>42395</v>
      </c>
      <c r="C4296" s="9">
        <v>42395</v>
      </c>
      <c r="D4296" s="9">
        <v>42395</v>
      </c>
      <c r="E4296" s="8">
        <v>0</v>
      </c>
      <c r="F4296" s="8">
        <v>1</v>
      </c>
      <c r="G4296" s="11">
        <v>2.0682870370370372E-2</v>
      </c>
      <c r="H4296" s="11">
        <v>5.7870370370370366E-5</v>
      </c>
      <c r="I4296" s="11">
        <v>2.074074074074074E-2</v>
      </c>
      <c r="J4296" s="11">
        <v>2.9513888888888888E-3</v>
      </c>
      <c r="K4296" s="11">
        <v>2.9513888888888888E-3</v>
      </c>
      <c r="L4296" s="11">
        <v>2.3692129629629629E-2</v>
      </c>
      <c r="M4296" s="12" t="s">
        <v>38</v>
      </c>
      <c r="N4296" s="12" t="s">
        <v>39</v>
      </c>
      <c r="O4296" s="12" t="s">
        <v>40</v>
      </c>
      <c r="P4296" s="12" t="s">
        <v>41</v>
      </c>
      <c r="Q4296" s="12" t="s">
        <v>42</v>
      </c>
      <c r="R4296" s="12" t="s">
        <v>61</v>
      </c>
      <c r="S4296" s="8">
        <v>4</v>
      </c>
      <c r="T4296" s="12" t="s">
        <v>49</v>
      </c>
      <c r="U4296" s="12">
        <v>34548452</v>
      </c>
      <c r="V4296" s="12"/>
      <c r="W4296" s="12" t="s">
        <v>1287</v>
      </c>
      <c r="X4296" s="12"/>
      <c r="Y4296" s="12" t="s">
        <v>45</v>
      </c>
      <c r="Z4296" s="12" t="s">
        <v>45</v>
      </c>
      <c r="AA4296" s="12" t="s">
        <v>45</v>
      </c>
      <c r="AB4296" s="12" t="s">
        <v>45</v>
      </c>
      <c r="AC4296" s="12" t="s">
        <v>45</v>
      </c>
      <c r="AD4296" s="12" t="s">
        <v>45</v>
      </c>
      <c r="AE4296" s="12" t="s">
        <v>45</v>
      </c>
      <c r="AF4296" s="12" t="s">
        <v>45</v>
      </c>
      <c r="AG4296" s="12" t="s">
        <v>45</v>
      </c>
      <c r="AH4296" s="12" t="s">
        <v>45</v>
      </c>
    </row>
    <row r="4297" spans="1:34" hidden="1" x14ac:dyDescent="0.25">
      <c r="A4297" s="8" t="s">
        <v>47</v>
      </c>
      <c r="B4297" s="10">
        <v>0.45009259259259254</v>
      </c>
      <c r="C4297" s="10">
        <v>0.47083333333333338</v>
      </c>
      <c r="D4297" s="10">
        <v>0.47378472222222223</v>
      </c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</row>
    <row r="4298" spans="1:34" ht="45" hidden="1" x14ac:dyDescent="0.25">
      <c r="A4298" s="8" t="s">
        <v>231</v>
      </c>
      <c r="B4298" s="9">
        <v>42395</v>
      </c>
      <c r="C4298" s="9">
        <v>42395</v>
      </c>
      <c r="D4298" s="9">
        <v>42395</v>
      </c>
      <c r="E4298" s="8">
        <v>0</v>
      </c>
      <c r="F4298" s="8">
        <v>3</v>
      </c>
      <c r="G4298" s="11">
        <v>2.2337962962962962E-2</v>
      </c>
      <c r="H4298" s="11">
        <v>8.1018518518518516E-5</v>
      </c>
      <c r="I4298" s="11">
        <v>2.2418981481481481E-2</v>
      </c>
      <c r="J4298" s="11">
        <v>7.8009259259259256E-3</v>
      </c>
      <c r="K4298" s="11">
        <v>2.5925925925925925E-3</v>
      </c>
      <c r="L4298" s="11">
        <v>3.0219907407407407E-2</v>
      </c>
      <c r="M4298" s="12" t="s">
        <v>38</v>
      </c>
      <c r="N4298" s="12" t="s">
        <v>39</v>
      </c>
      <c r="O4298" s="12" t="s">
        <v>40</v>
      </c>
      <c r="P4298" s="12" t="s">
        <v>41</v>
      </c>
      <c r="Q4298" s="12" t="s">
        <v>42</v>
      </c>
      <c r="R4298" s="12" t="s">
        <v>61</v>
      </c>
      <c r="S4298" s="8">
        <v>4</v>
      </c>
      <c r="T4298" s="12" t="s">
        <v>49</v>
      </c>
      <c r="U4298" s="12">
        <v>79770526</v>
      </c>
      <c r="V4298" s="12"/>
      <c r="W4298" s="12" t="s">
        <v>1288</v>
      </c>
      <c r="X4298" s="12"/>
      <c r="Y4298" s="12" t="s">
        <v>45</v>
      </c>
      <c r="Z4298" s="12" t="s">
        <v>45</v>
      </c>
      <c r="AA4298" s="12" t="s">
        <v>45</v>
      </c>
      <c r="AB4298" s="12" t="s">
        <v>45</v>
      </c>
      <c r="AC4298" s="12" t="s">
        <v>45</v>
      </c>
      <c r="AD4298" s="12" t="s">
        <v>45</v>
      </c>
      <c r="AE4298" s="12" t="s">
        <v>45</v>
      </c>
      <c r="AF4298" s="12" t="s">
        <v>45</v>
      </c>
      <c r="AG4298" s="12" t="s">
        <v>45</v>
      </c>
      <c r="AH4298" s="12" t="s">
        <v>45</v>
      </c>
    </row>
    <row r="4299" spans="1:34" hidden="1" x14ac:dyDescent="0.25">
      <c r="A4299" s="8" t="s">
        <v>47</v>
      </c>
      <c r="B4299" s="10">
        <v>0.45144675925925926</v>
      </c>
      <c r="C4299" s="10">
        <v>0.47386574074074073</v>
      </c>
      <c r="D4299" s="10">
        <v>0.48166666666666669</v>
      </c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</row>
    <row r="4300" spans="1:34" ht="33.75" hidden="1" x14ac:dyDescent="0.25">
      <c r="A4300" s="8" t="s">
        <v>234</v>
      </c>
      <c r="B4300" s="9">
        <v>42395</v>
      </c>
      <c r="C4300" s="9">
        <v>42395</v>
      </c>
      <c r="D4300" s="9">
        <v>42395</v>
      </c>
      <c r="E4300" s="8">
        <v>0</v>
      </c>
      <c r="F4300" s="8">
        <v>1</v>
      </c>
      <c r="G4300" s="11">
        <v>2.5601851851851851E-2</v>
      </c>
      <c r="H4300" s="11">
        <v>3.4722222222222222E-5</v>
      </c>
      <c r="I4300" s="11">
        <v>2.5636574074074072E-2</v>
      </c>
      <c r="J4300" s="11">
        <v>8.4606481481481494E-3</v>
      </c>
      <c r="K4300" s="11">
        <v>8.4606481481481494E-3</v>
      </c>
      <c r="L4300" s="11">
        <v>3.4097222222222223E-2</v>
      </c>
      <c r="M4300" s="12" t="s">
        <v>38</v>
      </c>
      <c r="N4300" s="12" t="s">
        <v>39</v>
      </c>
      <c r="O4300" s="12" t="s">
        <v>40</v>
      </c>
      <c r="P4300" s="12" t="s">
        <v>41</v>
      </c>
      <c r="Q4300" s="12" t="s">
        <v>42</v>
      </c>
      <c r="R4300" s="12" t="s">
        <v>58</v>
      </c>
      <c r="S4300" s="8">
        <v>4</v>
      </c>
      <c r="T4300" s="12" t="s">
        <v>49</v>
      </c>
      <c r="U4300" s="12">
        <v>23433914</v>
      </c>
      <c r="V4300" s="12"/>
      <c r="W4300" s="12" t="s">
        <v>1289</v>
      </c>
      <c r="X4300" s="12"/>
      <c r="Y4300" s="12" t="s">
        <v>45</v>
      </c>
      <c r="Z4300" s="12" t="s">
        <v>45</v>
      </c>
      <c r="AA4300" s="12" t="s">
        <v>45</v>
      </c>
      <c r="AB4300" s="12" t="s">
        <v>45</v>
      </c>
      <c r="AC4300" s="12" t="s">
        <v>45</v>
      </c>
      <c r="AD4300" s="12" t="s">
        <v>45</v>
      </c>
      <c r="AE4300" s="12" t="s">
        <v>45</v>
      </c>
      <c r="AF4300" s="12" t="s">
        <v>45</v>
      </c>
      <c r="AG4300" s="12" t="s">
        <v>45</v>
      </c>
      <c r="AH4300" s="12" t="s">
        <v>45</v>
      </c>
    </row>
    <row r="4301" spans="1:34" hidden="1" x14ac:dyDescent="0.25">
      <c r="A4301" s="8" t="s">
        <v>47</v>
      </c>
      <c r="B4301" s="10">
        <v>0.45606481481481481</v>
      </c>
      <c r="C4301" s="10">
        <v>0.48170138888888886</v>
      </c>
      <c r="D4301" s="10">
        <v>0.49016203703703703</v>
      </c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</row>
    <row r="4302" spans="1:34" ht="33.75" hidden="1" x14ac:dyDescent="0.25">
      <c r="A4302" s="8" t="s">
        <v>239</v>
      </c>
      <c r="B4302" s="9">
        <v>42395</v>
      </c>
      <c r="C4302" s="9">
        <v>42395</v>
      </c>
      <c r="D4302" s="9">
        <v>42395</v>
      </c>
      <c r="E4302" s="8">
        <v>0</v>
      </c>
      <c r="F4302" s="8">
        <v>1</v>
      </c>
      <c r="G4302" s="11">
        <v>1.2314814814814815E-2</v>
      </c>
      <c r="H4302" s="11">
        <v>3.4722222222222222E-5</v>
      </c>
      <c r="I4302" s="11">
        <v>1.2349537037037039E-2</v>
      </c>
      <c r="J4302" s="11">
        <v>7.175925925925927E-4</v>
      </c>
      <c r="K4302" s="11">
        <v>7.175925925925927E-4</v>
      </c>
      <c r="L4302" s="11">
        <v>1.306712962962963E-2</v>
      </c>
      <c r="M4302" s="12" t="s">
        <v>38</v>
      </c>
      <c r="N4302" s="12" t="s">
        <v>39</v>
      </c>
      <c r="O4302" s="12" t="s">
        <v>40</v>
      </c>
      <c r="P4302" s="12" t="s">
        <v>41</v>
      </c>
      <c r="Q4302" s="12" t="s">
        <v>42</v>
      </c>
      <c r="R4302" s="12" t="s">
        <v>524</v>
      </c>
      <c r="S4302" s="8">
        <v>4</v>
      </c>
      <c r="T4302" s="12" t="s">
        <v>49</v>
      </c>
      <c r="U4302" s="12">
        <v>11371447</v>
      </c>
      <c r="V4302" s="12"/>
      <c r="W4302" s="12" t="s">
        <v>1290</v>
      </c>
      <c r="X4302" s="12"/>
      <c r="Y4302" s="12" t="s">
        <v>45</v>
      </c>
      <c r="Z4302" s="12" t="s">
        <v>45</v>
      </c>
      <c r="AA4302" s="12" t="s">
        <v>45</v>
      </c>
      <c r="AB4302" s="12" t="s">
        <v>45</v>
      </c>
      <c r="AC4302" s="12" t="s">
        <v>45</v>
      </c>
      <c r="AD4302" s="12" t="s">
        <v>45</v>
      </c>
      <c r="AE4302" s="12" t="s">
        <v>45</v>
      </c>
      <c r="AF4302" s="12" t="s">
        <v>45</v>
      </c>
      <c r="AG4302" s="12" t="s">
        <v>45</v>
      </c>
      <c r="AH4302" s="12" t="s">
        <v>45</v>
      </c>
    </row>
    <row r="4303" spans="1:34" hidden="1" x14ac:dyDescent="0.25">
      <c r="A4303" s="8" t="s">
        <v>47</v>
      </c>
      <c r="B4303" s="10">
        <v>0.45770833333333333</v>
      </c>
      <c r="C4303" s="10">
        <v>0.47005787037037039</v>
      </c>
      <c r="D4303" s="10">
        <v>0.47077546296296297</v>
      </c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</row>
    <row r="4304" spans="1:34" ht="45" hidden="1" x14ac:dyDescent="0.25">
      <c r="A4304" s="8" t="s">
        <v>242</v>
      </c>
      <c r="B4304" s="9">
        <v>42395</v>
      </c>
      <c r="C4304" s="9">
        <v>42395</v>
      </c>
      <c r="D4304" s="9">
        <v>42395</v>
      </c>
      <c r="E4304" s="8">
        <v>0</v>
      </c>
      <c r="F4304" s="8">
        <v>1</v>
      </c>
      <c r="G4304" s="11">
        <v>2.943287037037037E-2</v>
      </c>
      <c r="H4304" s="11">
        <v>1.1574074074074073E-4</v>
      </c>
      <c r="I4304" s="11">
        <v>2.9548611111111109E-2</v>
      </c>
      <c r="J4304" s="11">
        <v>2.4652777777777776E-3</v>
      </c>
      <c r="K4304" s="11">
        <v>2.4652777777777776E-3</v>
      </c>
      <c r="L4304" s="11">
        <v>3.201388888888889E-2</v>
      </c>
      <c r="M4304" s="12" t="s">
        <v>38</v>
      </c>
      <c r="N4304" s="12" t="s">
        <v>39</v>
      </c>
      <c r="O4304" s="12" t="s">
        <v>40</v>
      </c>
      <c r="P4304" s="12" t="s">
        <v>41</v>
      </c>
      <c r="Q4304" s="12" t="s">
        <v>42</v>
      </c>
      <c r="R4304" s="12" t="s">
        <v>61</v>
      </c>
      <c r="S4304" s="8">
        <v>4</v>
      </c>
      <c r="T4304" s="12" t="s">
        <v>49</v>
      </c>
      <c r="U4304" s="12">
        <v>1077085693</v>
      </c>
      <c r="V4304" s="12"/>
      <c r="W4304" s="12" t="s">
        <v>1291</v>
      </c>
      <c r="X4304" s="12"/>
      <c r="Y4304" s="12" t="s">
        <v>45</v>
      </c>
      <c r="Z4304" s="12" t="s">
        <v>45</v>
      </c>
      <c r="AA4304" s="12" t="s">
        <v>45</v>
      </c>
      <c r="AB4304" s="12" t="s">
        <v>45</v>
      </c>
      <c r="AC4304" s="12" t="s">
        <v>45</v>
      </c>
      <c r="AD4304" s="12" t="s">
        <v>45</v>
      </c>
      <c r="AE4304" s="12" t="s">
        <v>45</v>
      </c>
      <c r="AF4304" s="12" t="s">
        <v>45</v>
      </c>
      <c r="AG4304" s="12" t="s">
        <v>45</v>
      </c>
      <c r="AH4304" s="12" t="s">
        <v>45</v>
      </c>
    </row>
    <row r="4305" spans="1:34" hidden="1" x14ac:dyDescent="0.25">
      <c r="A4305" s="8" t="s">
        <v>47</v>
      </c>
      <c r="B4305" s="10">
        <v>0.46072916666666663</v>
      </c>
      <c r="C4305" s="10">
        <v>0.49027777777777781</v>
      </c>
      <c r="D4305" s="10">
        <v>0.49274305555555559</v>
      </c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</row>
    <row r="4306" spans="1:34" ht="33.75" hidden="1" x14ac:dyDescent="0.25">
      <c r="A4306" s="8" t="s">
        <v>642</v>
      </c>
      <c r="B4306" s="9">
        <v>42395</v>
      </c>
      <c r="C4306" s="9">
        <v>42395</v>
      </c>
      <c r="D4306" s="9">
        <v>42395</v>
      </c>
      <c r="E4306" s="8">
        <v>0</v>
      </c>
      <c r="F4306" s="8">
        <v>1</v>
      </c>
      <c r="G4306" s="11">
        <v>2.9328703703703704E-2</v>
      </c>
      <c r="H4306" s="11">
        <v>5.7870370370370366E-5</v>
      </c>
      <c r="I4306" s="11">
        <v>2.9386574074074075E-2</v>
      </c>
      <c r="J4306" s="11">
        <v>8.9120370370370362E-4</v>
      </c>
      <c r="K4306" s="11">
        <v>8.9120370370370362E-4</v>
      </c>
      <c r="L4306" s="11">
        <v>3.0277777777777778E-2</v>
      </c>
      <c r="M4306" s="12" t="s">
        <v>38</v>
      </c>
      <c r="N4306" s="12" t="s">
        <v>39</v>
      </c>
      <c r="O4306" s="12" t="s">
        <v>40</v>
      </c>
      <c r="P4306" s="12" t="s">
        <v>41</v>
      </c>
      <c r="Q4306" s="12" t="s">
        <v>42</v>
      </c>
      <c r="R4306" s="12" t="s">
        <v>524</v>
      </c>
      <c r="S4306" s="8">
        <v>4</v>
      </c>
      <c r="T4306" s="12" t="s">
        <v>49</v>
      </c>
      <c r="U4306" s="12">
        <v>79259372</v>
      </c>
      <c r="V4306" s="12"/>
      <c r="W4306" s="12" t="s">
        <v>1292</v>
      </c>
      <c r="X4306" s="12"/>
      <c r="Y4306" s="12" t="s">
        <v>45</v>
      </c>
      <c r="Z4306" s="12" t="s">
        <v>45</v>
      </c>
      <c r="AA4306" s="12" t="s">
        <v>45</v>
      </c>
      <c r="AB4306" s="12" t="s">
        <v>45</v>
      </c>
      <c r="AC4306" s="12" t="s">
        <v>45</v>
      </c>
      <c r="AD4306" s="12" t="s">
        <v>45</v>
      </c>
      <c r="AE4306" s="12" t="s">
        <v>45</v>
      </c>
      <c r="AF4306" s="12" t="s">
        <v>45</v>
      </c>
      <c r="AG4306" s="12" t="s">
        <v>45</v>
      </c>
      <c r="AH4306" s="12" t="s">
        <v>45</v>
      </c>
    </row>
    <row r="4307" spans="1:34" hidden="1" x14ac:dyDescent="0.25">
      <c r="A4307" s="8" t="s">
        <v>47</v>
      </c>
      <c r="B4307" s="10">
        <v>0.46341435185185187</v>
      </c>
      <c r="C4307" s="10">
        <v>0.49280092592592589</v>
      </c>
      <c r="D4307" s="10">
        <v>0.49369212962962966</v>
      </c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</row>
    <row r="4308" spans="1:34" ht="45" hidden="1" x14ac:dyDescent="0.25">
      <c r="A4308" s="8" t="s">
        <v>123</v>
      </c>
      <c r="B4308" s="9">
        <v>42395</v>
      </c>
      <c r="C4308" s="9">
        <v>42395</v>
      </c>
      <c r="D4308" s="9">
        <v>42395</v>
      </c>
      <c r="E4308" s="8">
        <v>0</v>
      </c>
      <c r="F4308" s="8">
        <v>1</v>
      </c>
      <c r="G4308" s="11">
        <v>1.1574074074074073E-5</v>
      </c>
      <c r="H4308" s="11">
        <v>7.407407407407407E-4</v>
      </c>
      <c r="I4308" s="11">
        <v>7.5231481481481471E-4</v>
      </c>
      <c r="J4308" s="11">
        <v>3.9699074074074072E-3</v>
      </c>
      <c r="K4308" s="11">
        <v>3.9699074074074072E-3</v>
      </c>
      <c r="L4308" s="11">
        <v>4.7222222222222223E-3</v>
      </c>
      <c r="M4308" s="12" t="s">
        <v>1045</v>
      </c>
      <c r="N4308" s="12" t="s">
        <v>84</v>
      </c>
      <c r="O4308" s="12" t="s">
        <v>40</v>
      </c>
      <c r="P4308" s="12" t="s">
        <v>41</v>
      </c>
      <c r="Q4308" s="12" t="s">
        <v>78</v>
      </c>
      <c r="R4308" s="12" t="s">
        <v>55</v>
      </c>
      <c r="S4308" s="8">
        <v>4</v>
      </c>
      <c r="T4308" s="12" t="s">
        <v>49</v>
      </c>
      <c r="U4308" s="12">
        <v>79060975</v>
      </c>
      <c r="V4308" s="12"/>
      <c r="W4308" s="12">
        <v>79060975</v>
      </c>
      <c r="X4308" s="12"/>
      <c r="Y4308" s="12" t="s">
        <v>45</v>
      </c>
      <c r="Z4308" s="12" t="s">
        <v>45</v>
      </c>
      <c r="AA4308" s="12" t="s">
        <v>45</v>
      </c>
      <c r="AB4308" s="12" t="s">
        <v>45</v>
      </c>
      <c r="AC4308" s="12" t="s">
        <v>45</v>
      </c>
      <c r="AD4308" s="12" t="s">
        <v>45</v>
      </c>
      <c r="AE4308" s="12" t="s">
        <v>45</v>
      </c>
      <c r="AF4308" s="12" t="s">
        <v>45</v>
      </c>
      <c r="AG4308" s="12" t="s">
        <v>45</v>
      </c>
      <c r="AH4308" s="12" t="s">
        <v>45</v>
      </c>
    </row>
    <row r="4309" spans="1:34" hidden="1" x14ac:dyDescent="0.25">
      <c r="A4309" s="8" t="s">
        <v>47</v>
      </c>
      <c r="B4309" s="10">
        <v>0.4647337962962963</v>
      </c>
      <c r="C4309" s="10">
        <v>0.4654861111111111</v>
      </c>
      <c r="D4309" s="10">
        <v>0.46945601851851854</v>
      </c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</row>
    <row r="4310" spans="1:34" ht="45" hidden="1" x14ac:dyDescent="0.25">
      <c r="A4310" s="8" t="s">
        <v>646</v>
      </c>
      <c r="B4310" s="9">
        <v>42395</v>
      </c>
      <c r="C4310" s="9">
        <v>42395</v>
      </c>
      <c r="D4310" s="9">
        <v>42395</v>
      </c>
      <c r="E4310" s="8">
        <v>0</v>
      </c>
      <c r="F4310" s="8">
        <v>1</v>
      </c>
      <c r="G4310" s="11">
        <v>2.6342592592592588E-2</v>
      </c>
      <c r="H4310" s="11">
        <v>3.4722222222222222E-5</v>
      </c>
      <c r="I4310" s="11">
        <v>2.6377314814814815E-2</v>
      </c>
      <c r="J4310" s="11">
        <v>2.1296296296296298E-3</v>
      </c>
      <c r="K4310" s="11">
        <v>2.1296296296296298E-3</v>
      </c>
      <c r="L4310" s="11">
        <v>2.8506944444444442E-2</v>
      </c>
      <c r="M4310" s="12" t="s">
        <v>38</v>
      </c>
      <c r="N4310" s="12" t="s">
        <v>39</v>
      </c>
      <c r="O4310" s="12" t="s">
        <v>40</v>
      </c>
      <c r="P4310" s="12" t="s">
        <v>41</v>
      </c>
      <c r="Q4310" s="12" t="s">
        <v>42</v>
      </c>
      <c r="R4310" s="12" t="s">
        <v>61</v>
      </c>
      <c r="S4310" s="8">
        <v>4</v>
      </c>
      <c r="T4310" s="12" t="s">
        <v>49</v>
      </c>
      <c r="U4310" s="12">
        <v>52051125</v>
      </c>
      <c r="V4310" s="12"/>
      <c r="W4310" s="12" t="s">
        <v>1293</v>
      </c>
      <c r="X4310" s="12"/>
      <c r="Y4310" s="12" t="s">
        <v>45</v>
      </c>
      <c r="Z4310" s="12" t="s">
        <v>45</v>
      </c>
      <c r="AA4310" s="12" t="s">
        <v>45</v>
      </c>
      <c r="AB4310" s="12" t="s">
        <v>45</v>
      </c>
      <c r="AC4310" s="12" t="s">
        <v>45</v>
      </c>
      <c r="AD4310" s="12" t="s">
        <v>45</v>
      </c>
      <c r="AE4310" s="12" t="s">
        <v>45</v>
      </c>
      <c r="AF4310" s="12" t="s">
        <v>45</v>
      </c>
      <c r="AG4310" s="12" t="s">
        <v>45</v>
      </c>
      <c r="AH4310" s="12" t="s">
        <v>45</v>
      </c>
    </row>
    <row r="4311" spans="1:34" hidden="1" x14ac:dyDescent="0.25">
      <c r="A4311" s="8" t="s">
        <v>47</v>
      </c>
      <c r="B4311" s="10">
        <v>0.46734953703703702</v>
      </c>
      <c r="C4311" s="10">
        <v>0.49372685185185183</v>
      </c>
      <c r="D4311" s="10">
        <v>0.49585648148148148</v>
      </c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</row>
    <row r="4312" spans="1:34" ht="33.75" hidden="1" x14ac:dyDescent="0.25">
      <c r="A4312" s="3" t="s">
        <v>702</v>
      </c>
      <c r="B4312" s="4">
        <v>42395</v>
      </c>
      <c r="C4312" s="4">
        <v>42395</v>
      </c>
      <c r="D4312" s="6" t="s">
        <v>37</v>
      </c>
      <c r="E4312" s="3">
        <v>0</v>
      </c>
      <c r="F4312" s="3">
        <v>1</v>
      </c>
      <c r="G4312" s="7">
        <v>3.9803240740740743E-2</v>
      </c>
      <c r="H4312" s="7">
        <v>0</v>
      </c>
      <c r="I4312" s="7">
        <v>3.9803240740740743E-2</v>
      </c>
      <c r="J4312" s="7">
        <v>0</v>
      </c>
      <c r="K4312" s="7">
        <v>0</v>
      </c>
      <c r="L4312" s="7">
        <v>3.9803240740740743E-2</v>
      </c>
      <c r="M4312" s="6" t="s">
        <v>38</v>
      </c>
      <c r="N4312" s="6" t="s">
        <v>39</v>
      </c>
      <c r="O4312" s="6" t="s">
        <v>40</v>
      </c>
      <c r="P4312" s="6" t="s">
        <v>41</v>
      </c>
      <c r="Q4312" s="6" t="s">
        <v>42</v>
      </c>
      <c r="R4312" s="6" t="s">
        <v>43</v>
      </c>
      <c r="S4312" s="3">
        <v>4</v>
      </c>
      <c r="T4312" s="6"/>
      <c r="U4312" s="6"/>
      <c r="V4312" s="6"/>
      <c r="W4312" s="6"/>
      <c r="X4312" s="6"/>
      <c r="Y4312" s="6" t="s">
        <v>45</v>
      </c>
      <c r="Z4312" s="6" t="s">
        <v>45</v>
      </c>
      <c r="AA4312" s="6" t="s">
        <v>45</v>
      </c>
      <c r="AB4312" s="6" t="s">
        <v>45</v>
      </c>
      <c r="AC4312" s="6" t="s">
        <v>45</v>
      </c>
      <c r="AD4312" s="6" t="s">
        <v>45</v>
      </c>
      <c r="AE4312" s="6" t="s">
        <v>45</v>
      </c>
      <c r="AF4312" s="6" t="s">
        <v>45</v>
      </c>
      <c r="AG4312" s="6" t="s">
        <v>45</v>
      </c>
      <c r="AH4312" s="6" t="s">
        <v>45</v>
      </c>
    </row>
    <row r="4313" spans="1:34" hidden="1" x14ac:dyDescent="0.25">
      <c r="A4313" s="3" t="s">
        <v>36</v>
      </c>
      <c r="B4313" s="5">
        <v>0.46754629629629635</v>
      </c>
      <c r="C4313" s="5">
        <v>0.507349537037037</v>
      </c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</row>
    <row r="4314" spans="1:34" ht="45" hidden="1" x14ac:dyDescent="0.25">
      <c r="A4314" s="8" t="s">
        <v>705</v>
      </c>
      <c r="B4314" s="9">
        <v>42395</v>
      </c>
      <c r="C4314" s="9">
        <v>42395</v>
      </c>
      <c r="D4314" s="9">
        <v>42395</v>
      </c>
      <c r="E4314" s="8">
        <v>0</v>
      </c>
      <c r="F4314" s="8">
        <v>1</v>
      </c>
      <c r="G4314" s="11">
        <v>2.2754629629629628E-2</v>
      </c>
      <c r="H4314" s="11">
        <v>6.9444444444444444E-5</v>
      </c>
      <c r="I4314" s="11">
        <v>2.2824074074074076E-2</v>
      </c>
      <c r="J4314" s="11">
        <v>9.0277777777777784E-4</v>
      </c>
      <c r="K4314" s="11">
        <v>9.0277777777777784E-4</v>
      </c>
      <c r="L4314" s="11">
        <v>2.372685185185185E-2</v>
      </c>
      <c r="M4314" s="12" t="s">
        <v>38</v>
      </c>
      <c r="N4314" s="12" t="s">
        <v>39</v>
      </c>
      <c r="O4314" s="12" t="s">
        <v>40</v>
      </c>
      <c r="P4314" s="12" t="s">
        <v>41</v>
      </c>
      <c r="Q4314" s="12" t="s">
        <v>42</v>
      </c>
      <c r="R4314" s="12" t="s">
        <v>524</v>
      </c>
      <c r="S4314" s="8">
        <v>4</v>
      </c>
      <c r="T4314" s="12" t="s">
        <v>49</v>
      </c>
      <c r="U4314" s="12">
        <v>19493812</v>
      </c>
      <c r="V4314" s="12"/>
      <c r="W4314" s="12" t="s">
        <v>1294</v>
      </c>
      <c r="X4314" s="12"/>
      <c r="Y4314" s="12" t="s">
        <v>45</v>
      </c>
      <c r="Z4314" s="12" t="s">
        <v>45</v>
      </c>
      <c r="AA4314" s="12" t="s">
        <v>45</v>
      </c>
      <c r="AB4314" s="12" t="s">
        <v>45</v>
      </c>
      <c r="AC4314" s="12" t="s">
        <v>45</v>
      </c>
      <c r="AD4314" s="12" t="s">
        <v>45</v>
      </c>
      <c r="AE4314" s="12" t="s">
        <v>45</v>
      </c>
      <c r="AF4314" s="12" t="s">
        <v>45</v>
      </c>
      <c r="AG4314" s="12" t="s">
        <v>45</v>
      </c>
      <c r="AH4314" s="12" t="s">
        <v>45</v>
      </c>
    </row>
    <row r="4315" spans="1:34" hidden="1" x14ac:dyDescent="0.25">
      <c r="A4315" s="8" t="s">
        <v>47</v>
      </c>
      <c r="B4315" s="10">
        <v>0.47327546296296297</v>
      </c>
      <c r="C4315" s="10">
        <v>0.49609953703703707</v>
      </c>
      <c r="D4315" s="10">
        <v>0.49700231481481483</v>
      </c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</row>
    <row r="4316" spans="1:34" ht="45" hidden="1" x14ac:dyDescent="0.25">
      <c r="A4316" s="8" t="s">
        <v>125</v>
      </c>
      <c r="B4316" s="9">
        <v>42395</v>
      </c>
      <c r="C4316" s="9">
        <v>42395</v>
      </c>
      <c r="D4316" s="9">
        <v>42395</v>
      </c>
      <c r="E4316" s="8">
        <v>0</v>
      </c>
      <c r="F4316" s="8">
        <v>1</v>
      </c>
      <c r="G4316" s="11">
        <v>0</v>
      </c>
      <c r="H4316" s="11">
        <v>3.2407407407407406E-4</v>
      </c>
      <c r="I4316" s="11">
        <v>3.2407407407407406E-4</v>
      </c>
      <c r="J4316" s="11">
        <v>3.8541666666666668E-3</v>
      </c>
      <c r="K4316" s="11">
        <v>3.8541666666666668E-3</v>
      </c>
      <c r="L4316" s="11">
        <v>4.1782407407407402E-3</v>
      </c>
      <c r="M4316" s="12" t="s">
        <v>1045</v>
      </c>
      <c r="N4316" s="12" t="s">
        <v>84</v>
      </c>
      <c r="O4316" s="12" t="s">
        <v>40</v>
      </c>
      <c r="P4316" s="12" t="s">
        <v>41</v>
      </c>
      <c r="Q4316" s="12" t="s">
        <v>78</v>
      </c>
      <c r="R4316" s="12" t="s">
        <v>55</v>
      </c>
      <c r="S4316" s="8">
        <v>4</v>
      </c>
      <c r="T4316" s="12" t="s">
        <v>49</v>
      </c>
      <c r="U4316" s="12">
        <v>79060975</v>
      </c>
      <c r="V4316" s="12"/>
      <c r="W4316" s="12">
        <v>79060975</v>
      </c>
      <c r="X4316" s="12"/>
      <c r="Y4316" s="12" t="s">
        <v>45</v>
      </c>
      <c r="Z4316" s="12" t="s">
        <v>45</v>
      </c>
      <c r="AA4316" s="12" t="s">
        <v>45</v>
      </c>
      <c r="AB4316" s="12" t="s">
        <v>45</v>
      </c>
      <c r="AC4316" s="12" t="s">
        <v>45</v>
      </c>
      <c r="AD4316" s="12" t="s">
        <v>45</v>
      </c>
      <c r="AE4316" s="12" t="s">
        <v>45</v>
      </c>
      <c r="AF4316" s="12" t="s">
        <v>45</v>
      </c>
      <c r="AG4316" s="12" t="s">
        <v>45</v>
      </c>
      <c r="AH4316" s="12" t="s">
        <v>45</v>
      </c>
    </row>
    <row r="4317" spans="1:34" hidden="1" x14ac:dyDescent="0.25">
      <c r="A4317" s="8" t="s">
        <v>47</v>
      </c>
      <c r="B4317" s="10">
        <v>0.47473379629629631</v>
      </c>
      <c r="C4317" s="10">
        <v>0.47505787037037034</v>
      </c>
      <c r="D4317" s="10">
        <v>0.47891203703703705</v>
      </c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</row>
    <row r="4318" spans="1:34" ht="45" hidden="1" x14ac:dyDescent="0.25">
      <c r="A4318" s="8" t="s">
        <v>174</v>
      </c>
      <c r="B4318" s="9">
        <v>42395</v>
      </c>
      <c r="C4318" s="9">
        <v>42395</v>
      </c>
      <c r="D4318" s="9">
        <v>42395</v>
      </c>
      <c r="E4318" s="8">
        <v>0</v>
      </c>
      <c r="F4318" s="8">
        <v>1</v>
      </c>
      <c r="G4318" s="11">
        <v>3.1365740740740742E-3</v>
      </c>
      <c r="H4318" s="11">
        <v>2.6620370370370372E-4</v>
      </c>
      <c r="I4318" s="11">
        <v>3.4027777777777784E-3</v>
      </c>
      <c r="J4318" s="11">
        <v>1.0266203703703703E-2</v>
      </c>
      <c r="K4318" s="11">
        <v>1.0266203703703703E-2</v>
      </c>
      <c r="L4318" s="11">
        <v>1.3668981481481482E-2</v>
      </c>
      <c r="M4318" s="12" t="s">
        <v>1045</v>
      </c>
      <c r="N4318" s="12" t="s">
        <v>84</v>
      </c>
      <c r="O4318" s="12" t="s">
        <v>40</v>
      </c>
      <c r="P4318" s="12" t="s">
        <v>41</v>
      </c>
      <c r="Q4318" s="12" t="s">
        <v>78</v>
      </c>
      <c r="R4318" s="12" t="s">
        <v>55</v>
      </c>
      <c r="S4318" s="8">
        <v>4</v>
      </c>
      <c r="T4318" s="12" t="s">
        <v>49</v>
      </c>
      <c r="U4318" s="12">
        <v>41357598</v>
      </c>
      <c r="V4318" s="12"/>
      <c r="W4318" s="12">
        <v>41357598</v>
      </c>
      <c r="X4318" s="12"/>
      <c r="Y4318" s="12" t="s">
        <v>45</v>
      </c>
      <c r="Z4318" s="12" t="s">
        <v>45</v>
      </c>
      <c r="AA4318" s="12" t="s">
        <v>45</v>
      </c>
      <c r="AB4318" s="12" t="s">
        <v>45</v>
      </c>
      <c r="AC4318" s="12" t="s">
        <v>45</v>
      </c>
      <c r="AD4318" s="12" t="s">
        <v>45</v>
      </c>
      <c r="AE4318" s="12" t="s">
        <v>45</v>
      </c>
      <c r="AF4318" s="12" t="s">
        <v>45</v>
      </c>
      <c r="AG4318" s="12" t="s">
        <v>45</v>
      </c>
      <c r="AH4318" s="12" t="s">
        <v>45</v>
      </c>
    </row>
    <row r="4319" spans="1:34" hidden="1" x14ac:dyDescent="0.25">
      <c r="A4319" s="8" t="s">
        <v>47</v>
      </c>
      <c r="B4319" s="10">
        <v>0.47577546296296297</v>
      </c>
      <c r="C4319" s="10">
        <v>0.47917824074074072</v>
      </c>
      <c r="D4319" s="10">
        <v>0.4894444444444444</v>
      </c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</row>
    <row r="4320" spans="1:34" ht="45" hidden="1" x14ac:dyDescent="0.25">
      <c r="A4320" s="8" t="s">
        <v>771</v>
      </c>
      <c r="B4320" s="9">
        <v>42395</v>
      </c>
      <c r="C4320" s="9">
        <v>42395</v>
      </c>
      <c r="D4320" s="9">
        <v>42395</v>
      </c>
      <c r="E4320" s="8">
        <v>0</v>
      </c>
      <c r="F4320" s="8">
        <v>1</v>
      </c>
      <c r="G4320" s="11">
        <v>2.119212962962963E-2</v>
      </c>
      <c r="H4320" s="11">
        <v>2.5462962962962961E-4</v>
      </c>
      <c r="I4320" s="11">
        <v>2.1446759259259259E-2</v>
      </c>
      <c r="J4320" s="11">
        <v>3.8773148148148143E-3</v>
      </c>
      <c r="K4320" s="11">
        <v>3.8773148148148143E-3</v>
      </c>
      <c r="L4320" s="11">
        <v>2.5324074074074079E-2</v>
      </c>
      <c r="M4320" s="12" t="s">
        <v>38</v>
      </c>
      <c r="N4320" s="12" t="s">
        <v>39</v>
      </c>
      <c r="O4320" s="12" t="s">
        <v>40</v>
      </c>
      <c r="P4320" s="12" t="s">
        <v>41</v>
      </c>
      <c r="Q4320" s="12" t="s">
        <v>42</v>
      </c>
      <c r="R4320" s="12" t="s">
        <v>61</v>
      </c>
      <c r="S4320" s="8">
        <v>4</v>
      </c>
      <c r="T4320" s="12" t="s">
        <v>49</v>
      </c>
      <c r="U4320" s="12">
        <v>17099218</v>
      </c>
      <c r="V4320" s="12"/>
      <c r="W4320" s="12" t="s">
        <v>1295</v>
      </c>
      <c r="X4320" s="12"/>
      <c r="Y4320" s="12" t="s">
        <v>45</v>
      </c>
      <c r="Z4320" s="12" t="s">
        <v>45</v>
      </c>
      <c r="AA4320" s="12" t="s">
        <v>45</v>
      </c>
      <c r="AB4320" s="12" t="s">
        <v>45</v>
      </c>
      <c r="AC4320" s="12" t="s">
        <v>45</v>
      </c>
      <c r="AD4320" s="12" t="s">
        <v>45</v>
      </c>
      <c r="AE4320" s="12" t="s">
        <v>45</v>
      </c>
      <c r="AF4320" s="12" t="s">
        <v>45</v>
      </c>
      <c r="AG4320" s="12" t="s">
        <v>45</v>
      </c>
      <c r="AH4320" s="12" t="s">
        <v>45</v>
      </c>
    </row>
    <row r="4321" spans="1:34" hidden="1" x14ac:dyDescent="0.25">
      <c r="A4321" s="8" t="s">
        <v>47</v>
      </c>
      <c r="B4321" s="10">
        <v>0.4758101851851852</v>
      </c>
      <c r="C4321" s="10">
        <v>0.4972569444444444</v>
      </c>
      <c r="D4321" s="10">
        <v>0.50113425925925925</v>
      </c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</row>
    <row r="4322" spans="1:34" ht="45" hidden="1" x14ac:dyDescent="0.25">
      <c r="A4322" s="8" t="s">
        <v>776</v>
      </c>
      <c r="B4322" s="9">
        <v>42395</v>
      </c>
      <c r="C4322" s="9">
        <v>42395</v>
      </c>
      <c r="D4322" s="9">
        <v>42395</v>
      </c>
      <c r="E4322" s="8">
        <v>0</v>
      </c>
      <c r="F4322" s="8">
        <v>1</v>
      </c>
      <c r="G4322" s="11">
        <v>1.9467592592592595E-2</v>
      </c>
      <c r="H4322" s="11">
        <v>5.2083333333333333E-4</v>
      </c>
      <c r="I4322" s="11">
        <v>1.9988425925925927E-2</v>
      </c>
      <c r="J4322" s="11">
        <v>1.4004629629629629E-3</v>
      </c>
      <c r="K4322" s="11">
        <v>1.4004629629629629E-3</v>
      </c>
      <c r="L4322" s="11">
        <v>2.1388888888888888E-2</v>
      </c>
      <c r="M4322" s="12" t="s">
        <v>38</v>
      </c>
      <c r="N4322" s="12" t="s">
        <v>39</v>
      </c>
      <c r="O4322" s="12" t="s">
        <v>40</v>
      </c>
      <c r="P4322" s="12" t="s">
        <v>41</v>
      </c>
      <c r="Q4322" s="12" t="s">
        <v>42</v>
      </c>
      <c r="R4322" s="12" t="s">
        <v>61</v>
      </c>
      <c r="S4322" s="8">
        <v>4</v>
      </c>
      <c r="T4322" s="12" t="s">
        <v>49</v>
      </c>
      <c r="U4322" s="12">
        <v>52788408</v>
      </c>
      <c r="V4322" s="12"/>
      <c r="W4322" s="12" t="s">
        <v>1296</v>
      </c>
      <c r="X4322" s="12"/>
      <c r="Y4322" s="12" t="s">
        <v>45</v>
      </c>
      <c r="Z4322" s="12" t="s">
        <v>45</v>
      </c>
      <c r="AA4322" s="12" t="s">
        <v>45</v>
      </c>
      <c r="AB4322" s="12" t="s">
        <v>45</v>
      </c>
      <c r="AC4322" s="12" t="s">
        <v>45</v>
      </c>
      <c r="AD4322" s="12" t="s">
        <v>45</v>
      </c>
      <c r="AE4322" s="12" t="s">
        <v>45</v>
      </c>
      <c r="AF4322" s="12" t="s">
        <v>45</v>
      </c>
      <c r="AG4322" s="12" t="s">
        <v>45</v>
      </c>
      <c r="AH4322" s="12" t="s">
        <v>45</v>
      </c>
    </row>
    <row r="4323" spans="1:34" hidden="1" x14ac:dyDescent="0.25">
      <c r="A4323" s="8" t="s">
        <v>47</v>
      </c>
      <c r="B4323" s="10">
        <v>0.48166666666666669</v>
      </c>
      <c r="C4323" s="10">
        <v>0.50165509259259256</v>
      </c>
      <c r="D4323" s="10">
        <v>0.50305555555555559</v>
      </c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</row>
    <row r="4324" spans="1:34" ht="45" hidden="1" x14ac:dyDescent="0.25">
      <c r="A4324" s="8" t="s">
        <v>778</v>
      </c>
      <c r="B4324" s="9">
        <v>42395</v>
      </c>
      <c r="C4324" s="9">
        <v>42395</v>
      </c>
      <c r="D4324" s="9">
        <v>42395</v>
      </c>
      <c r="E4324" s="8">
        <v>0</v>
      </c>
      <c r="F4324" s="8">
        <v>1</v>
      </c>
      <c r="G4324" s="11">
        <v>2.1539351851851851E-2</v>
      </c>
      <c r="H4324" s="11">
        <v>4.6296296296296294E-5</v>
      </c>
      <c r="I4324" s="11">
        <v>2.1585648148148145E-2</v>
      </c>
      <c r="J4324" s="11">
        <v>1.1921296296296296E-3</v>
      </c>
      <c r="K4324" s="11">
        <v>1.1921296296296296E-3</v>
      </c>
      <c r="L4324" s="11">
        <v>2.2777777777777775E-2</v>
      </c>
      <c r="M4324" s="12" t="s">
        <v>38</v>
      </c>
      <c r="N4324" s="12" t="s">
        <v>39</v>
      </c>
      <c r="O4324" s="12" t="s">
        <v>40</v>
      </c>
      <c r="P4324" s="12" t="s">
        <v>41</v>
      </c>
      <c r="Q4324" s="12" t="s">
        <v>42</v>
      </c>
      <c r="R4324" s="12" t="s">
        <v>61</v>
      </c>
      <c r="S4324" s="8">
        <v>4</v>
      </c>
      <c r="T4324" s="12" t="s">
        <v>49</v>
      </c>
      <c r="U4324" s="12">
        <v>1030568235</v>
      </c>
      <c r="V4324" s="12"/>
      <c r="W4324" s="12" t="s">
        <v>1297</v>
      </c>
      <c r="X4324" s="12"/>
      <c r="Y4324" s="12" t="s">
        <v>45</v>
      </c>
      <c r="Z4324" s="12" t="s">
        <v>45</v>
      </c>
      <c r="AA4324" s="12" t="s">
        <v>45</v>
      </c>
      <c r="AB4324" s="12" t="s">
        <v>45</v>
      </c>
      <c r="AC4324" s="12" t="s">
        <v>45</v>
      </c>
      <c r="AD4324" s="12" t="s">
        <v>45</v>
      </c>
      <c r="AE4324" s="12" t="s">
        <v>45</v>
      </c>
      <c r="AF4324" s="12" t="s">
        <v>45</v>
      </c>
      <c r="AG4324" s="12" t="s">
        <v>45</v>
      </c>
      <c r="AH4324" s="12" t="s">
        <v>45</v>
      </c>
    </row>
    <row r="4325" spans="1:34" hidden="1" x14ac:dyDescent="0.25">
      <c r="A4325" s="8" t="s">
        <v>47</v>
      </c>
      <c r="B4325" s="10">
        <v>0.48170138888888886</v>
      </c>
      <c r="C4325" s="10">
        <v>0.50328703703703703</v>
      </c>
      <c r="D4325" s="10">
        <v>0.5044791666666667</v>
      </c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</row>
    <row r="4326" spans="1:34" ht="33.75" hidden="1" x14ac:dyDescent="0.25">
      <c r="A4326" s="8" t="s">
        <v>779</v>
      </c>
      <c r="B4326" s="9">
        <v>42395</v>
      </c>
      <c r="C4326" s="9">
        <v>42395</v>
      </c>
      <c r="D4326" s="9">
        <v>42395</v>
      </c>
      <c r="E4326" s="8">
        <v>0</v>
      </c>
      <c r="F4326" s="8">
        <v>2</v>
      </c>
      <c r="G4326" s="11">
        <v>2.1631944444444443E-2</v>
      </c>
      <c r="H4326" s="11">
        <v>8.1018518518518516E-5</v>
      </c>
      <c r="I4326" s="11">
        <v>2.1712962962962962E-2</v>
      </c>
      <c r="J4326" s="11">
        <v>1.7824074074074072E-3</v>
      </c>
      <c r="K4326" s="11">
        <v>8.9120370370370362E-4</v>
      </c>
      <c r="L4326" s="11">
        <v>2.3495370370370371E-2</v>
      </c>
      <c r="M4326" s="12" t="s">
        <v>38</v>
      </c>
      <c r="N4326" s="12" t="s">
        <v>39</v>
      </c>
      <c r="O4326" s="12" t="s">
        <v>40</v>
      </c>
      <c r="P4326" s="12" t="s">
        <v>41</v>
      </c>
      <c r="Q4326" s="12" t="s">
        <v>42</v>
      </c>
      <c r="R4326" s="12" t="s">
        <v>524</v>
      </c>
      <c r="S4326" s="8">
        <v>4</v>
      </c>
      <c r="T4326" s="12" t="s">
        <v>49</v>
      </c>
      <c r="U4326" s="12">
        <v>79318703</v>
      </c>
      <c r="V4326" s="12"/>
      <c r="W4326" s="12" t="s">
        <v>1298</v>
      </c>
      <c r="X4326" s="12"/>
      <c r="Y4326" s="12" t="s">
        <v>45</v>
      </c>
      <c r="Z4326" s="12" t="s">
        <v>45</v>
      </c>
      <c r="AA4326" s="12" t="s">
        <v>45</v>
      </c>
      <c r="AB4326" s="12" t="s">
        <v>45</v>
      </c>
      <c r="AC4326" s="12" t="s">
        <v>45</v>
      </c>
      <c r="AD4326" s="12" t="s">
        <v>45</v>
      </c>
      <c r="AE4326" s="12" t="s">
        <v>45</v>
      </c>
      <c r="AF4326" s="12" t="s">
        <v>45</v>
      </c>
      <c r="AG4326" s="12" t="s">
        <v>45</v>
      </c>
      <c r="AH4326" s="12" t="s">
        <v>45</v>
      </c>
    </row>
    <row r="4327" spans="1:34" hidden="1" x14ac:dyDescent="0.25">
      <c r="A4327" s="8" t="s">
        <v>47</v>
      </c>
      <c r="B4327" s="10">
        <v>0.48284722222222221</v>
      </c>
      <c r="C4327" s="10">
        <v>0.50456018518518519</v>
      </c>
      <c r="D4327" s="10">
        <v>0.50634259259259262</v>
      </c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</row>
    <row r="4328" spans="1:34" ht="33.75" hidden="1" x14ac:dyDescent="0.25">
      <c r="A4328" s="3" t="s">
        <v>184</v>
      </c>
      <c r="B4328" s="4">
        <v>42395</v>
      </c>
      <c r="C4328" s="4">
        <v>42395</v>
      </c>
      <c r="D4328" s="6" t="s">
        <v>37</v>
      </c>
      <c r="E4328" s="3">
        <v>0</v>
      </c>
      <c r="F4328" s="3">
        <v>1</v>
      </c>
      <c r="G4328" s="7">
        <v>0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6" t="s">
        <v>72</v>
      </c>
      <c r="N4328" s="6" t="s">
        <v>73</v>
      </c>
      <c r="O4328" s="6" t="s">
        <v>40</v>
      </c>
      <c r="P4328" s="6" t="s">
        <v>41</v>
      </c>
      <c r="Q4328" s="6" t="s">
        <v>74</v>
      </c>
      <c r="R4328" s="6" t="s">
        <v>43</v>
      </c>
      <c r="S4328" s="3">
        <v>4</v>
      </c>
      <c r="T4328" s="6"/>
      <c r="U4328" s="6"/>
      <c r="V4328" s="6"/>
      <c r="W4328" s="6"/>
      <c r="X4328" s="6"/>
      <c r="Y4328" s="6" t="s">
        <v>45</v>
      </c>
      <c r="Z4328" s="6" t="s">
        <v>45</v>
      </c>
      <c r="AA4328" s="6" t="s">
        <v>45</v>
      </c>
      <c r="AB4328" s="6" t="s">
        <v>45</v>
      </c>
      <c r="AC4328" s="6" t="s">
        <v>45</v>
      </c>
      <c r="AD4328" s="6" t="s">
        <v>45</v>
      </c>
      <c r="AE4328" s="6" t="s">
        <v>45</v>
      </c>
      <c r="AF4328" s="6" t="s">
        <v>45</v>
      </c>
      <c r="AG4328" s="6" t="s">
        <v>45</v>
      </c>
      <c r="AH4328" s="6" t="s">
        <v>45</v>
      </c>
    </row>
    <row r="4329" spans="1:34" hidden="1" x14ac:dyDescent="0.25">
      <c r="A4329" s="3" t="s">
        <v>36</v>
      </c>
      <c r="B4329" s="5">
        <v>0.48313657407407407</v>
      </c>
      <c r="C4329" s="5">
        <v>0.48313657407407407</v>
      </c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</row>
    <row r="4330" spans="1:34" ht="45" hidden="1" x14ac:dyDescent="0.25">
      <c r="A4330" s="8" t="s">
        <v>179</v>
      </c>
      <c r="B4330" s="9">
        <v>42395</v>
      </c>
      <c r="C4330" s="9">
        <v>42395</v>
      </c>
      <c r="D4330" s="9">
        <v>42395</v>
      </c>
      <c r="E4330" s="8">
        <v>0</v>
      </c>
      <c r="F4330" s="8">
        <v>1</v>
      </c>
      <c r="G4330" s="11">
        <v>4.7685185185185183E-3</v>
      </c>
      <c r="H4330" s="11">
        <v>1.7361111111111112E-4</v>
      </c>
      <c r="I4330" s="11">
        <v>4.9421296296296288E-3</v>
      </c>
      <c r="J4330" s="11">
        <v>2.1759259259259258E-3</v>
      </c>
      <c r="K4330" s="11">
        <v>2.1759259259259258E-3</v>
      </c>
      <c r="L4330" s="11">
        <v>7.1180555555555554E-3</v>
      </c>
      <c r="M4330" s="12" t="s">
        <v>1045</v>
      </c>
      <c r="N4330" s="12" t="s">
        <v>84</v>
      </c>
      <c r="O4330" s="12" t="s">
        <v>40</v>
      </c>
      <c r="P4330" s="12" t="s">
        <v>41</v>
      </c>
      <c r="Q4330" s="12" t="s">
        <v>78</v>
      </c>
      <c r="R4330" s="12" t="s">
        <v>55</v>
      </c>
      <c r="S4330" s="8">
        <v>4</v>
      </c>
      <c r="T4330" s="12" t="s">
        <v>49</v>
      </c>
      <c r="U4330" s="12">
        <v>41357598</v>
      </c>
      <c r="V4330" s="12"/>
      <c r="W4330" s="12">
        <v>41357598</v>
      </c>
      <c r="X4330" s="12"/>
      <c r="Y4330" s="12" t="s">
        <v>45</v>
      </c>
      <c r="Z4330" s="12" t="s">
        <v>45</v>
      </c>
      <c r="AA4330" s="12" t="s">
        <v>45</v>
      </c>
      <c r="AB4330" s="12" t="s">
        <v>45</v>
      </c>
      <c r="AC4330" s="12" t="s">
        <v>45</v>
      </c>
      <c r="AD4330" s="12" t="s">
        <v>45</v>
      </c>
      <c r="AE4330" s="12" t="s">
        <v>45</v>
      </c>
      <c r="AF4330" s="12" t="s">
        <v>45</v>
      </c>
      <c r="AG4330" s="12" t="s">
        <v>45</v>
      </c>
      <c r="AH4330" s="12" t="s">
        <v>45</v>
      </c>
    </row>
    <row r="4331" spans="1:34" hidden="1" x14ac:dyDescent="0.25">
      <c r="A4331" s="8" t="s">
        <v>47</v>
      </c>
      <c r="B4331" s="10">
        <v>0.4846759259259259</v>
      </c>
      <c r="C4331" s="10">
        <v>0.48961805555555554</v>
      </c>
      <c r="D4331" s="10">
        <v>0.49179398148148151</v>
      </c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</row>
    <row r="4332" spans="1:34" ht="22.5" hidden="1" x14ac:dyDescent="0.25">
      <c r="A4332" s="3" t="s">
        <v>157</v>
      </c>
      <c r="B4332" s="4">
        <v>42395</v>
      </c>
      <c r="C4332" s="4">
        <v>42395</v>
      </c>
      <c r="D4332" s="6" t="s">
        <v>37</v>
      </c>
      <c r="E4332" s="3">
        <v>0</v>
      </c>
      <c r="F4332" s="3">
        <v>1</v>
      </c>
      <c r="G4332" s="7">
        <v>5.37037037037037E-3</v>
      </c>
      <c r="H4332" s="7">
        <v>0</v>
      </c>
      <c r="I4332" s="7">
        <v>5.37037037037037E-3</v>
      </c>
      <c r="J4332" s="7">
        <v>0</v>
      </c>
      <c r="K4332" s="7">
        <v>0</v>
      </c>
      <c r="L4332" s="7">
        <v>5.37037037037037E-3</v>
      </c>
      <c r="M4332" s="6" t="s">
        <v>52</v>
      </c>
      <c r="N4332" s="6" t="s">
        <v>53</v>
      </c>
      <c r="O4332" s="6" t="s">
        <v>40</v>
      </c>
      <c r="P4332" s="6" t="s">
        <v>41</v>
      </c>
      <c r="Q4332" s="6" t="s">
        <v>54</v>
      </c>
      <c r="R4332" s="6" t="s">
        <v>43</v>
      </c>
      <c r="S4332" s="3">
        <v>4</v>
      </c>
      <c r="T4332" s="6"/>
      <c r="U4332" s="6"/>
      <c r="V4332" s="6"/>
      <c r="W4332" s="6"/>
      <c r="X4332" s="6"/>
      <c r="Y4332" s="6" t="s">
        <v>45</v>
      </c>
      <c r="Z4332" s="6" t="s">
        <v>45</v>
      </c>
      <c r="AA4332" s="6" t="s">
        <v>45</v>
      </c>
      <c r="AB4332" s="6" t="s">
        <v>45</v>
      </c>
      <c r="AC4332" s="6" t="s">
        <v>45</v>
      </c>
      <c r="AD4332" s="6" t="s">
        <v>45</v>
      </c>
      <c r="AE4332" s="6" t="s">
        <v>45</v>
      </c>
      <c r="AF4332" s="6" t="s">
        <v>45</v>
      </c>
      <c r="AG4332" s="6" t="s">
        <v>45</v>
      </c>
      <c r="AH4332" s="6" t="s">
        <v>45</v>
      </c>
    </row>
    <row r="4333" spans="1:34" hidden="1" x14ac:dyDescent="0.25">
      <c r="A4333" s="3" t="s">
        <v>36</v>
      </c>
      <c r="B4333" s="5">
        <v>0.4863425925925926</v>
      </c>
      <c r="C4333" s="5">
        <v>0.49171296296296302</v>
      </c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</row>
    <row r="4334" spans="1:34" ht="45" hidden="1" x14ac:dyDescent="0.25">
      <c r="A4334" s="8" t="s">
        <v>182</v>
      </c>
      <c r="B4334" s="9">
        <v>42395</v>
      </c>
      <c r="C4334" s="9">
        <v>42395</v>
      </c>
      <c r="D4334" s="9">
        <v>42395</v>
      </c>
      <c r="E4334" s="8">
        <v>0</v>
      </c>
      <c r="F4334" s="8">
        <v>1</v>
      </c>
      <c r="G4334" s="11">
        <v>5.3125000000000004E-3</v>
      </c>
      <c r="H4334" s="11">
        <v>7.7546296296296304E-4</v>
      </c>
      <c r="I4334" s="11">
        <v>6.0879629629629643E-3</v>
      </c>
      <c r="J4334" s="11">
        <v>2.5925925925925925E-3</v>
      </c>
      <c r="K4334" s="11">
        <v>2.5925925925925925E-3</v>
      </c>
      <c r="L4334" s="11">
        <v>8.6805555555555559E-3</v>
      </c>
      <c r="M4334" s="12" t="s">
        <v>1045</v>
      </c>
      <c r="N4334" s="12" t="s">
        <v>84</v>
      </c>
      <c r="O4334" s="12" t="s">
        <v>40</v>
      </c>
      <c r="P4334" s="12" t="s">
        <v>41</v>
      </c>
      <c r="Q4334" s="12" t="s">
        <v>78</v>
      </c>
      <c r="R4334" s="12" t="s">
        <v>55</v>
      </c>
      <c r="S4334" s="8">
        <v>4</v>
      </c>
      <c r="T4334" s="12" t="s">
        <v>49</v>
      </c>
      <c r="U4334" s="12">
        <v>41357598</v>
      </c>
      <c r="V4334" s="12"/>
      <c r="W4334" s="12">
        <v>41357598</v>
      </c>
      <c r="X4334" s="12"/>
      <c r="Y4334" s="12" t="s">
        <v>45</v>
      </c>
      <c r="Z4334" s="12" t="s">
        <v>45</v>
      </c>
      <c r="AA4334" s="12" t="s">
        <v>45</v>
      </c>
      <c r="AB4334" s="12" t="s">
        <v>45</v>
      </c>
      <c r="AC4334" s="12" t="s">
        <v>45</v>
      </c>
      <c r="AD4334" s="12" t="s">
        <v>45</v>
      </c>
      <c r="AE4334" s="12" t="s">
        <v>45</v>
      </c>
      <c r="AF4334" s="12" t="s">
        <v>45</v>
      </c>
      <c r="AG4334" s="12" t="s">
        <v>45</v>
      </c>
      <c r="AH4334" s="12" t="s">
        <v>45</v>
      </c>
    </row>
    <row r="4335" spans="1:34" hidden="1" x14ac:dyDescent="0.25">
      <c r="A4335" s="8" t="s">
        <v>47</v>
      </c>
      <c r="B4335" s="10">
        <v>0.48648148148148151</v>
      </c>
      <c r="C4335" s="10">
        <v>0.49256944444444445</v>
      </c>
      <c r="D4335" s="10">
        <v>0.49516203703703704</v>
      </c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</row>
    <row r="4336" spans="1:34" ht="22.5" hidden="1" x14ac:dyDescent="0.25">
      <c r="A4336" s="8" t="s">
        <v>193</v>
      </c>
      <c r="B4336" s="9">
        <v>42395</v>
      </c>
      <c r="C4336" s="9">
        <v>42395</v>
      </c>
      <c r="D4336" s="9">
        <v>42395</v>
      </c>
      <c r="E4336" s="8">
        <v>0</v>
      </c>
      <c r="F4336" s="8">
        <v>1</v>
      </c>
      <c r="G4336" s="11">
        <v>1.9212962962962962E-3</v>
      </c>
      <c r="H4336" s="11">
        <v>4.363425925925926E-3</v>
      </c>
      <c r="I4336" s="11">
        <v>6.2847222222222228E-3</v>
      </c>
      <c r="J4336" s="11">
        <v>1.1574074074074073E-4</v>
      </c>
      <c r="K4336" s="11">
        <v>1.1574074074074073E-4</v>
      </c>
      <c r="L4336" s="11">
        <v>6.4004629629629628E-3</v>
      </c>
      <c r="M4336" s="12" t="s">
        <v>52</v>
      </c>
      <c r="N4336" s="12" t="s">
        <v>53</v>
      </c>
      <c r="O4336" s="12" t="s">
        <v>40</v>
      </c>
      <c r="P4336" s="12" t="s">
        <v>41</v>
      </c>
      <c r="Q4336" s="12" t="s">
        <v>78</v>
      </c>
      <c r="R4336" s="12" t="s">
        <v>109</v>
      </c>
      <c r="S4336" s="8">
        <v>3</v>
      </c>
      <c r="T4336" s="12" t="s">
        <v>49</v>
      </c>
      <c r="U4336" s="12">
        <v>11</v>
      </c>
      <c r="V4336" s="12"/>
      <c r="W4336" s="12" t="s">
        <v>44</v>
      </c>
      <c r="X4336" s="12"/>
      <c r="Y4336" s="12" t="s">
        <v>45</v>
      </c>
      <c r="Z4336" s="12" t="s">
        <v>45</v>
      </c>
      <c r="AA4336" s="12" t="s">
        <v>45</v>
      </c>
      <c r="AB4336" s="12" t="s">
        <v>45</v>
      </c>
      <c r="AC4336" s="12" t="s">
        <v>45</v>
      </c>
      <c r="AD4336" s="12" t="s">
        <v>45</v>
      </c>
      <c r="AE4336" s="12" t="s">
        <v>45</v>
      </c>
      <c r="AF4336" s="12" t="s">
        <v>45</v>
      </c>
      <c r="AG4336" s="12" t="s">
        <v>45</v>
      </c>
      <c r="AH4336" s="12" t="s">
        <v>45</v>
      </c>
    </row>
    <row r="4337" spans="1:34" hidden="1" x14ac:dyDescent="0.25">
      <c r="A4337" s="8" t="s">
        <v>47</v>
      </c>
      <c r="B4337" s="10">
        <v>0.49049768518518522</v>
      </c>
      <c r="C4337" s="10">
        <v>0.49678240740740742</v>
      </c>
      <c r="D4337" s="10">
        <v>0.4968981481481482</v>
      </c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</row>
    <row r="4338" spans="1:34" ht="33.75" hidden="1" x14ac:dyDescent="0.25">
      <c r="A4338" s="8" t="s">
        <v>781</v>
      </c>
      <c r="B4338" s="9">
        <v>42395</v>
      </c>
      <c r="C4338" s="9">
        <v>42395</v>
      </c>
      <c r="D4338" s="9">
        <v>42395</v>
      </c>
      <c r="E4338" s="8">
        <v>0</v>
      </c>
      <c r="F4338" s="8">
        <v>1</v>
      </c>
      <c r="G4338" s="11">
        <v>1.5682870370370371E-2</v>
      </c>
      <c r="H4338" s="11">
        <v>8.1018518518518516E-5</v>
      </c>
      <c r="I4338" s="11">
        <v>1.5763888888888886E-2</v>
      </c>
      <c r="J4338" s="11">
        <v>9.1435185185185185E-4</v>
      </c>
      <c r="K4338" s="11">
        <v>9.1435185185185185E-4</v>
      </c>
      <c r="L4338" s="11">
        <v>1.667824074074074E-2</v>
      </c>
      <c r="M4338" s="12" t="s">
        <v>38</v>
      </c>
      <c r="N4338" s="12" t="s">
        <v>39</v>
      </c>
      <c r="O4338" s="12" t="s">
        <v>40</v>
      </c>
      <c r="P4338" s="12" t="s">
        <v>41</v>
      </c>
      <c r="Q4338" s="12" t="s">
        <v>42</v>
      </c>
      <c r="R4338" s="12" t="s">
        <v>524</v>
      </c>
      <c r="S4338" s="8">
        <v>4</v>
      </c>
      <c r="T4338" s="12" t="s">
        <v>49</v>
      </c>
      <c r="U4338" s="12">
        <v>19418892</v>
      </c>
      <c r="V4338" s="12"/>
      <c r="W4338" s="12" t="s">
        <v>1299</v>
      </c>
      <c r="X4338" s="12"/>
      <c r="Y4338" s="12" t="s">
        <v>45</v>
      </c>
      <c r="Z4338" s="12" t="s">
        <v>45</v>
      </c>
      <c r="AA4338" s="12" t="s">
        <v>45</v>
      </c>
      <c r="AB4338" s="12" t="s">
        <v>45</v>
      </c>
      <c r="AC4338" s="12" t="s">
        <v>45</v>
      </c>
      <c r="AD4338" s="12" t="s">
        <v>45</v>
      </c>
      <c r="AE4338" s="12" t="s">
        <v>45</v>
      </c>
      <c r="AF4338" s="12" t="s">
        <v>45</v>
      </c>
      <c r="AG4338" s="12" t="s">
        <v>45</v>
      </c>
      <c r="AH4338" s="12" t="s">
        <v>45</v>
      </c>
    </row>
    <row r="4339" spans="1:34" hidden="1" x14ac:dyDescent="0.25">
      <c r="A4339" s="8" t="s">
        <v>47</v>
      </c>
      <c r="B4339" s="10">
        <v>0.49065972222222221</v>
      </c>
      <c r="C4339" s="10">
        <v>0.50642361111111112</v>
      </c>
      <c r="D4339" s="10">
        <v>0.50733796296296296</v>
      </c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</row>
    <row r="4340" spans="1:34" ht="33.75" hidden="1" x14ac:dyDescent="0.25">
      <c r="A4340" s="8" t="s">
        <v>783</v>
      </c>
      <c r="B4340" s="9">
        <v>42395</v>
      </c>
      <c r="C4340" s="9">
        <v>42395</v>
      </c>
      <c r="D4340" s="9">
        <v>42395</v>
      </c>
      <c r="E4340" s="8">
        <v>0</v>
      </c>
      <c r="F4340" s="8">
        <v>1</v>
      </c>
      <c r="G4340" s="11">
        <v>1.6759259259259258E-2</v>
      </c>
      <c r="H4340" s="11">
        <v>1.273148148148148E-4</v>
      </c>
      <c r="I4340" s="11">
        <v>1.6886574074074075E-2</v>
      </c>
      <c r="J4340" s="11">
        <v>1.6319444444444445E-3</v>
      </c>
      <c r="K4340" s="11">
        <v>1.6319444444444445E-3</v>
      </c>
      <c r="L4340" s="11">
        <v>1.8518518518518521E-2</v>
      </c>
      <c r="M4340" s="12" t="s">
        <v>38</v>
      </c>
      <c r="N4340" s="12" t="s">
        <v>39</v>
      </c>
      <c r="O4340" s="12" t="s">
        <v>40</v>
      </c>
      <c r="P4340" s="12" t="s">
        <v>41</v>
      </c>
      <c r="Q4340" s="12" t="s">
        <v>42</v>
      </c>
      <c r="R4340" s="12" t="s">
        <v>48</v>
      </c>
      <c r="S4340" s="8">
        <v>4</v>
      </c>
      <c r="T4340" s="12" t="s">
        <v>49</v>
      </c>
      <c r="U4340" s="12">
        <v>51653703</v>
      </c>
      <c r="V4340" s="12"/>
      <c r="W4340" s="12" t="s">
        <v>1300</v>
      </c>
      <c r="X4340" s="12"/>
      <c r="Y4340" s="12" t="s">
        <v>45</v>
      </c>
      <c r="Z4340" s="12" t="s">
        <v>45</v>
      </c>
      <c r="AA4340" s="12" t="s">
        <v>45</v>
      </c>
      <c r="AB4340" s="12" t="s">
        <v>45</v>
      </c>
      <c r="AC4340" s="12" t="s">
        <v>45</v>
      </c>
      <c r="AD4340" s="12" t="s">
        <v>45</v>
      </c>
      <c r="AE4340" s="12" t="s">
        <v>45</v>
      </c>
      <c r="AF4340" s="12" t="s">
        <v>45</v>
      </c>
      <c r="AG4340" s="12" t="s">
        <v>45</v>
      </c>
      <c r="AH4340" s="12" t="s">
        <v>45</v>
      </c>
    </row>
    <row r="4341" spans="1:34" hidden="1" x14ac:dyDescent="0.25">
      <c r="A4341" s="8" t="s">
        <v>47</v>
      </c>
      <c r="B4341" s="10">
        <v>0.49069444444444449</v>
      </c>
      <c r="C4341" s="10">
        <v>0.50758101851851845</v>
      </c>
      <c r="D4341" s="10">
        <v>0.50921296296296303</v>
      </c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</row>
    <row r="4342" spans="1:34" ht="33.75" hidden="1" x14ac:dyDescent="0.25">
      <c r="A4342" s="8" t="s">
        <v>786</v>
      </c>
      <c r="B4342" s="9">
        <v>42395</v>
      </c>
      <c r="C4342" s="9">
        <v>42395</v>
      </c>
      <c r="D4342" s="9">
        <v>42395</v>
      </c>
      <c r="E4342" s="8">
        <v>0</v>
      </c>
      <c r="F4342" s="8">
        <v>2</v>
      </c>
      <c r="G4342" s="11">
        <v>1.8483796296296297E-2</v>
      </c>
      <c r="H4342" s="11">
        <v>1.273148148148148E-4</v>
      </c>
      <c r="I4342" s="11">
        <v>1.861111111111111E-2</v>
      </c>
      <c r="J4342" s="11">
        <v>2.1527777777777778E-3</v>
      </c>
      <c r="K4342" s="11">
        <v>1.0763888888888889E-3</v>
      </c>
      <c r="L4342" s="11">
        <v>2.0763888888888887E-2</v>
      </c>
      <c r="M4342" s="12" t="s">
        <v>38</v>
      </c>
      <c r="N4342" s="12" t="s">
        <v>39</v>
      </c>
      <c r="O4342" s="12" t="s">
        <v>40</v>
      </c>
      <c r="P4342" s="12" t="s">
        <v>41</v>
      </c>
      <c r="Q4342" s="12" t="s">
        <v>42</v>
      </c>
      <c r="R4342" s="12" t="s">
        <v>48</v>
      </c>
      <c r="S4342" s="8">
        <v>4</v>
      </c>
      <c r="T4342" s="12" t="s">
        <v>49</v>
      </c>
      <c r="U4342" s="12">
        <v>19399613</v>
      </c>
      <c r="V4342" s="12"/>
      <c r="W4342" s="12" t="s">
        <v>1301</v>
      </c>
      <c r="X4342" s="12"/>
      <c r="Y4342" s="12" t="s">
        <v>45</v>
      </c>
      <c r="Z4342" s="12" t="s">
        <v>45</v>
      </c>
      <c r="AA4342" s="12" t="s">
        <v>45</v>
      </c>
      <c r="AB4342" s="12" t="s">
        <v>45</v>
      </c>
      <c r="AC4342" s="12" t="s">
        <v>45</v>
      </c>
      <c r="AD4342" s="12" t="s">
        <v>45</v>
      </c>
      <c r="AE4342" s="12" t="s">
        <v>45</v>
      </c>
      <c r="AF4342" s="12" t="s">
        <v>45</v>
      </c>
      <c r="AG4342" s="12" t="s">
        <v>45</v>
      </c>
      <c r="AH4342" s="12" t="s">
        <v>45</v>
      </c>
    </row>
    <row r="4343" spans="1:34" hidden="1" x14ac:dyDescent="0.25">
      <c r="A4343" s="8" t="s">
        <v>47</v>
      </c>
      <c r="B4343" s="10">
        <v>0.49072916666666666</v>
      </c>
      <c r="C4343" s="10">
        <v>0.50934027777777779</v>
      </c>
      <c r="D4343" s="10">
        <v>0.51149305555555558</v>
      </c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</row>
    <row r="4344" spans="1:34" ht="33.75" hidden="1" x14ac:dyDescent="0.25">
      <c r="A4344" s="8" t="s">
        <v>788</v>
      </c>
      <c r="B4344" s="9">
        <v>42395</v>
      </c>
      <c r="C4344" s="9">
        <v>42395</v>
      </c>
      <c r="D4344" s="9">
        <v>42395</v>
      </c>
      <c r="E4344" s="8">
        <v>0</v>
      </c>
      <c r="F4344" s="8">
        <v>1</v>
      </c>
      <c r="G4344" s="11">
        <v>2.0694444444444446E-2</v>
      </c>
      <c r="H4344" s="11">
        <v>8.1018518518518516E-5</v>
      </c>
      <c r="I4344" s="11">
        <v>2.0775462962962964E-2</v>
      </c>
      <c r="J4344" s="11">
        <v>6.9444444444444447E-4</v>
      </c>
      <c r="K4344" s="11">
        <v>6.9444444444444447E-4</v>
      </c>
      <c r="L4344" s="11">
        <v>2.146990740740741E-2</v>
      </c>
      <c r="M4344" s="12" t="s">
        <v>38</v>
      </c>
      <c r="N4344" s="12" t="s">
        <v>39</v>
      </c>
      <c r="O4344" s="12" t="s">
        <v>40</v>
      </c>
      <c r="P4344" s="12" t="s">
        <v>41</v>
      </c>
      <c r="Q4344" s="12" t="s">
        <v>42</v>
      </c>
      <c r="R4344" s="12" t="s">
        <v>524</v>
      </c>
      <c r="S4344" s="8">
        <v>4</v>
      </c>
      <c r="T4344" s="12" t="s">
        <v>49</v>
      </c>
      <c r="U4344" s="12">
        <v>77018967</v>
      </c>
      <c r="V4344" s="12"/>
      <c r="W4344" s="12" t="s">
        <v>1302</v>
      </c>
      <c r="X4344" s="12"/>
      <c r="Y4344" s="12" t="s">
        <v>45</v>
      </c>
      <c r="Z4344" s="12" t="s">
        <v>45</v>
      </c>
      <c r="AA4344" s="12" t="s">
        <v>45</v>
      </c>
      <c r="AB4344" s="12" t="s">
        <v>45</v>
      </c>
      <c r="AC4344" s="12" t="s">
        <v>45</v>
      </c>
      <c r="AD4344" s="12" t="s">
        <v>45</v>
      </c>
      <c r="AE4344" s="12" t="s">
        <v>45</v>
      </c>
      <c r="AF4344" s="12" t="s">
        <v>45</v>
      </c>
      <c r="AG4344" s="12" t="s">
        <v>45</v>
      </c>
      <c r="AH4344" s="12" t="s">
        <v>45</v>
      </c>
    </row>
    <row r="4345" spans="1:34" hidden="1" x14ac:dyDescent="0.25">
      <c r="A4345" s="8" t="s">
        <v>47</v>
      </c>
      <c r="B4345" s="10">
        <v>0.49079861111111112</v>
      </c>
      <c r="C4345" s="10">
        <v>0.51157407407407407</v>
      </c>
      <c r="D4345" s="10">
        <v>0.51226851851851851</v>
      </c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</row>
    <row r="4346" spans="1:34" ht="45" hidden="1" x14ac:dyDescent="0.25">
      <c r="A4346" s="8" t="s">
        <v>195</v>
      </c>
      <c r="B4346" s="9">
        <v>42395</v>
      </c>
      <c r="C4346" s="9">
        <v>42395</v>
      </c>
      <c r="D4346" s="9">
        <v>42395</v>
      </c>
      <c r="E4346" s="8">
        <v>0</v>
      </c>
      <c r="F4346" s="8">
        <v>1</v>
      </c>
      <c r="G4346" s="11">
        <v>3.2523148148148151E-3</v>
      </c>
      <c r="H4346" s="11">
        <v>2.5462962962962961E-4</v>
      </c>
      <c r="I4346" s="11">
        <v>3.5069444444444445E-3</v>
      </c>
      <c r="J4346" s="11">
        <v>5.8217592592592592E-3</v>
      </c>
      <c r="K4346" s="11">
        <v>5.8217592592592592E-3</v>
      </c>
      <c r="L4346" s="11">
        <v>9.3287037037037036E-3</v>
      </c>
      <c r="M4346" s="12" t="s">
        <v>1045</v>
      </c>
      <c r="N4346" s="12" t="s">
        <v>84</v>
      </c>
      <c r="O4346" s="12" t="s">
        <v>40</v>
      </c>
      <c r="P4346" s="12" t="s">
        <v>41</v>
      </c>
      <c r="Q4346" s="12" t="s">
        <v>78</v>
      </c>
      <c r="R4346" s="12" t="s">
        <v>55</v>
      </c>
      <c r="S4346" s="8">
        <v>4</v>
      </c>
      <c r="T4346" s="12" t="s">
        <v>49</v>
      </c>
      <c r="U4346" s="12">
        <v>41357598</v>
      </c>
      <c r="V4346" s="12"/>
      <c r="W4346" s="12">
        <v>41357598</v>
      </c>
      <c r="X4346" s="12"/>
      <c r="Y4346" s="12" t="s">
        <v>45</v>
      </c>
      <c r="Z4346" s="12" t="s">
        <v>45</v>
      </c>
      <c r="AA4346" s="12" t="s">
        <v>45</v>
      </c>
      <c r="AB4346" s="12" t="s">
        <v>45</v>
      </c>
      <c r="AC4346" s="12" t="s">
        <v>45</v>
      </c>
      <c r="AD4346" s="12" t="s">
        <v>45</v>
      </c>
      <c r="AE4346" s="12" t="s">
        <v>45</v>
      </c>
      <c r="AF4346" s="12" t="s">
        <v>45</v>
      </c>
      <c r="AG4346" s="12" t="s">
        <v>45</v>
      </c>
      <c r="AH4346" s="12" t="s">
        <v>45</v>
      </c>
    </row>
    <row r="4347" spans="1:34" hidden="1" x14ac:dyDescent="0.25">
      <c r="A4347" s="8" t="s">
        <v>47</v>
      </c>
      <c r="B4347" s="10">
        <v>0.49190972222222223</v>
      </c>
      <c r="C4347" s="10">
        <v>0.49541666666666667</v>
      </c>
      <c r="D4347" s="10">
        <v>0.50123842592592593</v>
      </c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</row>
    <row r="4348" spans="1:34" ht="33.75" hidden="1" x14ac:dyDescent="0.25">
      <c r="A4348" s="3" t="s">
        <v>189</v>
      </c>
      <c r="B4348" s="4">
        <v>42395</v>
      </c>
      <c r="C4348" s="4">
        <v>42395</v>
      </c>
      <c r="D4348" s="6" t="s">
        <v>37</v>
      </c>
      <c r="E4348" s="3">
        <v>0</v>
      </c>
      <c r="F4348" s="3">
        <v>1</v>
      </c>
      <c r="G4348" s="7">
        <v>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6" t="s">
        <v>72</v>
      </c>
      <c r="N4348" s="6" t="s">
        <v>73</v>
      </c>
      <c r="O4348" s="6" t="s">
        <v>40</v>
      </c>
      <c r="P4348" s="6" t="s">
        <v>41</v>
      </c>
      <c r="Q4348" s="6" t="s">
        <v>74</v>
      </c>
      <c r="R4348" s="6" t="s">
        <v>43</v>
      </c>
      <c r="S4348" s="3">
        <v>4</v>
      </c>
      <c r="T4348" s="6"/>
      <c r="U4348" s="6"/>
      <c r="V4348" s="6"/>
      <c r="W4348" s="6"/>
      <c r="X4348" s="6"/>
      <c r="Y4348" s="6" t="s">
        <v>45</v>
      </c>
      <c r="Z4348" s="6" t="s">
        <v>45</v>
      </c>
      <c r="AA4348" s="6" t="s">
        <v>45</v>
      </c>
      <c r="AB4348" s="6" t="s">
        <v>45</v>
      </c>
      <c r="AC4348" s="6" t="s">
        <v>45</v>
      </c>
      <c r="AD4348" s="6" t="s">
        <v>45</v>
      </c>
      <c r="AE4348" s="6" t="s">
        <v>45</v>
      </c>
      <c r="AF4348" s="6" t="s">
        <v>45</v>
      </c>
      <c r="AG4348" s="6" t="s">
        <v>45</v>
      </c>
      <c r="AH4348" s="6" t="s">
        <v>45</v>
      </c>
    </row>
    <row r="4349" spans="1:34" hidden="1" x14ac:dyDescent="0.25">
      <c r="A4349" s="3" t="s">
        <v>36</v>
      </c>
      <c r="B4349" s="5">
        <v>0.49307870370370371</v>
      </c>
      <c r="C4349" s="5">
        <v>0.49307870370370371</v>
      </c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</row>
    <row r="4350" spans="1:34" ht="45" hidden="1" x14ac:dyDescent="0.25">
      <c r="A4350" s="8" t="s">
        <v>790</v>
      </c>
      <c r="B4350" s="9">
        <v>42395</v>
      </c>
      <c r="C4350" s="9">
        <v>42395</v>
      </c>
      <c r="D4350" s="9">
        <v>42395</v>
      </c>
      <c r="E4350" s="8">
        <v>0</v>
      </c>
      <c r="F4350" s="8">
        <v>1</v>
      </c>
      <c r="G4350" s="11">
        <v>1.5868055555555555E-2</v>
      </c>
      <c r="H4350" s="11">
        <v>2.4305555555555552E-4</v>
      </c>
      <c r="I4350" s="11">
        <v>1.6111111111111111E-2</v>
      </c>
      <c r="J4350" s="11">
        <v>4.2824074074074075E-3</v>
      </c>
      <c r="K4350" s="11">
        <v>4.2824074074074075E-3</v>
      </c>
      <c r="L4350" s="11">
        <v>2.0393518518518519E-2</v>
      </c>
      <c r="M4350" s="12" t="s">
        <v>38</v>
      </c>
      <c r="N4350" s="12" t="s">
        <v>39</v>
      </c>
      <c r="O4350" s="12" t="s">
        <v>40</v>
      </c>
      <c r="P4350" s="12" t="s">
        <v>41</v>
      </c>
      <c r="Q4350" s="12" t="s">
        <v>42</v>
      </c>
      <c r="R4350" s="12" t="s">
        <v>61</v>
      </c>
      <c r="S4350" s="8">
        <v>4</v>
      </c>
      <c r="T4350" s="12" t="s">
        <v>49</v>
      </c>
      <c r="U4350" s="12">
        <v>52354154</v>
      </c>
      <c r="V4350" s="12"/>
      <c r="W4350" s="12" t="s">
        <v>1303</v>
      </c>
      <c r="X4350" s="12"/>
      <c r="Y4350" s="12" t="s">
        <v>45</v>
      </c>
      <c r="Z4350" s="12" t="s">
        <v>45</v>
      </c>
      <c r="AA4350" s="12" t="s">
        <v>45</v>
      </c>
      <c r="AB4350" s="12" t="s">
        <v>45</v>
      </c>
      <c r="AC4350" s="12" t="s">
        <v>45</v>
      </c>
      <c r="AD4350" s="12" t="s">
        <v>45</v>
      </c>
      <c r="AE4350" s="12" t="s">
        <v>45</v>
      </c>
      <c r="AF4350" s="12" t="s">
        <v>45</v>
      </c>
      <c r="AG4350" s="12" t="s">
        <v>45</v>
      </c>
      <c r="AH4350" s="12" t="s">
        <v>45</v>
      </c>
    </row>
    <row r="4351" spans="1:34" hidden="1" x14ac:dyDescent="0.25">
      <c r="A4351" s="8" t="s">
        <v>47</v>
      </c>
      <c r="B4351" s="10">
        <v>0.49640046296296297</v>
      </c>
      <c r="C4351" s="10">
        <v>0.51251157407407411</v>
      </c>
      <c r="D4351" s="10">
        <v>0.51679398148148148</v>
      </c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</row>
    <row r="4352" spans="1:34" ht="33.75" hidden="1" x14ac:dyDescent="0.25">
      <c r="A4352" s="8" t="s">
        <v>792</v>
      </c>
      <c r="B4352" s="9">
        <v>42395</v>
      </c>
      <c r="C4352" s="9">
        <v>42395</v>
      </c>
      <c r="D4352" s="9">
        <v>42395</v>
      </c>
      <c r="E4352" s="8">
        <v>0</v>
      </c>
      <c r="F4352" s="8">
        <v>1</v>
      </c>
      <c r="G4352" s="11">
        <v>1.9351851851851853E-2</v>
      </c>
      <c r="H4352" s="11">
        <v>1.8518518518518518E-4</v>
      </c>
      <c r="I4352" s="11">
        <v>1.9537037037037037E-2</v>
      </c>
      <c r="J4352" s="11">
        <v>8.1018518518518516E-4</v>
      </c>
      <c r="K4352" s="11">
        <v>8.1018518518518516E-4</v>
      </c>
      <c r="L4352" s="11">
        <v>2.0347222222222221E-2</v>
      </c>
      <c r="M4352" s="12" t="s">
        <v>38</v>
      </c>
      <c r="N4352" s="12" t="s">
        <v>39</v>
      </c>
      <c r="O4352" s="12" t="s">
        <v>40</v>
      </c>
      <c r="P4352" s="12" t="s">
        <v>41</v>
      </c>
      <c r="Q4352" s="12" t="s">
        <v>42</v>
      </c>
      <c r="R4352" s="12" t="s">
        <v>524</v>
      </c>
      <c r="S4352" s="8">
        <v>4</v>
      </c>
      <c r="T4352" s="12" t="s">
        <v>49</v>
      </c>
      <c r="U4352" s="12">
        <v>11301048</v>
      </c>
      <c r="V4352" s="12"/>
      <c r="W4352" s="12" t="s">
        <v>1304</v>
      </c>
      <c r="X4352" s="12"/>
      <c r="Y4352" s="12" t="s">
        <v>45</v>
      </c>
      <c r="Z4352" s="12" t="s">
        <v>45</v>
      </c>
      <c r="AA4352" s="12" t="s">
        <v>45</v>
      </c>
      <c r="AB4352" s="12" t="s">
        <v>45</v>
      </c>
      <c r="AC4352" s="12" t="s">
        <v>45</v>
      </c>
      <c r="AD4352" s="12" t="s">
        <v>45</v>
      </c>
      <c r="AE4352" s="12" t="s">
        <v>45</v>
      </c>
      <c r="AF4352" s="12" t="s">
        <v>45</v>
      </c>
      <c r="AG4352" s="12" t="s">
        <v>45</v>
      </c>
      <c r="AH4352" s="12" t="s">
        <v>45</v>
      </c>
    </row>
    <row r="4353" spans="1:34" hidden="1" x14ac:dyDescent="0.25">
      <c r="A4353" s="8" t="s">
        <v>47</v>
      </c>
      <c r="B4353" s="10">
        <v>0.49744212962962964</v>
      </c>
      <c r="C4353" s="10">
        <v>0.51697916666666666</v>
      </c>
      <c r="D4353" s="10">
        <v>0.51778935185185182</v>
      </c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</row>
    <row r="4354" spans="1:34" ht="45" hidden="1" x14ac:dyDescent="0.25">
      <c r="A4354" s="8" t="s">
        <v>794</v>
      </c>
      <c r="B4354" s="9">
        <v>42395</v>
      </c>
      <c r="C4354" s="9">
        <v>42395</v>
      </c>
      <c r="D4354" s="9">
        <v>42395</v>
      </c>
      <c r="E4354" s="8">
        <v>0</v>
      </c>
      <c r="F4354" s="8">
        <v>1</v>
      </c>
      <c r="G4354" s="11">
        <v>1.9641203703703706E-2</v>
      </c>
      <c r="H4354" s="11">
        <v>4.6296296296296294E-5</v>
      </c>
      <c r="I4354" s="11">
        <v>1.96875E-2</v>
      </c>
      <c r="J4354" s="11">
        <v>1.6666666666666668E-3</v>
      </c>
      <c r="K4354" s="11">
        <v>1.6666666666666668E-3</v>
      </c>
      <c r="L4354" s="11">
        <v>2.1354166666666664E-2</v>
      </c>
      <c r="M4354" s="12" t="s">
        <v>38</v>
      </c>
      <c r="N4354" s="12" t="s">
        <v>39</v>
      </c>
      <c r="O4354" s="12" t="s">
        <v>40</v>
      </c>
      <c r="P4354" s="12" t="s">
        <v>41</v>
      </c>
      <c r="Q4354" s="12" t="s">
        <v>42</v>
      </c>
      <c r="R4354" s="12" t="s">
        <v>61</v>
      </c>
      <c r="S4354" s="8">
        <v>4</v>
      </c>
      <c r="T4354" s="12" t="s">
        <v>49</v>
      </c>
      <c r="U4354" s="12">
        <v>51776132</v>
      </c>
      <c r="V4354" s="12"/>
      <c r="W4354" s="12" t="s">
        <v>1305</v>
      </c>
      <c r="X4354" s="12"/>
      <c r="Y4354" s="12" t="s">
        <v>45</v>
      </c>
      <c r="Z4354" s="12" t="s">
        <v>45</v>
      </c>
      <c r="AA4354" s="12" t="s">
        <v>45</v>
      </c>
      <c r="AB4354" s="12" t="s">
        <v>45</v>
      </c>
      <c r="AC4354" s="12" t="s">
        <v>45</v>
      </c>
      <c r="AD4354" s="12" t="s">
        <v>45</v>
      </c>
      <c r="AE4354" s="12" t="s">
        <v>45</v>
      </c>
      <c r="AF4354" s="12" t="s">
        <v>45</v>
      </c>
      <c r="AG4354" s="12" t="s">
        <v>45</v>
      </c>
      <c r="AH4354" s="12" t="s">
        <v>45</v>
      </c>
    </row>
    <row r="4355" spans="1:34" hidden="1" x14ac:dyDescent="0.25">
      <c r="A4355" s="8" t="s">
        <v>47</v>
      </c>
      <c r="B4355" s="10">
        <v>0.49905092592592593</v>
      </c>
      <c r="C4355" s="10">
        <v>0.51873842592592589</v>
      </c>
      <c r="D4355" s="10">
        <v>0.5204050925925926</v>
      </c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</row>
    <row r="4356" spans="1:34" ht="45" hidden="1" x14ac:dyDescent="0.25">
      <c r="A4356" s="8" t="s">
        <v>795</v>
      </c>
      <c r="B4356" s="9">
        <v>42395</v>
      </c>
      <c r="C4356" s="9">
        <v>42395</v>
      </c>
      <c r="D4356" s="9">
        <v>42395</v>
      </c>
      <c r="E4356" s="8">
        <v>0</v>
      </c>
      <c r="F4356" s="8">
        <v>1</v>
      </c>
      <c r="G4356" s="11">
        <v>2.0578703703703703E-2</v>
      </c>
      <c r="H4356" s="11">
        <v>2.3148148148148147E-5</v>
      </c>
      <c r="I4356" s="11">
        <v>2.0601851851851854E-2</v>
      </c>
      <c r="J4356" s="11">
        <v>7.0023148148148154E-3</v>
      </c>
      <c r="K4356" s="11">
        <v>7.0023148148148154E-3</v>
      </c>
      <c r="L4356" s="11">
        <v>2.7604166666666666E-2</v>
      </c>
      <c r="M4356" s="12" t="s">
        <v>38</v>
      </c>
      <c r="N4356" s="12" t="s">
        <v>39</v>
      </c>
      <c r="O4356" s="12" t="s">
        <v>40</v>
      </c>
      <c r="P4356" s="12" t="s">
        <v>41</v>
      </c>
      <c r="Q4356" s="12" t="s">
        <v>42</v>
      </c>
      <c r="R4356" s="12" t="s">
        <v>61</v>
      </c>
      <c r="S4356" s="8">
        <v>4</v>
      </c>
      <c r="T4356" s="12" t="s">
        <v>49</v>
      </c>
      <c r="U4356" s="12">
        <v>19122111</v>
      </c>
      <c r="V4356" s="12"/>
      <c r="W4356" s="12" t="s">
        <v>1306</v>
      </c>
      <c r="X4356" s="12"/>
      <c r="Y4356" s="12" t="s">
        <v>45</v>
      </c>
      <c r="Z4356" s="12" t="s">
        <v>45</v>
      </c>
      <c r="AA4356" s="12" t="s">
        <v>45</v>
      </c>
      <c r="AB4356" s="12" t="s">
        <v>45</v>
      </c>
      <c r="AC4356" s="12" t="s">
        <v>45</v>
      </c>
      <c r="AD4356" s="12" t="s">
        <v>45</v>
      </c>
      <c r="AE4356" s="12" t="s">
        <v>45</v>
      </c>
      <c r="AF4356" s="12" t="s">
        <v>45</v>
      </c>
      <c r="AG4356" s="12" t="s">
        <v>45</v>
      </c>
      <c r="AH4356" s="12" t="s">
        <v>45</v>
      </c>
    </row>
    <row r="4357" spans="1:34" hidden="1" x14ac:dyDescent="0.25">
      <c r="A4357" s="8" t="s">
        <v>47</v>
      </c>
      <c r="B4357" s="10">
        <v>0.49982638888888892</v>
      </c>
      <c r="C4357" s="10">
        <v>0.52042824074074068</v>
      </c>
      <c r="D4357" s="10">
        <v>0.52743055555555551</v>
      </c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</row>
    <row r="4358" spans="1:34" ht="45" hidden="1" x14ac:dyDescent="0.25">
      <c r="A4358" s="8" t="s">
        <v>797</v>
      </c>
      <c r="B4358" s="9">
        <v>42395</v>
      </c>
      <c r="C4358" s="9">
        <v>42395</v>
      </c>
      <c r="D4358" s="9">
        <v>42395</v>
      </c>
      <c r="E4358" s="8">
        <v>0</v>
      </c>
      <c r="F4358" s="8">
        <v>1</v>
      </c>
      <c r="G4358" s="11">
        <v>2.5289351851851851E-2</v>
      </c>
      <c r="H4358" s="11">
        <v>1.4120370370370369E-3</v>
      </c>
      <c r="I4358" s="11">
        <v>2.6701388888888889E-2</v>
      </c>
      <c r="J4358" s="11">
        <v>7.9976851851851858E-3</v>
      </c>
      <c r="K4358" s="11">
        <v>7.9976851851851858E-3</v>
      </c>
      <c r="L4358" s="11">
        <v>3.4699074074074077E-2</v>
      </c>
      <c r="M4358" s="12" t="s">
        <v>38</v>
      </c>
      <c r="N4358" s="12" t="s">
        <v>39</v>
      </c>
      <c r="O4358" s="12" t="s">
        <v>40</v>
      </c>
      <c r="P4358" s="12" t="s">
        <v>41</v>
      </c>
      <c r="Q4358" s="12" t="s">
        <v>42</v>
      </c>
      <c r="R4358" s="12" t="s">
        <v>61</v>
      </c>
      <c r="S4358" s="8">
        <v>4</v>
      </c>
      <c r="T4358" s="12" t="s">
        <v>49</v>
      </c>
      <c r="U4358" s="12">
        <v>1022338646</v>
      </c>
      <c r="V4358" s="12"/>
      <c r="W4358" s="12" t="s">
        <v>1307</v>
      </c>
      <c r="X4358" s="12"/>
      <c r="Y4358" s="12" t="s">
        <v>45</v>
      </c>
      <c r="Z4358" s="12" t="s">
        <v>45</v>
      </c>
      <c r="AA4358" s="12" t="s">
        <v>45</v>
      </c>
      <c r="AB4358" s="12" t="s">
        <v>45</v>
      </c>
      <c r="AC4358" s="12" t="s">
        <v>45</v>
      </c>
      <c r="AD4358" s="12" t="s">
        <v>45</v>
      </c>
      <c r="AE4358" s="12" t="s">
        <v>45</v>
      </c>
      <c r="AF4358" s="12" t="s">
        <v>45</v>
      </c>
      <c r="AG4358" s="12" t="s">
        <v>45</v>
      </c>
      <c r="AH4358" s="12" t="s">
        <v>45</v>
      </c>
    </row>
    <row r="4359" spans="1:34" hidden="1" x14ac:dyDescent="0.25">
      <c r="A4359" s="8" t="s">
        <v>47</v>
      </c>
      <c r="B4359" s="10">
        <v>0.50214120370370374</v>
      </c>
      <c r="C4359" s="10">
        <v>0.52884259259259259</v>
      </c>
      <c r="D4359" s="10">
        <v>0.53684027777777776</v>
      </c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</row>
    <row r="4360" spans="1:34" ht="33.75" hidden="1" x14ac:dyDescent="0.25">
      <c r="A4360" s="3" t="s">
        <v>799</v>
      </c>
      <c r="B4360" s="4">
        <v>42395</v>
      </c>
      <c r="C4360" s="4">
        <v>42395</v>
      </c>
      <c r="D4360" s="6" t="s">
        <v>37</v>
      </c>
      <c r="E4360" s="3">
        <v>0</v>
      </c>
      <c r="F4360" s="3">
        <v>1</v>
      </c>
      <c r="G4360" s="7">
        <v>4.2928240740740746E-2</v>
      </c>
      <c r="H4360" s="7">
        <v>0</v>
      </c>
      <c r="I4360" s="7">
        <v>4.2928240740740746E-2</v>
      </c>
      <c r="J4360" s="7">
        <v>0</v>
      </c>
      <c r="K4360" s="7">
        <v>0</v>
      </c>
      <c r="L4360" s="7">
        <v>4.2928240740740746E-2</v>
      </c>
      <c r="M4360" s="6" t="s">
        <v>38</v>
      </c>
      <c r="N4360" s="6" t="s">
        <v>39</v>
      </c>
      <c r="O4360" s="6" t="s">
        <v>40</v>
      </c>
      <c r="P4360" s="6" t="s">
        <v>41</v>
      </c>
      <c r="Q4360" s="6" t="s">
        <v>42</v>
      </c>
      <c r="R4360" s="6" t="s">
        <v>43</v>
      </c>
      <c r="S4360" s="3">
        <v>4</v>
      </c>
      <c r="T4360" s="6"/>
      <c r="U4360" s="6"/>
      <c r="V4360" s="6"/>
      <c r="W4360" s="6"/>
      <c r="X4360" s="6"/>
      <c r="Y4360" s="6" t="s">
        <v>45</v>
      </c>
      <c r="Z4360" s="6" t="s">
        <v>45</v>
      </c>
      <c r="AA4360" s="6" t="s">
        <v>45</v>
      </c>
      <c r="AB4360" s="6" t="s">
        <v>45</v>
      </c>
      <c r="AC4360" s="6" t="s">
        <v>45</v>
      </c>
      <c r="AD4360" s="6" t="s">
        <v>45</v>
      </c>
      <c r="AE4360" s="6" t="s">
        <v>45</v>
      </c>
      <c r="AF4360" s="6" t="s">
        <v>45</v>
      </c>
      <c r="AG4360" s="6" t="s">
        <v>45</v>
      </c>
      <c r="AH4360" s="6" t="s">
        <v>45</v>
      </c>
    </row>
    <row r="4361" spans="1:34" hidden="1" x14ac:dyDescent="0.25">
      <c r="A4361" s="3" t="s">
        <v>36</v>
      </c>
      <c r="B4361" s="5">
        <v>0.50228009259259265</v>
      </c>
      <c r="C4361" s="5">
        <v>0.54520833333333341</v>
      </c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</row>
    <row r="4362" spans="1:34" ht="45" hidden="1" x14ac:dyDescent="0.25">
      <c r="A4362" s="8" t="s">
        <v>197</v>
      </c>
      <c r="B4362" s="9">
        <v>42395</v>
      </c>
      <c r="C4362" s="9">
        <v>42395</v>
      </c>
      <c r="D4362" s="9">
        <v>42395</v>
      </c>
      <c r="E4362" s="8">
        <v>0</v>
      </c>
      <c r="F4362" s="8">
        <v>1</v>
      </c>
      <c r="G4362" s="11">
        <v>0</v>
      </c>
      <c r="H4362" s="11">
        <v>3.5879629629629635E-4</v>
      </c>
      <c r="I4362" s="11">
        <v>3.5879629629629635E-4</v>
      </c>
      <c r="J4362" s="11">
        <v>1.4166666666666666E-2</v>
      </c>
      <c r="K4362" s="11">
        <v>1.4166666666666666E-2</v>
      </c>
      <c r="L4362" s="11">
        <v>1.4525462962962964E-2</v>
      </c>
      <c r="M4362" s="12" t="s">
        <v>1045</v>
      </c>
      <c r="N4362" s="12" t="s">
        <v>84</v>
      </c>
      <c r="O4362" s="12" t="s">
        <v>40</v>
      </c>
      <c r="P4362" s="12" t="s">
        <v>41</v>
      </c>
      <c r="Q4362" s="12" t="s">
        <v>78</v>
      </c>
      <c r="R4362" s="12" t="s">
        <v>55</v>
      </c>
      <c r="S4362" s="8">
        <v>4</v>
      </c>
      <c r="T4362" s="12" t="s">
        <v>49</v>
      </c>
      <c r="U4362" s="12">
        <v>41357598</v>
      </c>
      <c r="V4362" s="12"/>
      <c r="W4362" s="12">
        <v>41357598</v>
      </c>
      <c r="X4362" s="12"/>
      <c r="Y4362" s="12" t="s">
        <v>45</v>
      </c>
      <c r="Z4362" s="12" t="s">
        <v>45</v>
      </c>
      <c r="AA4362" s="12" t="s">
        <v>45</v>
      </c>
      <c r="AB4362" s="12" t="s">
        <v>45</v>
      </c>
      <c r="AC4362" s="12" t="s">
        <v>45</v>
      </c>
      <c r="AD4362" s="12" t="s">
        <v>45</v>
      </c>
      <c r="AE4362" s="12" t="s">
        <v>45</v>
      </c>
      <c r="AF4362" s="12" t="s">
        <v>45</v>
      </c>
      <c r="AG4362" s="12" t="s">
        <v>45</v>
      </c>
      <c r="AH4362" s="12" t="s">
        <v>45</v>
      </c>
    </row>
    <row r="4363" spans="1:34" hidden="1" x14ac:dyDescent="0.25">
      <c r="A4363" s="8" t="s">
        <v>47</v>
      </c>
      <c r="B4363" s="10">
        <v>0.50232638888888892</v>
      </c>
      <c r="C4363" s="10">
        <v>0.50268518518518512</v>
      </c>
      <c r="D4363" s="10">
        <v>0.51685185185185178</v>
      </c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</row>
    <row r="4364" spans="1:34" ht="33.75" hidden="1" x14ac:dyDescent="0.25">
      <c r="A4364" s="8" t="s">
        <v>957</v>
      </c>
      <c r="B4364" s="9">
        <v>42395</v>
      </c>
      <c r="C4364" s="9">
        <v>42395</v>
      </c>
      <c r="D4364" s="9">
        <v>42395</v>
      </c>
      <c r="E4364" s="8">
        <v>0</v>
      </c>
      <c r="F4364" s="8">
        <v>1</v>
      </c>
      <c r="G4364" s="11">
        <v>3.4212962962962966E-2</v>
      </c>
      <c r="H4364" s="11">
        <v>4.8611111111111104E-4</v>
      </c>
      <c r="I4364" s="11">
        <v>3.4699074074074077E-2</v>
      </c>
      <c r="J4364" s="11">
        <v>1.5972222222222221E-3</v>
      </c>
      <c r="K4364" s="11">
        <v>1.5972222222222221E-3</v>
      </c>
      <c r="L4364" s="11">
        <v>3.6296296296296292E-2</v>
      </c>
      <c r="M4364" s="12" t="s">
        <v>38</v>
      </c>
      <c r="N4364" s="12" t="s">
        <v>39</v>
      </c>
      <c r="O4364" s="12" t="s">
        <v>40</v>
      </c>
      <c r="P4364" s="12" t="s">
        <v>41</v>
      </c>
      <c r="Q4364" s="12" t="s">
        <v>42</v>
      </c>
      <c r="R4364" s="12" t="s">
        <v>524</v>
      </c>
      <c r="S4364" s="8">
        <v>4</v>
      </c>
      <c r="T4364" s="12" t="s">
        <v>49</v>
      </c>
      <c r="U4364" s="12">
        <v>17640035</v>
      </c>
      <c r="V4364" s="12"/>
      <c r="W4364" s="12" t="s">
        <v>1308</v>
      </c>
      <c r="X4364" s="12"/>
      <c r="Y4364" s="12" t="s">
        <v>45</v>
      </c>
      <c r="Z4364" s="12" t="s">
        <v>45</v>
      </c>
      <c r="AA4364" s="12" t="s">
        <v>45</v>
      </c>
      <c r="AB4364" s="12" t="s">
        <v>45</v>
      </c>
      <c r="AC4364" s="12" t="s">
        <v>45</v>
      </c>
      <c r="AD4364" s="12" t="s">
        <v>45</v>
      </c>
      <c r="AE4364" s="12" t="s">
        <v>45</v>
      </c>
      <c r="AF4364" s="12" t="s">
        <v>45</v>
      </c>
      <c r="AG4364" s="12" t="s">
        <v>45</v>
      </c>
      <c r="AH4364" s="12" t="s">
        <v>45</v>
      </c>
    </row>
    <row r="4365" spans="1:34" hidden="1" x14ac:dyDescent="0.25">
      <c r="A4365" s="8" t="s">
        <v>47</v>
      </c>
      <c r="B4365" s="10">
        <v>0.50274305555555554</v>
      </c>
      <c r="C4365" s="10">
        <v>0.53744212962962956</v>
      </c>
      <c r="D4365" s="10">
        <v>0.53903935185185181</v>
      </c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</row>
    <row r="4366" spans="1:34" ht="45" hidden="1" x14ac:dyDescent="0.25">
      <c r="A4366" s="8" t="s">
        <v>199</v>
      </c>
      <c r="B4366" s="9">
        <v>42395</v>
      </c>
      <c r="C4366" s="9">
        <v>42395</v>
      </c>
      <c r="D4366" s="9">
        <v>42395</v>
      </c>
      <c r="E4366" s="8">
        <v>0</v>
      </c>
      <c r="F4366" s="8">
        <v>1</v>
      </c>
      <c r="G4366" s="11">
        <v>1.4074074074074074E-2</v>
      </c>
      <c r="H4366" s="11">
        <v>8.1018518518518516E-5</v>
      </c>
      <c r="I4366" s="11">
        <v>1.4155092592592592E-2</v>
      </c>
      <c r="J4366" s="11">
        <v>1.462962962962963E-2</v>
      </c>
      <c r="K4366" s="11">
        <v>1.462962962962963E-2</v>
      </c>
      <c r="L4366" s="11">
        <v>2.8784722222222225E-2</v>
      </c>
      <c r="M4366" s="12" t="s">
        <v>1045</v>
      </c>
      <c r="N4366" s="12" t="s">
        <v>84</v>
      </c>
      <c r="O4366" s="12" t="s">
        <v>40</v>
      </c>
      <c r="P4366" s="12" t="s">
        <v>41</v>
      </c>
      <c r="Q4366" s="12" t="s">
        <v>78</v>
      </c>
      <c r="R4366" s="12" t="s">
        <v>106</v>
      </c>
      <c r="S4366" s="8">
        <v>4</v>
      </c>
      <c r="T4366" s="12" t="s">
        <v>49</v>
      </c>
      <c r="U4366" s="12">
        <v>41357598</v>
      </c>
      <c r="V4366" s="12"/>
      <c r="W4366" s="12">
        <v>41357598</v>
      </c>
      <c r="X4366" s="12"/>
      <c r="Y4366" s="12" t="s">
        <v>45</v>
      </c>
      <c r="Z4366" s="12" t="s">
        <v>45</v>
      </c>
      <c r="AA4366" s="12" t="s">
        <v>45</v>
      </c>
      <c r="AB4366" s="12" t="s">
        <v>45</v>
      </c>
      <c r="AC4366" s="12" t="s">
        <v>45</v>
      </c>
      <c r="AD4366" s="12" t="s">
        <v>45</v>
      </c>
      <c r="AE4366" s="12" t="s">
        <v>45</v>
      </c>
      <c r="AF4366" s="12" t="s">
        <v>45</v>
      </c>
      <c r="AG4366" s="12" t="s">
        <v>45</v>
      </c>
      <c r="AH4366" s="12" t="s">
        <v>45</v>
      </c>
    </row>
    <row r="4367" spans="1:34" hidden="1" x14ac:dyDescent="0.25">
      <c r="A4367" s="8" t="s">
        <v>47</v>
      </c>
      <c r="B4367" s="10">
        <v>0.50277777777777777</v>
      </c>
      <c r="C4367" s="10">
        <v>0.51693287037037039</v>
      </c>
      <c r="D4367" s="10">
        <v>0.53156250000000005</v>
      </c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</row>
    <row r="4368" spans="1:34" ht="45" hidden="1" x14ac:dyDescent="0.25">
      <c r="A4368" s="8" t="s">
        <v>203</v>
      </c>
      <c r="B4368" s="9">
        <v>42395</v>
      </c>
      <c r="C4368" s="9">
        <v>42395</v>
      </c>
      <c r="D4368" s="9">
        <v>42395</v>
      </c>
      <c r="E4368" s="8">
        <v>0</v>
      </c>
      <c r="F4368" s="8">
        <v>1</v>
      </c>
      <c r="G4368" s="11">
        <v>2.6215277777777778E-2</v>
      </c>
      <c r="H4368" s="11">
        <v>7.291666666666667E-4</v>
      </c>
      <c r="I4368" s="11">
        <v>2.6944444444444441E-2</v>
      </c>
      <c r="J4368" s="11">
        <v>1.2962962962962963E-3</v>
      </c>
      <c r="K4368" s="11">
        <v>1.2962962962962963E-3</v>
      </c>
      <c r="L4368" s="11">
        <v>2.8240740740740736E-2</v>
      </c>
      <c r="M4368" s="12" t="s">
        <v>1045</v>
      </c>
      <c r="N4368" s="12" t="s">
        <v>84</v>
      </c>
      <c r="O4368" s="12" t="s">
        <v>40</v>
      </c>
      <c r="P4368" s="12" t="s">
        <v>41</v>
      </c>
      <c r="Q4368" s="12" t="s">
        <v>78</v>
      </c>
      <c r="R4368" s="12" t="s">
        <v>89</v>
      </c>
      <c r="S4368" s="8">
        <v>4</v>
      </c>
      <c r="T4368" s="12" t="s">
        <v>49</v>
      </c>
      <c r="U4368" s="12">
        <v>11431310</v>
      </c>
      <c r="V4368" s="12"/>
      <c r="W4368" s="12">
        <v>11431310</v>
      </c>
      <c r="X4368" s="12"/>
      <c r="Y4368" s="12" t="s">
        <v>45</v>
      </c>
      <c r="Z4368" s="12" t="s">
        <v>45</v>
      </c>
      <c r="AA4368" s="12" t="s">
        <v>45</v>
      </c>
      <c r="AB4368" s="12" t="s">
        <v>45</v>
      </c>
      <c r="AC4368" s="12" t="s">
        <v>45</v>
      </c>
      <c r="AD4368" s="12" t="s">
        <v>45</v>
      </c>
      <c r="AE4368" s="12" t="s">
        <v>45</v>
      </c>
      <c r="AF4368" s="12" t="s">
        <v>45</v>
      </c>
      <c r="AG4368" s="12" t="s">
        <v>45</v>
      </c>
      <c r="AH4368" s="12" t="s">
        <v>45</v>
      </c>
    </row>
    <row r="4369" spans="1:34" hidden="1" x14ac:dyDescent="0.25">
      <c r="A4369" s="8" t="s">
        <v>47</v>
      </c>
      <c r="B4369" s="10">
        <v>0.50535879629629632</v>
      </c>
      <c r="C4369" s="10">
        <v>0.53230324074074076</v>
      </c>
      <c r="D4369" s="10">
        <v>0.53359953703703711</v>
      </c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</row>
    <row r="4370" spans="1:34" ht="45" hidden="1" x14ac:dyDescent="0.25">
      <c r="A4370" s="8" t="s">
        <v>204</v>
      </c>
      <c r="B4370" s="9">
        <v>42395</v>
      </c>
      <c r="C4370" s="9">
        <v>42395</v>
      </c>
      <c r="D4370" s="9">
        <v>42395</v>
      </c>
      <c r="E4370" s="8">
        <v>0</v>
      </c>
      <c r="F4370" s="8">
        <v>1</v>
      </c>
      <c r="G4370" s="11">
        <v>2.8032407407407409E-2</v>
      </c>
      <c r="H4370" s="11">
        <v>5.7870370370370366E-5</v>
      </c>
      <c r="I4370" s="11">
        <v>2.809027777777778E-2</v>
      </c>
      <c r="J4370" s="11">
        <v>1.3888888888888889E-4</v>
      </c>
      <c r="K4370" s="11">
        <v>1.3888888888888889E-4</v>
      </c>
      <c r="L4370" s="11">
        <v>2.8229166666666666E-2</v>
      </c>
      <c r="M4370" s="12" t="s">
        <v>1045</v>
      </c>
      <c r="N4370" s="12" t="s">
        <v>84</v>
      </c>
      <c r="O4370" s="12" t="s">
        <v>40</v>
      </c>
      <c r="P4370" s="12" t="s">
        <v>41</v>
      </c>
      <c r="Q4370" s="12" t="s">
        <v>78</v>
      </c>
      <c r="R4370" s="12" t="s">
        <v>89</v>
      </c>
      <c r="S4370" s="8">
        <v>4</v>
      </c>
      <c r="T4370" s="12" t="s">
        <v>49</v>
      </c>
      <c r="U4370" s="12">
        <v>11431310</v>
      </c>
      <c r="V4370" s="12"/>
      <c r="W4370" s="12">
        <v>11431310</v>
      </c>
      <c r="X4370" s="12"/>
      <c r="Y4370" s="12" t="s">
        <v>45</v>
      </c>
      <c r="Z4370" s="12" t="s">
        <v>45</v>
      </c>
      <c r="AA4370" s="12" t="s">
        <v>45</v>
      </c>
      <c r="AB4370" s="12" t="s">
        <v>45</v>
      </c>
      <c r="AC4370" s="12" t="s">
        <v>45</v>
      </c>
      <c r="AD4370" s="12" t="s">
        <v>45</v>
      </c>
      <c r="AE4370" s="12" t="s">
        <v>45</v>
      </c>
      <c r="AF4370" s="12" t="s">
        <v>45</v>
      </c>
      <c r="AG4370" s="12" t="s">
        <v>45</v>
      </c>
      <c r="AH4370" s="12" t="s">
        <v>45</v>
      </c>
    </row>
    <row r="4371" spans="1:34" hidden="1" x14ac:dyDescent="0.25">
      <c r="A4371" s="8" t="s">
        <v>47</v>
      </c>
      <c r="B4371" s="10">
        <v>0.50556712962962969</v>
      </c>
      <c r="C4371" s="10">
        <v>0.53365740740740741</v>
      </c>
      <c r="D4371" s="10">
        <v>0.53379629629629632</v>
      </c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</row>
    <row r="4372" spans="1:34" ht="45" hidden="1" x14ac:dyDescent="0.25">
      <c r="A4372" s="8" t="s">
        <v>1155</v>
      </c>
      <c r="B4372" s="9">
        <v>42395</v>
      </c>
      <c r="C4372" s="9">
        <v>42395</v>
      </c>
      <c r="D4372" s="9">
        <v>42395</v>
      </c>
      <c r="E4372" s="8">
        <v>0</v>
      </c>
      <c r="F4372" s="8">
        <v>1</v>
      </c>
      <c r="G4372" s="11">
        <v>2.9699074074074072E-2</v>
      </c>
      <c r="H4372" s="11">
        <v>5.7870370370370366E-5</v>
      </c>
      <c r="I4372" s="11">
        <v>2.9756944444444447E-2</v>
      </c>
      <c r="J4372" s="11">
        <v>2.1990740740740742E-3</v>
      </c>
      <c r="K4372" s="11">
        <v>2.1990740740740742E-3</v>
      </c>
      <c r="L4372" s="11">
        <v>3.1956018518518516E-2</v>
      </c>
      <c r="M4372" s="12" t="s">
        <v>38</v>
      </c>
      <c r="N4372" s="12" t="s">
        <v>39</v>
      </c>
      <c r="O4372" s="12" t="s">
        <v>40</v>
      </c>
      <c r="P4372" s="12" t="s">
        <v>41</v>
      </c>
      <c r="Q4372" s="12" t="s">
        <v>42</v>
      </c>
      <c r="R4372" s="12" t="s">
        <v>61</v>
      </c>
      <c r="S4372" s="8">
        <v>4</v>
      </c>
      <c r="T4372" s="12" t="s">
        <v>49</v>
      </c>
      <c r="U4372" s="12">
        <v>41467450</v>
      </c>
      <c r="V4372" s="12"/>
      <c r="W4372" s="12" t="s">
        <v>1309</v>
      </c>
      <c r="X4372" s="12"/>
      <c r="Y4372" s="12" t="s">
        <v>45</v>
      </c>
      <c r="Z4372" s="12" t="s">
        <v>45</v>
      </c>
      <c r="AA4372" s="12" t="s">
        <v>45</v>
      </c>
      <c r="AB4372" s="12" t="s">
        <v>45</v>
      </c>
      <c r="AC4372" s="12" t="s">
        <v>45</v>
      </c>
      <c r="AD4372" s="12" t="s">
        <v>45</v>
      </c>
      <c r="AE4372" s="12" t="s">
        <v>45</v>
      </c>
      <c r="AF4372" s="12" t="s">
        <v>45</v>
      </c>
      <c r="AG4372" s="12" t="s">
        <v>45</v>
      </c>
      <c r="AH4372" s="12" t="s">
        <v>45</v>
      </c>
    </row>
    <row r="4373" spans="1:34" hidden="1" x14ac:dyDescent="0.25">
      <c r="A4373" s="8" t="s">
        <v>47</v>
      </c>
      <c r="B4373" s="10">
        <v>0.50934027777777779</v>
      </c>
      <c r="C4373" s="10">
        <v>0.53909722222222223</v>
      </c>
      <c r="D4373" s="10">
        <v>0.54129629629629628</v>
      </c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</row>
    <row r="4374" spans="1:34" ht="45" hidden="1" x14ac:dyDescent="0.25">
      <c r="A4374" s="8" t="s">
        <v>208</v>
      </c>
      <c r="B4374" s="9">
        <v>42395</v>
      </c>
      <c r="C4374" s="9">
        <v>42395</v>
      </c>
      <c r="D4374" s="9">
        <v>42395</v>
      </c>
      <c r="E4374" s="8">
        <v>0</v>
      </c>
      <c r="F4374" s="8">
        <v>1</v>
      </c>
      <c r="G4374" s="11">
        <v>2.4039351851851853E-2</v>
      </c>
      <c r="H4374" s="11">
        <v>1.4004629629629629E-3</v>
      </c>
      <c r="I4374" s="11">
        <v>2.5439814814814814E-2</v>
      </c>
      <c r="J4374" s="11">
        <v>1.3888888888888889E-4</v>
      </c>
      <c r="K4374" s="11">
        <v>1.3888888888888889E-4</v>
      </c>
      <c r="L4374" s="11">
        <v>2.5578703703703704E-2</v>
      </c>
      <c r="M4374" s="12" t="s">
        <v>1045</v>
      </c>
      <c r="N4374" s="12" t="s">
        <v>84</v>
      </c>
      <c r="O4374" s="12" t="s">
        <v>40</v>
      </c>
      <c r="P4374" s="12" t="s">
        <v>41</v>
      </c>
      <c r="Q4374" s="12" t="s">
        <v>78</v>
      </c>
      <c r="R4374" s="12" t="s">
        <v>89</v>
      </c>
      <c r="S4374" s="8">
        <v>4</v>
      </c>
      <c r="T4374" s="12" t="s">
        <v>49</v>
      </c>
      <c r="U4374" s="12">
        <v>11431310</v>
      </c>
      <c r="V4374" s="12"/>
      <c r="W4374" s="12">
        <v>11431310</v>
      </c>
      <c r="X4374" s="12"/>
      <c r="Y4374" s="12" t="s">
        <v>45</v>
      </c>
      <c r="Z4374" s="12" t="s">
        <v>45</v>
      </c>
      <c r="AA4374" s="12" t="s">
        <v>45</v>
      </c>
      <c r="AB4374" s="12" t="s">
        <v>45</v>
      </c>
      <c r="AC4374" s="12" t="s">
        <v>45</v>
      </c>
      <c r="AD4374" s="12" t="s">
        <v>45</v>
      </c>
      <c r="AE4374" s="12" t="s">
        <v>45</v>
      </c>
      <c r="AF4374" s="12" t="s">
        <v>45</v>
      </c>
      <c r="AG4374" s="12" t="s">
        <v>45</v>
      </c>
      <c r="AH4374" s="12" t="s">
        <v>45</v>
      </c>
    </row>
    <row r="4375" spans="1:34" hidden="1" x14ac:dyDescent="0.25">
      <c r="A4375" s="8" t="s">
        <v>47</v>
      </c>
      <c r="B4375" s="10">
        <v>0.50975694444444442</v>
      </c>
      <c r="C4375" s="10">
        <v>0.53519675925925925</v>
      </c>
      <c r="D4375" s="10">
        <v>0.53533564814814816</v>
      </c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</row>
    <row r="4376" spans="1:34" ht="33.75" hidden="1" x14ac:dyDescent="0.25">
      <c r="A4376" s="3" t="s">
        <v>190</v>
      </c>
      <c r="B4376" s="4">
        <v>42395</v>
      </c>
      <c r="C4376" s="4">
        <v>42395</v>
      </c>
      <c r="D4376" s="6" t="s">
        <v>37</v>
      </c>
      <c r="E4376" s="3">
        <v>0</v>
      </c>
      <c r="F4376" s="3">
        <v>1</v>
      </c>
      <c r="G4376" s="7">
        <v>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6" t="s">
        <v>72</v>
      </c>
      <c r="N4376" s="6" t="s">
        <v>73</v>
      </c>
      <c r="O4376" s="6" t="s">
        <v>40</v>
      </c>
      <c r="P4376" s="6" t="s">
        <v>41</v>
      </c>
      <c r="Q4376" s="6" t="s">
        <v>74</v>
      </c>
      <c r="R4376" s="6" t="s">
        <v>43</v>
      </c>
      <c r="S4376" s="3">
        <v>4</v>
      </c>
      <c r="T4376" s="6"/>
      <c r="U4376" s="6"/>
      <c r="V4376" s="6"/>
      <c r="W4376" s="6"/>
      <c r="X4376" s="6"/>
      <c r="Y4376" s="6" t="s">
        <v>45</v>
      </c>
      <c r="Z4376" s="6" t="s">
        <v>45</v>
      </c>
      <c r="AA4376" s="6" t="s">
        <v>45</v>
      </c>
      <c r="AB4376" s="6" t="s">
        <v>45</v>
      </c>
      <c r="AC4376" s="6" t="s">
        <v>45</v>
      </c>
      <c r="AD4376" s="6" t="s">
        <v>45</v>
      </c>
      <c r="AE4376" s="6" t="s">
        <v>45</v>
      </c>
      <c r="AF4376" s="6" t="s">
        <v>45</v>
      </c>
      <c r="AG4376" s="6" t="s">
        <v>45</v>
      </c>
      <c r="AH4376" s="6" t="s">
        <v>45</v>
      </c>
    </row>
    <row r="4377" spans="1:34" hidden="1" x14ac:dyDescent="0.25">
      <c r="A4377" s="3" t="s">
        <v>36</v>
      </c>
      <c r="B4377" s="5">
        <v>0.51017361111111115</v>
      </c>
      <c r="C4377" s="5">
        <v>0.51017361111111115</v>
      </c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</row>
    <row r="4378" spans="1:34" ht="45" hidden="1" x14ac:dyDescent="0.25">
      <c r="A4378" s="8" t="s">
        <v>209</v>
      </c>
      <c r="B4378" s="9">
        <v>42395</v>
      </c>
      <c r="C4378" s="9">
        <v>42395</v>
      </c>
      <c r="D4378" s="9">
        <v>42395</v>
      </c>
      <c r="E4378" s="8">
        <v>0</v>
      </c>
      <c r="F4378" s="8">
        <v>1</v>
      </c>
      <c r="G4378" s="11">
        <v>2.4293981481481482E-2</v>
      </c>
      <c r="H4378" s="11">
        <v>6.3657407407407402E-4</v>
      </c>
      <c r="I4378" s="11">
        <v>2.4930555555555553E-2</v>
      </c>
      <c r="J4378" s="11">
        <v>1.5046296296296297E-4</v>
      </c>
      <c r="K4378" s="11">
        <v>1.5046296296296297E-4</v>
      </c>
      <c r="L4378" s="11">
        <v>2.508101851851852E-2</v>
      </c>
      <c r="M4378" s="12" t="s">
        <v>1045</v>
      </c>
      <c r="N4378" s="12" t="s">
        <v>84</v>
      </c>
      <c r="O4378" s="12" t="s">
        <v>40</v>
      </c>
      <c r="P4378" s="12" t="s">
        <v>41</v>
      </c>
      <c r="Q4378" s="12" t="s">
        <v>78</v>
      </c>
      <c r="R4378" s="12" t="s">
        <v>55</v>
      </c>
      <c r="S4378" s="8">
        <v>4</v>
      </c>
      <c r="T4378" s="12" t="s">
        <v>49</v>
      </c>
      <c r="U4378" s="12">
        <v>11431310</v>
      </c>
      <c r="V4378" s="12"/>
      <c r="W4378" s="12">
        <v>11431310</v>
      </c>
      <c r="X4378" s="12"/>
      <c r="Y4378" s="12" t="s">
        <v>45</v>
      </c>
      <c r="Z4378" s="12" t="s">
        <v>45</v>
      </c>
      <c r="AA4378" s="12" t="s">
        <v>45</v>
      </c>
      <c r="AB4378" s="12" t="s">
        <v>45</v>
      </c>
      <c r="AC4378" s="12" t="s">
        <v>45</v>
      </c>
      <c r="AD4378" s="12" t="s">
        <v>45</v>
      </c>
      <c r="AE4378" s="12" t="s">
        <v>45</v>
      </c>
      <c r="AF4378" s="12" t="s">
        <v>45</v>
      </c>
      <c r="AG4378" s="12" t="s">
        <v>45</v>
      </c>
      <c r="AH4378" s="12" t="s">
        <v>45</v>
      </c>
    </row>
    <row r="4379" spans="1:34" hidden="1" x14ac:dyDescent="0.25">
      <c r="A4379" s="8" t="s">
        <v>47</v>
      </c>
      <c r="B4379" s="10">
        <v>0.51104166666666673</v>
      </c>
      <c r="C4379" s="10">
        <v>0.53597222222222218</v>
      </c>
      <c r="D4379" s="10">
        <v>0.53612268518518513</v>
      </c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</row>
    <row r="4380" spans="1:34" ht="33.75" hidden="1" x14ac:dyDescent="0.25">
      <c r="A4380" s="8" t="s">
        <v>1158</v>
      </c>
      <c r="B4380" s="9">
        <v>42395</v>
      </c>
      <c r="C4380" s="9">
        <v>42395</v>
      </c>
      <c r="D4380" s="9">
        <v>42395</v>
      </c>
      <c r="E4380" s="8">
        <v>0</v>
      </c>
      <c r="F4380" s="8">
        <v>1</v>
      </c>
      <c r="G4380" s="11">
        <v>2.9259259259259259E-2</v>
      </c>
      <c r="H4380" s="11">
        <v>2.3148148148148147E-5</v>
      </c>
      <c r="I4380" s="11">
        <v>2.9282407407407406E-2</v>
      </c>
      <c r="J4380" s="11">
        <v>1.6203703703703703E-3</v>
      </c>
      <c r="K4380" s="11">
        <v>1.6203703703703703E-3</v>
      </c>
      <c r="L4380" s="11">
        <v>3.0902777777777779E-2</v>
      </c>
      <c r="M4380" s="12" t="s">
        <v>38</v>
      </c>
      <c r="N4380" s="12" t="s">
        <v>39</v>
      </c>
      <c r="O4380" s="12" t="s">
        <v>40</v>
      </c>
      <c r="P4380" s="12" t="s">
        <v>41</v>
      </c>
      <c r="Q4380" s="12" t="s">
        <v>42</v>
      </c>
      <c r="R4380" s="12" t="s">
        <v>524</v>
      </c>
      <c r="S4380" s="8">
        <v>4</v>
      </c>
      <c r="T4380" s="12" t="s">
        <v>49</v>
      </c>
      <c r="U4380" s="12">
        <v>19266655</v>
      </c>
      <c r="V4380" s="12"/>
      <c r="W4380" s="12" t="s">
        <v>1310</v>
      </c>
      <c r="X4380" s="12"/>
      <c r="Y4380" s="12" t="s">
        <v>45</v>
      </c>
      <c r="Z4380" s="12" t="s">
        <v>45</v>
      </c>
      <c r="AA4380" s="12" t="s">
        <v>45</v>
      </c>
      <c r="AB4380" s="12" t="s">
        <v>45</v>
      </c>
      <c r="AC4380" s="12" t="s">
        <v>45</v>
      </c>
      <c r="AD4380" s="12" t="s">
        <v>45</v>
      </c>
      <c r="AE4380" s="12" t="s">
        <v>45</v>
      </c>
      <c r="AF4380" s="12" t="s">
        <v>45</v>
      </c>
      <c r="AG4380" s="12" t="s">
        <v>45</v>
      </c>
      <c r="AH4380" s="12" t="s">
        <v>45</v>
      </c>
    </row>
    <row r="4381" spans="1:34" hidden="1" x14ac:dyDescent="0.25">
      <c r="A4381" s="8" t="s">
        <v>47</v>
      </c>
      <c r="B4381" s="10">
        <v>0.51204861111111111</v>
      </c>
      <c r="C4381" s="10">
        <v>0.5413310185185185</v>
      </c>
      <c r="D4381" s="10">
        <v>0.54295138888888894</v>
      </c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</row>
    <row r="4382" spans="1:34" ht="33.75" hidden="1" x14ac:dyDescent="0.25">
      <c r="A4382" s="3" t="s">
        <v>226</v>
      </c>
      <c r="B4382" s="4">
        <v>42395</v>
      </c>
      <c r="C4382" s="4">
        <v>42395</v>
      </c>
      <c r="D4382" s="6" t="s">
        <v>37</v>
      </c>
      <c r="E4382" s="3">
        <v>0</v>
      </c>
      <c r="F4382" s="3">
        <v>1</v>
      </c>
      <c r="G4382" s="7">
        <v>1.3310185185185185E-3</v>
      </c>
      <c r="H4382" s="7">
        <v>0</v>
      </c>
      <c r="I4382" s="7">
        <v>1.3310185185185185E-3</v>
      </c>
      <c r="J4382" s="7">
        <v>0</v>
      </c>
      <c r="K4382" s="7">
        <v>0</v>
      </c>
      <c r="L4382" s="7">
        <v>1.3310185185185185E-3</v>
      </c>
      <c r="M4382" s="6" t="s">
        <v>72</v>
      </c>
      <c r="N4382" s="6" t="s">
        <v>73</v>
      </c>
      <c r="O4382" s="6" t="s">
        <v>40</v>
      </c>
      <c r="P4382" s="6" t="s">
        <v>41</v>
      </c>
      <c r="Q4382" s="6" t="s">
        <v>74</v>
      </c>
      <c r="R4382" s="6" t="s">
        <v>43</v>
      </c>
      <c r="S4382" s="3">
        <v>4</v>
      </c>
      <c r="T4382" s="6"/>
      <c r="U4382" s="6"/>
      <c r="V4382" s="6"/>
      <c r="W4382" s="6"/>
      <c r="X4382" s="6"/>
      <c r="Y4382" s="6" t="s">
        <v>45</v>
      </c>
      <c r="Z4382" s="6" t="s">
        <v>45</v>
      </c>
      <c r="AA4382" s="6" t="s">
        <v>45</v>
      </c>
      <c r="AB4382" s="6" t="s">
        <v>45</v>
      </c>
      <c r="AC4382" s="6" t="s">
        <v>45</v>
      </c>
      <c r="AD4382" s="6" t="s">
        <v>45</v>
      </c>
      <c r="AE4382" s="6" t="s">
        <v>45</v>
      </c>
      <c r="AF4382" s="6" t="s">
        <v>45</v>
      </c>
      <c r="AG4382" s="6" t="s">
        <v>45</v>
      </c>
      <c r="AH4382" s="6" t="s">
        <v>45</v>
      </c>
    </row>
    <row r="4383" spans="1:34" hidden="1" x14ac:dyDescent="0.25">
      <c r="A4383" s="3" t="s">
        <v>36</v>
      </c>
      <c r="B4383" s="5">
        <v>0.51211805555555556</v>
      </c>
      <c r="C4383" s="5">
        <v>0.51344907407407414</v>
      </c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</row>
    <row r="4384" spans="1:34" ht="45" hidden="1" x14ac:dyDescent="0.25">
      <c r="A4384" s="8" t="s">
        <v>1160</v>
      </c>
      <c r="B4384" s="9">
        <v>42395</v>
      </c>
      <c r="C4384" s="9">
        <v>42395</v>
      </c>
      <c r="D4384" s="9">
        <v>42395</v>
      </c>
      <c r="E4384" s="8">
        <v>0</v>
      </c>
      <c r="F4384" s="8">
        <v>1</v>
      </c>
      <c r="G4384" s="11">
        <v>5.37037037037037E-3</v>
      </c>
      <c r="H4384" s="11">
        <v>2.3148148148148147E-5</v>
      </c>
      <c r="I4384" s="11">
        <v>5.3935185185185188E-3</v>
      </c>
      <c r="J4384" s="11">
        <v>8.7962962962962962E-4</v>
      </c>
      <c r="K4384" s="11">
        <v>8.7962962962962962E-4</v>
      </c>
      <c r="L4384" s="11">
        <v>6.2731481481481484E-3</v>
      </c>
      <c r="M4384" s="12" t="s">
        <v>38</v>
      </c>
      <c r="N4384" s="12" t="s">
        <v>39</v>
      </c>
      <c r="O4384" s="12" t="s">
        <v>40</v>
      </c>
      <c r="P4384" s="12" t="s">
        <v>41</v>
      </c>
      <c r="Q4384" s="12" t="s">
        <v>42</v>
      </c>
      <c r="R4384" s="12" t="s">
        <v>524</v>
      </c>
      <c r="S4384" s="8">
        <v>4</v>
      </c>
      <c r="T4384" s="12" t="s">
        <v>49</v>
      </c>
      <c r="U4384" s="12">
        <v>2582273</v>
      </c>
      <c r="V4384" s="12"/>
      <c r="W4384" s="12" t="s">
        <v>1311</v>
      </c>
      <c r="X4384" s="12"/>
      <c r="Y4384" s="12" t="s">
        <v>45</v>
      </c>
      <c r="Z4384" s="12" t="s">
        <v>45</v>
      </c>
      <c r="AA4384" s="12" t="s">
        <v>45</v>
      </c>
      <c r="AB4384" s="12" t="s">
        <v>45</v>
      </c>
      <c r="AC4384" s="12" t="s">
        <v>45</v>
      </c>
      <c r="AD4384" s="12" t="s">
        <v>45</v>
      </c>
      <c r="AE4384" s="12" t="s">
        <v>45</v>
      </c>
      <c r="AF4384" s="12" t="s">
        <v>45</v>
      </c>
      <c r="AG4384" s="12" t="s">
        <v>45</v>
      </c>
      <c r="AH4384" s="12" t="s">
        <v>45</v>
      </c>
    </row>
    <row r="4385" spans="1:34" hidden="1" x14ac:dyDescent="0.25">
      <c r="A4385" s="8" t="s">
        <v>47</v>
      </c>
      <c r="B4385" s="10">
        <v>0.51241898148148146</v>
      </c>
      <c r="C4385" s="10">
        <v>0.51781250000000001</v>
      </c>
      <c r="D4385" s="10">
        <v>0.51869212962962963</v>
      </c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</row>
    <row r="4386" spans="1:34" ht="45" hidden="1" x14ac:dyDescent="0.25">
      <c r="A4386" s="8" t="s">
        <v>1162</v>
      </c>
      <c r="B4386" s="9">
        <v>42395</v>
      </c>
      <c r="C4386" s="9">
        <v>42395</v>
      </c>
      <c r="D4386" s="9">
        <v>42395</v>
      </c>
      <c r="E4386" s="8">
        <v>0</v>
      </c>
      <c r="F4386" s="8">
        <v>1</v>
      </c>
      <c r="G4386" s="11">
        <v>2.8136574074074074E-2</v>
      </c>
      <c r="H4386" s="11">
        <v>6.9444444444444444E-5</v>
      </c>
      <c r="I4386" s="11">
        <v>2.8206018518518519E-2</v>
      </c>
      <c r="J4386" s="11">
        <v>2.1874999999999998E-3</v>
      </c>
      <c r="K4386" s="11">
        <v>2.1874999999999998E-3</v>
      </c>
      <c r="L4386" s="11">
        <v>3.0393518518518518E-2</v>
      </c>
      <c r="M4386" s="12" t="s">
        <v>38</v>
      </c>
      <c r="N4386" s="12" t="s">
        <v>39</v>
      </c>
      <c r="O4386" s="12" t="s">
        <v>40</v>
      </c>
      <c r="P4386" s="12" t="s">
        <v>41</v>
      </c>
      <c r="Q4386" s="12" t="s">
        <v>42</v>
      </c>
      <c r="R4386" s="12" t="s">
        <v>61</v>
      </c>
      <c r="S4386" s="8">
        <v>4</v>
      </c>
      <c r="T4386" s="12" t="s">
        <v>49</v>
      </c>
      <c r="U4386" s="12">
        <v>52900327</v>
      </c>
      <c r="V4386" s="12"/>
      <c r="W4386" s="12" t="s">
        <v>1312</v>
      </c>
      <c r="X4386" s="12"/>
      <c r="Y4386" s="12" t="s">
        <v>45</v>
      </c>
      <c r="Z4386" s="12" t="s">
        <v>45</v>
      </c>
      <c r="AA4386" s="12" t="s">
        <v>45</v>
      </c>
      <c r="AB4386" s="12" t="s">
        <v>45</v>
      </c>
      <c r="AC4386" s="12" t="s">
        <v>45</v>
      </c>
      <c r="AD4386" s="12" t="s">
        <v>45</v>
      </c>
      <c r="AE4386" s="12" t="s">
        <v>45</v>
      </c>
      <c r="AF4386" s="12" t="s">
        <v>45</v>
      </c>
      <c r="AG4386" s="12" t="s">
        <v>45</v>
      </c>
      <c r="AH4386" s="12" t="s">
        <v>45</v>
      </c>
    </row>
    <row r="4387" spans="1:34" hidden="1" x14ac:dyDescent="0.25">
      <c r="A4387" s="8" t="s">
        <v>47</v>
      </c>
      <c r="B4387" s="10">
        <v>0.51481481481481484</v>
      </c>
      <c r="C4387" s="10">
        <v>0.5430208333333334</v>
      </c>
      <c r="D4387" s="10">
        <v>0.54520833333333341</v>
      </c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</row>
    <row r="4388" spans="1:34" ht="33.75" hidden="1" x14ac:dyDescent="0.25">
      <c r="A4388" s="3" t="s">
        <v>230</v>
      </c>
      <c r="B4388" s="4">
        <v>42395</v>
      </c>
      <c r="C4388" s="4">
        <v>42395</v>
      </c>
      <c r="D4388" s="6" t="s">
        <v>37</v>
      </c>
      <c r="E4388" s="3">
        <v>0</v>
      </c>
      <c r="F4388" s="3">
        <v>1</v>
      </c>
      <c r="G4388" s="7">
        <v>1.423611111111111E-3</v>
      </c>
      <c r="H4388" s="7">
        <v>0</v>
      </c>
      <c r="I4388" s="7">
        <v>1.423611111111111E-3</v>
      </c>
      <c r="J4388" s="7">
        <v>0</v>
      </c>
      <c r="K4388" s="7">
        <v>0</v>
      </c>
      <c r="L4388" s="7">
        <v>1.423611111111111E-3</v>
      </c>
      <c r="M4388" s="6" t="s">
        <v>72</v>
      </c>
      <c r="N4388" s="6" t="s">
        <v>73</v>
      </c>
      <c r="O4388" s="6" t="s">
        <v>40</v>
      </c>
      <c r="P4388" s="6" t="s">
        <v>41</v>
      </c>
      <c r="Q4388" s="6" t="s">
        <v>74</v>
      </c>
      <c r="R4388" s="6" t="s">
        <v>43</v>
      </c>
      <c r="S4388" s="3">
        <v>4</v>
      </c>
      <c r="T4388" s="6"/>
      <c r="U4388" s="6"/>
      <c r="V4388" s="6"/>
      <c r="W4388" s="6"/>
      <c r="X4388" s="6"/>
      <c r="Y4388" s="6" t="s">
        <v>45</v>
      </c>
      <c r="Z4388" s="6" t="s">
        <v>45</v>
      </c>
      <c r="AA4388" s="6" t="s">
        <v>45</v>
      </c>
      <c r="AB4388" s="6" t="s">
        <v>45</v>
      </c>
      <c r="AC4388" s="6" t="s">
        <v>45</v>
      </c>
      <c r="AD4388" s="6" t="s">
        <v>45</v>
      </c>
      <c r="AE4388" s="6" t="s">
        <v>45</v>
      </c>
      <c r="AF4388" s="6" t="s">
        <v>45</v>
      </c>
      <c r="AG4388" s="6" t="s">
        <v>45</v>
      </c>
      <c r="AH4388" s="6" t="s">
        <v>45</v>
      </c>
    </row>
    <row r="4389" spans="1:34" hidden="1" x14ac:dyDescent="0.25">
      <c r="A4389" s="3" t="s">
        <v>36</v>
      </c>
      <c r="B4389" s="5">
        <v>0.51503472222222224</v>
      </c>
      <c r="C4389" s="5">
        <v>0.51645833333333335</v>
      </c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</row>
    <row r="4390" spans="1:34" ht="33.75" hidden="1" x14ac:dyDescent="0.25">
      <c r="A4390" s="3" t="s">
        <v>237</v>
      </c>
      <c r="B4390" s="4">
        <v>42395</v>
      </c>
      <c r="C4390" s="4">
        <v>42395</v>
      </c>
      <c r="D4390" s="6" t="s">
        <v>37</v>
      </c>
      <c r="E4390" s="3">
        <v>0</v>
      </c>
      <c r="F4390" s="3">
        <v>1</v>
      </c>
      <c r="G4390" s="7">
        <v>1.5173611111111112E-2</v>
      </c>
      <c r="H4390" s="7">
        <v>0</v>
      </c>
      <c r="I4390" s="7">
        <v>1.5173611111111112E-2</v>
      </c>
      <c r="J4390" s="7">
        <v>0</v>
      </c>
      <c r="K4390" s="7">
        <v>0</v>
      </c>
      <c r="L4390" s="7">
        <v>1.5173611111111112E-2</v>
      </c>
      <c r="M4390" s="6" t="s">
        <v>72</v>
      </c>
      <c r="N4390" s="6" t="s">
        <v>73</v>
      </c>
      <c r="O4390" s="6" t="s">
        <v>40</v>
      </c>
      <c r="P4390" s="6" t="s">
        <v>41</v>
      </c>
      <c r="Q4390" s="6" t="s">
        <v>74</v>
      </c>
      <c r="R4390" s="6" t="s">
        <v>43</v>
      </c>
      <c r="S4390" s="3">
        <v>4</v>
      </c>
      <c r="T4390" s="6"/>
      <c r="U4390" s="6"/>
      <c r="V4390" s="6"/>
      <c r="W4390" s="6"/>
      <c r="X4390" s="6"/>
      <c r="Y4390" s="6" t="s">
        <v>45</v>
      </c>
      <c r="Z4390" s="6" t="s">
        <v>45</v>
      </c>
      <c r="AA4390" s="6" t="s">
        <v>45</v>
      </c>
      <c r="AB4390" s="6" t="s">
        <v>45</v>
      </c>
      <c r="AC4390" s="6" t="s">
        <v>45</v>
      </c>
      <c r="AD4390" s="6" t="s">
        <v>45</v>
      </c>
      <c r="AE4390" s="6" t="s">
        <v>45</v>
      </c>
      <c r="AF4390" s="6" t="s">
        <v>45</v>
      </c>
      <c r="AG4390" s="6" t="s">
        <v>45</v>
      </c>
      <c r="AH4390" s="6" t="s">
        <v>45</v>
      </c>
    </row>
    <row r="4391" spans="1:34" hidden="1" x14ac:dyDescent="0.25">
      <c r="A4391" s="3" t="s">
        <v>36</v>
      </c>
      <c r="B4391" s="5">
        <v>0.51508101851851851</v>
      </c>
      <c r="C4391" s="5">
        <v>0.53025462962962966</v>
      </c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</row>
    <row r="4392" spans="1:34" ht="45" hidden="1" x14ac:dyDescent="0.25">
      <c r="A4392" s="8" t="s">
        <v>1164</v>
      </c>
      <c r="B4392" s="9">
        <v>42395</v>
      </c>
      <c r="C4392" s="9">
        <v>42395</v>
      </c>
      <c r="D4392" s="9">
        <v>42395</v>
      </c>
      <c r="E4392" s="8">
        <v>0</v>
      </c>
      <c r="F4392" s="8">
        <v>1</v>
      </c>
      <c r="G4392" s="11">
        <v>2.9849537037037036E-2</v>
      </c>
      <c r="H4392" s="11">
        <v>1.273148148148148E-4</v>
      </c>
      <c r="I4392" s="11">
        <v>2.9976851851851852E-2</v>
      </c>
      <c r="J4392" s="11">
        <v>7.6388888888888893E-4</v>
      </c>
      <c r="K4392" s="11">
        <v>7.6388888888888893E-4</v>
      </c>
      <c r="L4392" s="11">
        <v>3.0740740740740739E-2</v>
      </c>
      <c r="M4392" s="12" t="s">
        <v>38</v>
      </c>
      <c r="N4392" s="12" t="s">
        <v>39</v>
      </c>
      <c r="O4392" s="12" t="s">
        <v>40</v>
      </c>
      <c r="P4392" s="12" t="s">
        <v>41</v>
      </c>
      <c r="Q4392" s="12" t="s">
        <v>42</v>
      </c>
      <c r="R4392" s="12" t="s">
        <v>524</v>
      </c>
      <c r="S4392" s="8">
        <v>4</v>
      </c>
      <c r="T4392" s="12" t="s">
        <v>49</v>
      </c>
      <c r="U4392" s="12">
        <v>14965318</v>
      </c>
      <c r="V4392" s="12"/>
      <c r="W4392" s="12" t="s">
        <v>1313</v>
      </c>
      <c r="X4392" s="12"/>
      <c r="Y4392" s="12" t="s">
        <v>45</v>
      </c>
      <c r="Z4392" s="12" t="s">
        <v>45</v>
      </c>
      <c r="AA4392" s="12" t="s">
        <v>45</v>
      </c>
      <c r="AB4392" s="12" t="s">
        <v>45</v>
      </c>
      <c r="AC4392" s="12" t="s">
        <v>45</v>
      </c>
      <c r="AD4392" s="12" t="s">
        <v>45</v>
      </c>
      <c r="AE4392" s="12" t="s">
        <v>45</v>
      </c>
      <c r="AF4392" s="12" t="s">
        <v>45</v>
      </c>
      <c r="AG4392" s="12" t="s">
        <v>45</v>
      </c>
      <c r="AH4392" s="12" t="s">
        <v>45</v>
      </c>
    </row>
    <row r="4393" spans="1:34" hidden="1" x14ac:dyDescent="0.25">
      <c r="A4393" s="8" t="s">
        <v>47</v>
      </c>
      <c r="B4393" s="10">
        <v>0.5154050925925926</v>
      </c>
      <c r="C4393" s="10">
        <v>0.54538194444444443</v>
      </c>
      <c r="D4393" s="10">
        <v>0.54614583333333333</v>
      </c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</row>
    <row r="4394" spans="1:34" ht="45" hidden="1" x14ac:dyDescent="0.25">
      <c r="A4394" s="8" t="s">
        <v>216</v>
      </c>
      <c r="B4394" s="9">
        <v>42395</v>
      </c>
      <c r="C4394" s="9">
        <v>42395</v>
      </c>
      <c r="D4394" s="9">
        <v>42395</v>
      </c>
      <c r="E4394" s="8">
        <v>0</v>
      </c>
      <c r="F4394" s="8">
        <v>1</v>
      </c>
      <c r="G4394" s="11">
        <v>2.0104166666666666E-2</v>
      </c>
      <c r="H4394" s="11">
        <v>2.5462962962962961E-4</v>
      </c>
      <c r="I4394" s="11">
        <v>2.0358796296296295E-2</v>
      </c>
      <c r="J4394" s="11">
        <v>1.3888888888888889E-4</v>
      </c>
      <c r="K4394" s="11">
        <v>1.3888888888888889E-4</v>
      </c>
      <c r="L4394" s="11">
        <v>2.0497685185185185E-2</v>
      </c>
      <c r="M4394" s="12" t="s">
        <v>1045</v>
      </c>
      <c r="N4394" s="12" t="s">
        <v>84</v>
      </c>
      <c r="O4394" s="12" t="s">
        <v>40</v>
      </c>
      <c r="P4394" s="12" t="s">
        <v>41</v>
      </c>
      <c r="Q4394" s="12" t="s">
        <v>78</v>
      </c>
      <c r="R4394" s="12" t="s">
        <v>89</v>
      </c>
      <c r="S4394" s="8">
        <v>4</v>
      </c>
      <c r="T4394" s="12" t="s">
        <v>49</v>
      </c>
      <c r="U4394" s="12">
        <v>11431310</v>
      </c>
      <c r="V4394" s="12"/>
      <c r="W4394" s="12">
        <v>11431310</v>
      </c>
      <c r="X4394" s="12"/>
      <c r="Y4394" s="12" t="s">
        <v>45</v>
      </c>
      <c r="Z4394" s="12" t="s">
        <v>45</v>
      </c>
      <c r="AA4394" s="12" t="s">
        <v>45</v>
      </c>
      <c r="AB4394" s="12" t="s">
        <v>45</v>
      </c>
      <c r="AC4394" s="12" t="s">
        <v>45</v>
      </c>
      <c r="AD4394" s="12" t="s">
        <v>45</v>
      </c>
      <c r="AE4394" s="12" t="s">
        <v>45</v>
      </c>
      <c r="AF4394" s="12" t="s">
        <v>45</v>
      </c>
      <c r="AG4394" s="12" t="s">
        <v>45</v>
      </c>
      <c r="AH4394" s="12" t="s">
        <v>45</v>
      </c>
    </row>
    <row r="4395" spans="1:34" hidden="1" x14ac:dyDescent="0.25">
      <c r="A4395" s="8" t="s">
        <v>47</v>
      </c>
      <c r="B4395" s="10">
        <v>0.51601851851851854</v>
      </c>
      <c r="C4395" s="10">
        <v>0.53637731481481488</v>
      </c>
      <c r="D4395" s="10">
        <v>0.53651620370370368</v>
      </c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</row>
    <row r="4396" spans="1:34" ht="45" hidden="1" x14ac:dyDescent="0.25">
      <c r="A4396" s="8" t="s">
        <v>1165</v>
      </c>
      <c r="B4396" s="9">
        <v>42395</v>
      </c>
      <c r="C4396" s="9">
        <v>42395</v>
      </c>
      <c r="D4396" s="9">
        <v>42395</v>
      </c>
      <c r="E4396" s="8">
        <v>0</v>
      </c>
      <c r="F4396" s="8">
        <v>1</v>
      </c>
      <c r="G4396" s="11">
        <v>2.9699074074074072E-2</v>
      </c>
      <c r="H4396" s="11">
        <v>9.2592592592592588E-5</v>
      </c>
      <c r="I4396" s="11">
        <v>2.9791666666666664E-2</v>
      </c>
      <c r="J4396" s="11">
        <v>7.175925925925927E-4</v>
      </c>
      <c r="K4396" s="11">
        <v>7.175925925925927E-4</v>
      </c>
      <c r="L4396" s="11">
        <v>3.050925925925926E-2</v>
      </c>
      <c r="M4396" s="12" t="s">
        <v>38</v>
      </c>
      <c r="N4396" s="12" t="s">
        <v>39</v>
      </c>
      <c r="O4396" s="12" t="s">
        <v>40</v>
      </c>
      <c r="P4396" s="12" t="s">
        <v>41</v>
      </c>
      <c r="Q4396" s="12" t="s">
        <v>42</v>
      </c>
      <c r="R4396" s="12" t="s">
        <v>524</v>
      </c>
      <c r="S4396" s="8">
        <v>4</v>
      </c>
      <c r="T4396" s="12" t="s">
        <v>49</v>
      </c>
      <c r="U4396" s="12">
        <v>26202615</v>
      </c>
      <c r="V4396" s="12"/>
      <c r="W4396" s="12" t="s">
        <v>1314</v>
      </c>
      <c r="X4396" s="12"/>
      <c r="Y4396" s="12" t="s">
        <v>45</v>
      </c>
      <c r="Z4396" s="12" t="s">
        <v>45</v>
      </c>
      <c r="AA4396" s="12" t="s">
        <v>45</v>
      </c>
      <c r="AB4396" s="12" t="s">
        <v>45</v>
      </c>
      <c r="AC4396" s="12" t="s">
        <v>45</v>
      </c>
      <c r="AD4396" s="12" t="s">
        <v>45</v>
      </c>
      <c r="AE4396" s="12" t="s">
        <v>45</v>
      </c>
      <c r="AF4396" s="12" t="s">
        <v>45</v>
      </c>
      <c r="AG4396" s="12" t="s">
        <v>45</v>
      </c>
      <c r="AH4396" s="12" t="s">
        <v>45</v>
      </c>
    </row>
    <row r="4397" spans="1:34" hidden="1" x14ac:dyDescent="0.25">
      <c r="A4397" s="8" t="s">
        <v>47</v>
      </c>
      <c r="B4397" s="10">
        <v>0.51644675925925931</v>
      </c>
      <c r="C4397" s="10">
        <v>0.54623842592592597</v>
      </c>
      <c r="D4397" s="10">
        <v>0.54695601851851849</v>
      </c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</row>
    <row r="4398" spans="1:34" ht="33.75" hidden="1" x14ac:dyDescent="0.25">
      <c r="A4398" s="8" t="s">
        <v>1167</v>
      </c>
      <c r="B4398" s="9">
        <v>42395</v>
      </c>
      <c r="C4398" s="9">
        <v>42395</v>
      </c>
      <c r="D4398" s="9">
        <v>42395</v>
      </c>
      <c r="E4398" s="8">
        <v>0</v>
      </c>
      <c r="F4398" s="8">
        <v>1</v>
      </c>
      <c r="G4398" s="11">
        <v>2.8784722222222225E-2</v>
      </c>
      <c r="H4398" s="11">
        <v>4.6296296296296294E-5</v>
      </c>
      <c r="I4398" s="11">
        <v>2.883101851851852E-2</v>
      </c>
      <c r="J4398" s="11">
        <v>8.2175925925925917E-4</v>
      </c>
      <c r="K4398" s="11">
        <v>8.2175925925925917E-4</v>
      </c>
      <c r="L4398" s="11">
        <v>2.9652777777777778E-2</v>
      </c>
      <c r="M4398" s="12" t="s">
        <v>38</v>
      </c>
      <c r="N4398" s="12" t="s">
        <v>39</v>
      </c>
      <c r="O4398" s="12" t="s">
        <v>40</v>
      </c>
      <c r="P4398" s="12" t="s">
        <v>41</v>
      </c>
      <c r="Q4398" s="12" t="s">
        <v>42</v>
      </c>
      <c r="R4398" s="12" t="s">
        <v>524</v>
      </c>
      <c r="S4398" s="8">
        <v>4</v>
      </c>
      <c r="T4398" s="12" t="s">
        <v>49</v>
      </c>
      <c r="U4398" s="12">
        <v>79819992</v>
      </c>
      <c r="V4398" s="12"/>
      <c r="W4398" s="12" t="s">
        <v>1315</v>
      </c>
      <c r="X4398" s="12"/>
      <c r="Y4398" s="12" t="s">
        <v>45</v>
      </c>
      <c r="Z4398" s="12" t="s">
        <v>45</v>
      </c>
      <c r="AA4398" s="12" t="s">
        <v>45</v>
      </c>
      <c r="AB4398" s="12" t="s">
        <v>45</v>
      </c>
      <c r="AC4398" s="12" t="s">
        <v>45</v>
      </c>
      <c r="AD4398" s="12" t="s">
        <v>45</v>
      </c>
      <c r="AE4398" s="12" t="s">
        <v>45</v>
      </c>
      <c r="AF4398" s="12" t="s">
        <v>45</v>
      </c>
      <c r="AG4398" s="12" t="s">
        <v>45</v>
      </c>
      <c r="AH4398" s="12" t="s">
        <v>45</v>
      </c>
    </row>
    <row r="4399" spans="1:34" hidden="1" x14ac:dyDescent="0.25">
      <c r="A4399" s="8" t="s">
        <v>47</v>
      </c>
      <c r="B4399" s="10">
        <v>0.51817129629629632</v>
      </c>
      <c r="C4399" s="10">
        <v>0.54700231481481476</v>
      </c>
      <c r="D4399" s="10">
        <v>0.54782407407407407</v>
      </c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</row>
    <row r="4400" spans="1:34" ht="45" hidden="1" x14ac:dyDescent="0.25">
      <c r="A4400" s="8" t="s">
        <v>221</v>
      </c>
      <c r="B4400" s="9">
        <v>42395</v>
      </c>
      <c r="C4400" s="9">
        <v>42395</v>
      </c>
      <c r="D4400" s="9">
        <v>42395</v>
      </c>
      <c r="E4400" s="8">
        <v>0</v>
      </c>
      <c r="F4400" s="8">
        <v>1</v>
      </c>
      <c r="G4400" s="11">
        <v>9.4907407407407406E-3</v>
      </c>
      <c r="H4400" s="11">
        <v>2.199074074074074E-4</v>
      </c>
      <c r="I4400" s="11">
        <v>9.7106481481481471E-3</v>
      </c>
      <c r="J4400" s="11">
        <v>1.1689814814814816E-3</v>
      </c>
      <c r="K4400" s="11">
        <v>1.1689814814814816E-3</v>
      </c>
      <c r="L4400" s="11">
        <v>1.087962962962963E-2</v>
      </c>
      <c r="M4400" s="12" t="s">
        <v>1045</v>
      </c>
      <c r="N4400" s="12" t="s">
        <v>84</v>
      </c>
      <c r="O4400" s="12" t="s">
        <v>40</v>
      </c>
      <c r="P4400" s="12" t="s">
        <v>41</v>
      </c>
      <c r="Q4400" s="12" t="s">
        <v>78</v>
      </c>
      <c r="R4400" s="12" t="s">
        <v>55</v>
      </c>
      <c r="S4400" s="8">
        <v>4</v>
      </c>
      <c r="T4400" s="12" t="s">
        <v>49</v>
      </c>
      <c r="U4400" s="12">
        <v>1059446241</v>
      </c>
      <c r="V4400" s="12"/>
      <c r="W4400" s="12">
        <v>1059446241</v>
      </c>
      <c r="X4400" s="12"/>
      <c r="Y4400" s="12" t="s">
        <v>45</v>
      </c>
      <c r="Z4400" s="12" t="s">
        <v>45</v>
      </c>
      <c r="AA4400" s="12" t="s">
        <v>45</v>
      </c>
      <c r="AB4400" s="12" t="s">
        <v>45</v>
      </c>
      <c r="AC4400" s="12" t="s">
        <v>45</v>
      </c>
      <c r="AD4400" s="12" t="s">
        <v>45</v>
      </c>
      <c r="AE4400" s="12" t="s">
        <v>45</v>
      </c>
      <c r="AF4400" s="12" t="s">
        <v>45</v>
      </c>
      <c r="AG4400" s="12" t="s">
        <v>45</v>
      </c>
      <c r="AH4400" s="12" t="s">
        <v>45</v>
      </c>
    </row>
    <row r="4401" spans="1:34" hidden="1" x14ac:dyDescent="0.25">
      <c r="A4401" s="8" t="s">
        <v>47</v>
      </c>
      <c r="B4401" s="10">
        <v>0.52702546296296293</v>
      </c>
      <c r="C4401" s="10">
        <v>0.53673611111111108</v>
      </c>
      <c r="D4401" s="10">
        <v>0.53790509259259256</v>
      </c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</row>
    <row r="4402" spans="1:34" ht="33.75" hidden="1" x14ac:dyDescent="0.25">
      <c r="A4402" s="8" t="s">
        <v>1169</v>
      </c>
      <c r="B4402" s="9">
        <v>42395</v>
      </c>
      <c r="C4402" s="9">
        <v>42395</v>
      </c>
      <c r="D4402" s="9">
        <v>42395</v>
      </c>
      <c r="E4402" s="8">
        <v>0</v>
      </c>
      <c r="F4402" s="8">
        <v>1</v>
      </c>
      <c r="G4402" s="11">
        <v>0.02</v>
      </c>
      <c r="H4402" s="11">
        <v>5.7870370370370366E-5</v>
      </c>
      <c r="I4402" s="11">
        <v>2.0057870370370368E-2</v>
      </c>
      <c r="J4402" s="11">
        <v>2.1643518518518518E-3</v>
      </c>
      <c r="K4402" s="11">
        <v>2.1643518518518518E-3</v>
      </c>
      <c r="L4402" s="11">
        <v>2.2222222222222223E-2</v>
      </c>
      <c r="M4402" s="12" t="s">
        <v>38</v>
      </c>
      <c r="N4402" s="12" t="s">
        <v>39</v>
      </c>
      <c r="O4402" s="12" t="s">
        <v>40</v>
      </c>
      <c r="P4402" s="12" t="s">
        <v>41</v>
      </c>
      <c r="Q4402" s="12" t="s">
        <v>42</v>
      </c>
      <c r="R4402" s="12" t="s">
        <v>524</v>
      </c>
      <c r="S4402" s="8">
        <v>4</v>
      </c>
      <c r="T4402" s="12" t="s">
        <v>49</v>
      </c>
      <c r="U4402" s="12">
        <v>17338058</v>
      </c>
      <c r="V4402" s="12"/>
      <c r="W4402" s="12" t="s">
        <v>1316</v>
      </c>
      <c r="X4402" s="12"/>
      <c r="Y4402" s="12" t="s">
        <v>45</v>
      </c>
      <c r="Z4402" s="12" t="s">
        <v>45</v>
      </c>
      <c r="AA4402" s="12" t="s">
        <v>45</v>
      </c>
      <c r="AB4402" s="12" t="s">
        <v>45</v>
      </c>
      <c r="AC4402" s="12" t="s">
        <v>45</v>
      </c>
      <c r="AD4402" s="12" t="s">
        <v>45</v>
      </c>
      <c r="AE4402" s="12" t="s">
        <v>45</v>
      </c>
      <c r="AF4402" s="12" t="s">
        <v>45</v>
      </c>
      <c r="AG4402" s="12" t="s">
        <v>45</v>
      </c>
      <c r="AH4402" s="12" t="s">
        <v>45</v>
      </c>
    </row>
    <row r="4403" spans="1:34" hidden="1" x14ac:dyDescent="0.25">
      <c r="A4403" s="8" t="s">
        <v>47</v>
      </c>
      <c r="B4403" s="10">
        <v>0.52782407407407406</v>
      </c>
      <c r="C4403" s="10">
        <v>0.54788194444444438</v>
      </c>
      <c r="D4403" s="10">
        <v>0.55004629629629631</v>
      </c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</row>
    <row r="4404" spans="1:34" ht="33.75" hidden="1" x14ac:dyDescent="0.25">
      <c r="A4404" s="8" t="s">
        <v>1171</v>
      </c>
      <c r="B4404" s="9">
        <v>42395</v>
      </c>
      <c r="C4404" s="9">
        <v>42395</v>
      </c>
      <c r="D4404" s="9">
        <v>42395</v>
      </c>
      <c r="E4404" s="8">
        <v>0</v>
      </c>
      <c r="F4404" s="8">
        <v>1</v>
      </c>
      <c r="G4404" s="11">
        <v>2.2187499999999999E-2</v>
      </c>
      <c r="H4404" s="11">
        <v>1.3888888888888889E-4</v>
      </c>
      <c r="I4404" s="11">
        <v>2.2326388888888885E-2</v>
      </c>
      <c r="J4404" s="11">
        <v>1.1574074074074073E-3</v>
      </c>
      <c r="K4404" s="11">
        <v>1.1574074074074073E-3</v>
      </c>
      <c r="L4404" s="11">
        <v>2.3483796296296298E-2</v>
      </c>
      <c r="M4404" s="12" t="s">
        <v>38</v>
      </c>
      <c r="N4404" s="12" t="s">
        <v>39</v>
      </c>
      <c r="O4404" s="12" t="s">
        <v>40</v>
      </c>
      <c r="P4404" s="12" t="s">
        <v>41</v>
      </c>
      <c r="Q4404" s="12" t="s">
        <v>42</v>
      </c>
      <c r="R4404" s="12" t="s">
        <v>524</v>
      </c>
      <c r="S4404" s="8">
        <v>4</v>
      </c>
      <c r="T4404" s="12" t="s">
        <v>49</v>
      </c>
      <c r="U4404" s="12">
        <v>79632357</v>
      </c>
      <c r="V4404" s="12"/>
      <c r="W4404" s="12" t="s">
        <v>1317</v>
      </c>
      <c r="X4404" s="12"/>
      <c r="Y4404" s="12" t="s">
        <v>45</v>
      </c>
      <c r="Z4404" s="12" t="s">
        <v>45</v>
      </c>
      <c r="AA4404" s="12" t="s">
        <v>45</v>
      </c>
      <c r="AB4404" s="12" t="s">
        <v>45</v>
      </c>
      <c r="AC4404" s="12" t="s">
        <v>45</v>
      </c>
      <c r="AD4404" s="12" t="s">
        <v>45</v>
      </c>
      <c r="AE4404" s="12" t="s">
        <v>45</v>
      </c>
      <c r="AF4404" s="12" t="s">
        <v>45</v>
      </c>
      <c r="AG4404" s="12" t="s">
        <v>45</v>
      </c>
      <c r="AH4404" s="12" t="s">
        <v>45</v>
      </c>
    </row>
    <row r="4405" spans="1:34" hidden="1" x14ac:dyDescent="0.25">
      <c r="A4405" s="8" t="s">
        <v>47</v>
      </c>
      <c r="B4405" s="10">
        <v>0.52785879629629628</v>
      </c>
      <c r="C4405" s="10">
        <v>0.55018518518518522</v>
      </c>
      <c r="D4405" s="10">
        <v>0.55134259259259266</v>
      </c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</row>
    <row r="4406" spans="1:34" ht="33.75" hidden="1" x14ac:dyDescent="0.25">
      <c r="A4406" s="3" t="s">
        <v>241</v>
      </c>
      <c r="B4406" s="4">
        <v>42395</v>
      </c>
      <c r="C4406" s="4">
        <v>42395</v>
      </c>
      <c r="D4406" s="6" t="s">
        <v>37</v>
      </c>
      <c r="E4406" s="3">
        <v>0</v>
      </c>
      <c r="F4406" s="3">
        <v>1</v>
      </c>
      <c r="G4406" s="7">
        <v>3.7037037037037035E-4</v>
      </c>
      <c r="H4406" s="7">
        <v>0</v>
      </c>
      <c r="I4406" s="7">
        <v>3.7037037037037035E-4</v>
      </c>
      <c r="J4406" s="7">
        <v>0</v>
      </c>
      <c r="K4406" s="7">
        <v>0</v>
      </c>
      <c r="L4406" s="7">
        <v>3.7037037037037035E-4</v>
      </c>
      <c r="M4406" s="6" t="s">
        <v>72</v>
      </c>
      <c r="N4406" s="6" t="s">
        <v>73</v>
      </c>
      <c r="O4406" s="6" t="s">
        <v>40</v>
      </c>
      <c r="P4406" s="6" t="s">
        <v>41</v>
      </c>
      <c r="Q4406" s="6" t="s">
        <v>74</v>
      </c>
      <c r="R4406" s="6" t="s">
        <v>43</v>
      </c>
      <c r="S4406" s="3">
        <v>4</v>
      </c>
      <c r="T4406" s="6"/>
      <c r="U4406" s="6"/>
      <c r="V4406" s="6"/>
      <c r="W4406" s="6"/>
      <c r="X4406" s="6"/>
      <c r="Y4406" s="6" t="s">
        <v>45</v>
      </c>
      <c r="Z4406" s="6" t="s">
        <v>45</v>
      </c>
      <c r="AA4406" s="6" t="s">
        <v>45</v>
      </c>
      <c r="AB4406" s="6" t="s">
        <v>45</v>
      </c>
      <c r="AC4406" s="6" t="s">
        <v>45</v>
      </c>
      <c r="AD4406" s="6" t="s">
        <v>45</v>
      </c>
      <c r="AE4406" s="6" t="s">
        <v>45</v>
      </c>
      <c r="AF4406" s="6" t="s">
        <v>45</v>
      </c>
      <c r="AG4406" s="6" t="s">
        <v>45</v>
      </c>
      <c r="AH4406" s="6" t="s">
        <v>45</v>
      </c>
    </row>
    <row r="4407" spans="1:34" hidden="1" x14ac:dyDescent="0.25">
      <c r="A4407" s="3" t="s">
        <v>36</v>
      </c>
      <c r="B4407" s="5">
        <v>0.52997685185185184</v>
      </c>
      <c r="C4407" s="5">
        <v>0.53034722222222219</v>
      </c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</row>
    <row r="4408" spans="1:34" ht="33.75" hidden="1" x14ac:dyDescent="0.25">
      <c r="A4408" s="3" t="s">
        <v>245</v>
      </c>
      <c r="B4408" s="4">
        <v>42395</v>
      </c>
      <c r="C4408" s="4">
        <v>42395</v>
      </c>
      <c r="D4408" s="6" t="s">
        <v>37</v>
      </c>
      <c r="E4408" s="3">
        <v>0</v>
      </c>
      <c r="F4408" s="3">
        <v>1</v>
      </c>
      <c r="G4408" s="7">
        <v>1.3773148148148147E-2</v>
      </c>
      <c r="H4408" s="7">
        <v>0</v>
      </c>
      <c r="I4408" s="7">
        <v>1.3773148148148147E-2</v>
      </c>
      <c r="J4408" s="7">
        <v>0</v>
      </c>
      <c r="K4408" s="7">
        <v>0</v>
      </c>
      <c r="L4408" s="7">
        <v>1.3773148148148147E-2</v>
      </c>
      <c r="M4408" s="6" t="s">
        <v>72</v>
      </c>
      <c r="N4408" s="6" t="s">
        <v>73</v>
      </c>
      <c r="O4408" s="6" t="s">
        <v>40</v>
      </c>
      <c r="P4408" s="6" t="s">
        <v>41</v>
      </c>
      <c r="Q4408" s="6" t="s">
        <v>74</v>
      </c>
      <c r="R4408" s="6" t="s">
        <v>43</v>
      </c>
      <c r="S4408" s="3">
        <v>4</v>
      </c>
      <c r="T4408" s="6"/>
      <c r="U4408" s="6"/>
      <c r="V4408" s="6"/>
      <c r="W4408" s="6"/>
      <c r="X4408" s="6"/>
      <c r="Y4408" s="6" t="s">
        <v>45</v>
      </c>
      <c r="Z4408" s="6" t="s">
        <v>45</v>
      </c>
      <c r="AA4408" s="6" t="s">
        <v>45</v>
      </c>
      <c r="AB4408" s="6" t="s">
        <v>45</v>
      </c>
      <c r="AC4408" s="6" t="s">
        <v>45</v>
      </c>
      <c r="AD4408" s="6" t="s">
        <v>45</v>
      </c>
      <c r="AE4408" s="6" t="s">
        <v>45</v>
      </c>
      <c r="AF4408" s="6" t="s">
        <v>45</v>
      </c>
      <c r="AG4408" s="6" t="s">
        <v>45</v>
      </c>
      <c r="AH4408" s="6" t="s">
        <v>45</v>
      </c>
    </row>
    <row r="4409" spans="1:34" hidden="1" x14ac:dyDescent="0.25">
      <c r="A4409" s="3" t="s">
        <v>36</v>
      </c>
      <c r="B4409" s="5">
        <v>0.53236111111111117</v>
      </c>
      <c r="C4409" s="5">
        <v>0.54613425925925929</v>
      </c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</row>
    <row r="4410" spans="1:34" ht="33.75" hidden="1" x14ac:dyDescent="0.25">
      <c r="A4410" s="3" t="s">
        <v>248</v>
      </c>
      <c r="B4410" s="4">
        <v>42395</v>
      </c>
      <c r="C4410" s="4">
        <v>42395</v>
      </c>
      <c r="D4410" s="6" t="s">
        <v>37</v>
      </c>
      <c r="E4410" s="3">
        <v>0</v>
      </c>
      <c r="F4410" s="3">
        <v>1</v>
      </c>
      <c r="G4410" s="7">
        <v>1.329861111111111E-2</v>
      </c>
      <c r="H4410" s="7">
        <v>0</v>
      </c>
      <c r="I4410" s="7">
        <v>1.329861111111111E-2</v>
      </c>
      <c r="J4410" s="7">
        <v>0</v>
      </c>
      <c r="K4410" s="7">
        <v>0</v>
      </c>
      <c r="L4410" s="7">
        <v>1.329861111111111E-2</v>
      </c>
      <c r="M4410" s="6" t="s">
        <v>72</v>
      </c>
      <c r="N4410" s="6" t="s">
        <v>73</v>
      </c>
      <c r="O4410" s="6" t="s">
        <v>40</v>
      </c>
      <c r="P4410" s="6" t="s">
        <v>41</v>
      </c>
      <c r="Q4410" s="6" t="s">
        <v>74</v>
      </c>
      <c r="R4410" s="6" t="s">
        <v>43</v>
      </c>
      <c r="S4410" s="3">
        <v>4</v>
      </c>
      <c r="T4410" s="6"/>
      <c r="U4410" s="6"/>
      <c r="V4410" s="6"/>
      <c r="W4410" s="6"/>
      <c r="X4410" s="6"/>
      <c r="Y4410" s="6" t="s">
        <v>45</v>
      </c>
      <c r="Z4410" s="6" t="s">
        <v>45</v>
      </c>
      <c r="AA4410" s="6" t="s">
        <v>45</v>
      </c>
      <c r="AB4410" s="6" t="s">
        <v>45</v>
      </c>
      <c r="AC4410" s="6" t="s">
        <v>45</v>
      </c>
      <c r="AD4410" s="6" t="s">
        <v>45</v>
      </c>
      <c r="AE4410" s="6" t="s">
        <v>45</v>
      </c>
      <c r="AF4410" s="6" t="s">
        <v>45</v>
      </c>
      <c r="AG4410" s="6" t="s">
        <v>45</v>
      </c>
      <c r="AH4410" s="6" t="s">
        <v>45</v>
      </c>
    </row>
    <row r="4411" spans="1:34" hidden="1" x14ac:dyDescent="0.25">
      <c r="A4411" s="3" t="s">
        <v>36</v>
      </c>
      <c r="B4411" s="5">
        <v>0.53303240740740743</v>
      </c>
      <c r="C4411" s="5">
        <v>0.54633101851851851</v>
      </c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</row>
    <row r="4412" spans="1:34" ht="33.75" hidden="1" x14ac:dyDescent="0.25">
      <c r="A4412" s="3" t="s">
        <v>249</v>
      </c>
      <c r="B4412" s="4">
        <v>42395</v>
      </c>
      <c r="C4412" s="4">
        <v>42395</v>
      </c>
      <c r="D4412" s="6" t="s">
        <v>37</v>
      </c>
      <c r="E4412" s="3">
        <v>0</v>
      </c>
      <c r="F4412" s="3">
        <v>1</v>
      </c>
      <c r="G4412" s="7">
        <v>1.3252314814814814E-2</v>
      </c>
      <c r="H4412" s="7">
        <v>0</v>
      </c>
      <c r="I4412" s="7">
        <v>1.3252314814814814E-2</v>
      </c>
      <c r="J4412" s="7">
        <v>0</v>
      </c>
      <c r="K4412" s="7">
        <v>0</v>
      </c>
      <c r="L4412" s="7">
        <v>1.3252314814814814E-2</v>
      </c>
      <c r="M4412" s="6" t="s">
        <v>72</v>
      </c>
      <c r="N4412" s="6" t="s">
        <v>73</v>
      </c>
      <c r="O4412" s="6" t="s">
        <v>40</v>
      </c>
      <c r="P4412" s="6" t="s">
        <v>41</v>
      </c>
      <c r="Q4412" s="6" t="s">
        <v>74</v>
      </c>
      <c r="R4412" s="6" t="s">
        <v>43</v>
      </c>
      <c r="S4412" s="3">
        <v>4</v>
      </c>
      <c r="T4412" s="6"/>
      <c r="U4412" s="6"/>
      <c r="V4412" s="6"/>
      <c r="W4412" s="6"/>
      <c r="X4412" s="6"/>
      <c r="Y4412" s="6" t="s">
        <v>45</v>
      </c>
      <c r="Z4412" s="6" t="s">
        <v>45</v>
      </c>
      <c r="AA4412" s="6" t="s">
        <v>45</v>
      </c>
      <c r="AB4412" s="6" t="s">
        <v>45</v>
      </c>
      <c r="AC4412" s="6" t="s">
        <v>45</v>
      </c>
      <c r="AD4412" s="6" t="s">
        <v>45</v>
      </c>
      <c r="AE4412" s="6" t="s">
        <v>45</v>
      </c>
      <c r="AF4412" s="6" t="s">
        <v>45</v>
      </c>
      <c r="AG4412" s="6" t="s">
        <v>45</v>
      </c>
      <c r="AH4412" s="6" t="s">
        <v>45</v>
      </c>
    </row>
    <row r="4413" spans="1:34" hidden="1" x14ac:dyDescent="0.25">
      <c r="A4413" s="3" t="s">
        <v>36</v>
      </c>
      <c r="B4413" s="5">
        <v>0.53379629629629632</v>
      </c>
      <c r="C4413" s="5">
        <v>0.54704861111111114</v>
      </c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</row>
    <row r="4414" spans="1:34" ht="45" hidden="1" x14ac:dyDescent="0.25">
      <c r="A4414" s="8" t="s">
        <v>236</v>
      </c>
      <c r="B4414" s="9">
        <v>42395</v>
      </c>
      <c r="C4414" s="9">
        <v>42395</v>
      </c>
      <c r="D4414" s="9">
        <v>42395</v>
      </c>
      <c r="E4414" s="8">
        <v>0</v>
      </c>
      <c r="F4414" s="8">
        <v>1</v>
      </c>
      <c r="G4414" s="11">
        <v>0</v>
      </c>
      <c r="H4414" s="11">
        <v>3.7037037037037035E-4</v>
      </c>
      <c r="I4414" s="11">
        <v>3.7037037037037035E-4</v>
      </c>
      <c r="J4414" s="11">
        <v>3.8078703703703707E-3</v>
      </c>
      <c r="K4414" s="11">
        <v>3.8078703703703707E-3</v>
      </c>
      <c r="L4414" s="11">
        <v>4.1782407407407402E-3</v>
      </c>
      <c r="M4414" s="12" t="s">
        <v>1045</v>
      </c>
      <c r="N4414" s="12" t="s">
        <v>84</v>
      </c>
      <c r="O4414" s="12" t="s">
        <v>40</v>
      </c>
      <c r="P4414" s="12" t="s">
        <v>41</v>
      </c>
      <c r="Q4414" s="12" t="s">
        <v>78</v>
      </c>
      <c r="R4414" s="12" t="s">
        <v>55</v>
      </c>
      <c r="S4414" s="8">
        <v>4</v>
      </c>
      <c r="T4414" s="12" t="s">
        <v>49</v>
      </c>
      <c r="U4414" s="12">
        <v>1059446241</v>
      </c>
      <c r="V4414" s="12"/>
      <c r="W4414" s="12">
        <v>1059446241</v>
      </c>
      <c r="X4414" s="12"/>
      <c r="Y4414" s="12" t="s">
        <v>45</v>
      </c>
      <c r="Z4414" s="12" t="s">
        <v>45</v>
      </c>
      <c r="AA4414" s="12" t="s">
        <v>45</v>
      </c>
      <c r="AB4414" s="12" t="s">
        <v>45</v>
      </c>
      <c r="AC4414" s="12" t="s">
        <v>45</v>
      </c>
      <c r="AD4414" s="12" t="s">
        <v>45</v>
      </c>
      <c r="AE4414" s="12" t="s">
        <v>45</v>
      </c>
      <c r="AF4414" s="12" t="s">
        <v>45</v>
      </c>
      <c r="AG4414" s="12" t="s">
        <v>45</v>
      </c>
      <c r="AH4414" s="12" t="s">
        <v>45</v>
      </c>
    </row>
    <row r="4415" spans="1:34" hidden="1" x14ac:dyDescent="0.25">
      <c r="A4415" s="8" t="s">
        <v>47</v>
      </c>
      <c r="B4415" s="10">
        <v>0.53851851851851851</v>
      </c>
      <c r="C4415" s="10">
        <v>0.53888888888888886</v>
      </c>
      <c r="D4415" s="10">
        <v>0.5426967592592592</v>
      </c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</row>
    <row r="4416" spans="1:34" ht="33.75" hidden="1" x14ac:dyDescent="0.25">
      <c r="A4416" s="8" t="s">
        <v>1173</v>
      </c>
      <c r="B4416" s="9">
        <v>42395</v>
      </c>
      <c r="C4416" s="9">
        <v>42395</v>
      </c>
      <c r="D4416" s="9">
        <v>42395</v>
      </c>
      <c r="E4416" s="8">
        <v>0</v>
      </c>
      <c r="F4416" s="8">
        <v>1</v>
      </c>
      <c r="G4416" s="11">
        <v>9.6527777777777775E-3</v>
      </c>
      <c r="H4416" s="11">
        <v>1.9675925925925926E-4</v>
      </c>
      <c r="I4416" s="11">
        <v>9.8495370370370369E-3</v>
      </c>
      <c r="J4416" s="11">
        <v>1.1689814814814816E-3</v>
      </c>
      <c r="K4416" s="11">
        <v>1.1689814814814816E-3</v>
      </c>
      <c r="L4416" s="11">
        <v>1.1018518518518518E-2</v>
      </c>
      <c r="M4416" s="12" t="s">
        <v>38</v>
      </c>
      <c r="N4416" s="12" t="s">
        <v>39</v>
      </c>
      <c r="O4416" s="12" t="s">
        <v>40</v>
      </c>
      <c r="P4416" s="12" t="s">
        <v>41</v>
      </c>
      <c r="Q4416" s="12" t="s">
        <v>42</v>
      </c>
      <c r="R4416" s="12" t="s">
        <v>524</v>
      </c>
      <c r="S4416" s="8">
        <v>4</v>
      </c>
      <c r="T4416" s="12" t="s">
        <v>49</v>
      </c>
      <c r="U4416" s="12">
        <v>51620564</v>
      </c>
      <c r="V4416" s="12"/>
      <c r="W4416" s="12" t="s">
        <v>1318</v>
      </c>
      <c r="X4416" s="12"/>
      <c r="Y4416" s="12" t="s">
        <v>45</v>
      </c>
      <c r="Z4416" s="12" t="s">
        <v>45</v>
      </c>
      <c r="AA4416" s="12" t="s">
        <v>45</v>
      </c>
      <c r="AB4416" s="12" t="s">
        <v>45</v>
      </c>
      <c r="AC4416" s="12" t="s">
        <v>45</v>
      </c>
      <c r="AD4416" s="12" t="s">
        <v>45</v>
      </c>
      <c r="AE4416" s="12" t="s">
        <v>45</v>
      </c>
      <c r="AF4416" s="12" t="s">
        <v>45</v>
      </c>
      <c r="AG4416" s="12" t="s">
        <v>45</v>
      </c>
      <c r="AH4416" s="12" t="s">
        <v>45</v>
      </c>
    </row>
    <row r="4417" spans="1:34" hidden="1" x14ac:dyDescent="0.25">
      <c r="A4417" s="8" t="s">
        <v>47</v>
      </c>
      <c r="B4417" s="10">
        <v>0.54168981481481482</v>
      </c>
      <c r="C4417" s="10">
        <v>0.55153935185185188</v>
      </c>
      <c r="D4417" s="10">
        <v>0.55270833333333336</v>
      </c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</row>
    <row r="4418" spans="1:34" ht="33.75" hidden="1" x14ac:dyDescent="0.25">
      <c r="A4418" s="8" t="s">
        <v>1174</v>
      </c>
      <c r="B4418" s="9">
        <v>42395</v>
      </c>
      <c r="C4418" s="9">
        <v>42395</v>
      </c>
      <c r="D4418" s="9">
        <v>42395</v>
      </c>
      <c r="E4418" s="8">
        <v>0</v>
      </c>
      <c r="F4418" s="8">
        <v>1</v>
      </c>
      <c r="G4418" s="11">
        <v>9.6296296296296303E-3</v>
      </c>
      <c r="H4418" s="11">
        <v>2.3148148148148146E-4</v>
      </c>
      <c r="I4418" s="11">
        <v>9.8611111111111104E-3</v>
      </c>
      <c r="J4418" s="11">
        <v>3.425925925925926E-3</v>
      </c>
      <c r="K4418" s="11">
        <v>3.425925925925926E-3</v>
      </c>
      <c r="L4418" s="11">
        <v>1.3287037037037036E-2</v>
      </c>
      <c r="M4418" s="12" t="s">
        <v>38</v>
      </c>
      <c r="N4418" s="12" t="s">
        <v>39</v>
      </c>
      <c r="O4418" s="12" t="s">
        <v>40</v>
      </c>
      <c r="P4418" s="12" t="s">
        <v>41</v>
      </c>
      <c r="Q4418" s="12" t="s">
        <v>42</v>
      </c>
      <c r="R4418" s="12" t="s">
        <v>142</v>
      </c>
      <c r="S4418" s="8">
        <v>3</v>
      </c>
      <c r="T4418" s="12" t="s">
        <v>49</v>
      </c>
      <c r="U4418" s="12">
        <v>41584474</v>
      </c>
      <c r="V4418" s="12"/>
      <c r="W4418" s="12" t="s">
        <v>1319</v>
      </c>
      <c r="X4418" s="12"/>
      <c r="Y4418" s="12" t="s">
        <v>45</v>
      </c>
      <c r="Z4418" s="12" t="s">
        <v>45</v>
      </c>
      <c r="AA4418" s="12" t="s">
        <v>45</v>
      </c>
      <c r="AB4418" s="12" t="s">
        <v>45</v>
      </c>
      <c r="AC4418" s="12" t="s">
        <v>45</v>
      </c>
      <c r="AD4418" s="12" t="s">
        <v>45</v>
      </c>
      <c r="AE4418" s="12" t="s">
        <v>45</v>
      </c>
      <c r="AF4418" s="12" t="s">
        <v>45</v>
      </c>
      <c r="AG4418" s="12" t="s">
        <v>45</v>
      </c>
      <c r="AH4418" s="12" t="s">
        <v>45</v>
      </c>
    </row>
    <row r="4419" spans="1:34" hidden="1" x14ac:dyDescent="0.25">
      <c r="A4419" s="8" t="s">
        <v>47</v>
      </c>
      <c r="B4419" s="10">
        <v>0.5430787037037037</v>
      </c>
      <c r="C4419" s="10">
        <v>0.5529398148148148</v>
      </c>
      <c r="D4419" s="10">
        <v>0.55636574074074074</v>
      </c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</row>
    <row r="4420" spans="1:34" ht="33.75" hidden="1" x14ac:dyDescent="0.25">
      <c r="A4420" s="3" t="s">
        <v>250</v>
      </c>
      <c r="B4420" s="4">
        <v>42395</v>
      </c>
      <c r="C4420" s="4">
        <v>42395</v>
      </c>
      <c r="D4420" s="6" t="s">
        <v>37</v>
      </c>
      <c r="E4420" s="3">
        <v>0</v>
      </c>
      <c r="F4420" s="3">
        <v>1</v>
      </c>
      <c r="G4420" s="7">
        <v>2.5462962962962961E-3</v>
      </c>
      <c r="H4420" s="7">
        <v>0</v>
      </c>
      <c r="I4420" s="7">
        <v>2.5462962962962961E-3</v>
      </c>
      <c r="J4420" s="7">
        <v>0</v>
      </c>
      <c r="K4420" s="7">
        <v>0</v>
      </c>
      <c r="L4420" s="7">
        <v>2.5462962962962961E-3</v>
      </c>
      <c r="M4420" s="6" t="s">
        <v>72</v>
      </c>
      <c r="N4420" s="6" t="s">
        <v>73</v>
      </c>
      <c r="O4420" s="6" t="s">
        <v>40</v>
      </c>
      <c r="P4420" s="6" t="s">
        <v>41</v>
      </c>
      <c r="Q4420" s="6" t="s">
        <v>74</v>
      </c>
      <c r="R4420" s="6" t="s">
        <v>43</v>
      </c>
      <c r="S4420" s="3">
        <v>4</v>
      </c>
      <c r="T4420" s="6"/>
      <c r="U4420" s="6"/>
      <c r="V4420" s="6"/>
      <c r="W4420" s="6"/>
      <c r="X4420" s="6"/>
      <c r="Y4420" s="6" t="s">
        <v>45</v>
      </c>
      <c r="Z4420" s="6" t="s">
        <v>45</v>
      </c>
      <c r="AA4420" s="6" t="s">
        <v>45</v>
      </c>
      <c r="AB4420" s="6" t="s">
        <v>45</v>
      </c>
      <c r="AC4420" s="6" t="s">
        <v>45</v>
      </c>
      <c r="AD4420" s="6" t="s">
        <v>45</v>
      </c>
      <c r="AE4420" s="6" t="s">
        <v>45</v>
      </c>
      <c r="AF4420" s="6" t="s">
        <v>45</v>
      </c>
      <c r="AG4420" s="6" t="s">
        <v>45</v>
      </c>
      <c r="AH4420" s="6" t="s">
        <v>45</v>
      </c>
    </row>
    <row r="4421" spans="1:34" hidden="1" x14ac:dyDescent="0.25">
      <c r="A4421" s="3" t="s">
        <v>36</v>
      </c>
      <c r="B4421" s="5">
        <v>0.54525462962962956</v>
      </c>
      <c r="C4421" s="5">
        <v>0.54780092592592589</v>
      </c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</row>
    <row r="4422" spans="1:34" ht="33.75" hidden="1" x14ac:dyDescent="0.25">
      <c r="A4422" s="8" t="s">
        <v>1176</v>
      </c>
      <c r="B4422" s="9">
        <v>42395</v>
      </c>
      <c r="C4422" s="9">
        <v>42395</v>
      </c>
      <c r="D4422" s="9">
        <v>42395</v>
      </c>
      <c r="E4422" s="8">
        <v>0</v>
      </c>
      <c r="F4422" s="8">
        <v>1</v>
      </c>
      <c r="G4422" s="11">
        <v>9.2476851851851852E-3</v>
      </c>
      <c r="H4422" s="11">
        <v>1.273148148148148E-4</v>
      </c>
      <c r="I4422" s="11">
        <v>9.3749999999999997E-3</v>
      </c>
      <c r="J4422" s="11">
        <v>3.425925925925926E-3</v>
      </c>
      <c r="K4422" s="11">
        <v>3.425925925925926E-3</v>
      </c>
      <c r="L4422" s="11">
        <v>1.2800925925925926E-2</v>
      </c>
      <c r="M4422" s="12" t="s">
        <v>38</v>
      </c>
      <c r="N4422" s="12" t="s">
        <v>39</v>
      </c>
      <c r="O4422" s="12" t="s">
        <v>40</v>
      </c>
      <c r="P4422" s="12" t="s">
        <v>41</v>
      </c>
      <c r="Q4422" s="12" t="s">
        <v>42</v>
      </c>
      <c r="R4422" s="12" t="s">
        <v>142</v>
      </c>
      <c r="S4422" s="8">
        <v>4</v>
      </c>
      <c r="T4422" s="12" t="s">
        <v>49</v>
      </c>
      <c r="U4422" s="12">
        <v>11992989</v>
      </c>
      <c r="V4422" s="12"/>
      <c r="W4422" s="12" t="s">
        <v>1320</v>
      </c>
      <c r="X4422" s="12"/>
      <c r="Y4422" s="12" t="s">
        <v>45</v>
      </c>
      <c r="Z4422" s="12" t="s">
        <v>45</v>
      </c>
      <c r="AA4422" s="12" t="s">
        <v>45</v>
      </c>
      <c r="AB4422" s="12" t="s">
        <v>45</v>
      </c>
      <c r="AC4422" s="12" t="s">
        <v>45</v>
      </c>
      <c r="AD4422" s="12" t="s">
        <v>45</v>
      </c>
      <c r="AE4422" s="12" t="s">
        <v>45</v>
      </c>
      <c r="AF4422" s="12" t="s">
        <v>45</v>
      </c>
      <c r="AG4422" s="12" t="s">
        <v>45</v>
      </c>
      <c r="AH4422" s="12" t="s">
        <v>45</v>
      </c>
    </row>
    <row r="4423" spans="1:34" hidden="1" x14ac:dyDescent="0.25">
      <c r="A4423" s="8" t="s">
        <v>47</v>
      </c>
      <c r="B4423" s="10">
        <v>0.54711805555555559</v>
      </c>
      <c r="C4423" s="10">
        <v>0.5564930555555555</v>
      </c>
      <c r="D4423" s="10">
        <v>0.55991898148148145</v>
      </c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</row>
    <row r="4424" spans="1:34" ht="33.75" hidden="1" x14ac:dyDescent="0.25">
      <c r="A4424" s="3" t="s">
        <v>251</v>
      </c>
      <c r="B4424" s="4">
        <v>42395</v>
      </c>
      <c r="C4424" s="4">
        <v>42395</v>
      </c>
      <c r="D4424" s="6" t="s">
        <v>37</v>
      </c>
      <c r="E4424" s="3">
        <v>0</v>
      </c>
      <c r="F4424" s="3">
        <v>1</v>
      </c>
      <c r="G4424" s="7">
        <v>6.7129629629629625E-4</v>
      </c>
      <c r="H4424" s="7">
        <v>0</v>
      </c>
      <c r="I4424" s="7">
        <v>6.7129629629629625E-4</v>
      </c>
      <c r="J4424" s="7">
        <v>0</v>
      </c>
      <c r="K4424" s="7">
        <v>0</v>
      </c>
      <c r="L4424" s="7">
        <v>6.7129629629629625E-4</v>
      </c>
      <c r="M4424" s="6" t="s">
        <v>72</v>
      </c>
      <c r="N4424" s="6" t="s">
        <v>73</v>
      </c>
      <c r="O4424" s="6" t="s">
        <v>40</v>
      </c>
      <c r="P4424" s="6" t="s">
        <v>41</v>
      </c>
      <c r="Q4424" s="6" t="s">
        <v>74</v>
      </c>
      <c r="R4424" s="6" t="s">
        <v>43</v>
      </c>
      <c r="S4424" s="3">
        <v>4</v>
      </c>
      <c r="T4424" s="6"/>
      <c r="U4424" s="6"/>
      <c r="V4424" s="6"/>
      <c r="W4424" s="6"/>
      <c r="X4424" s="6"/>
      <c r="Y4424" s="6" t="s">
        <v>45</v>
      </c>
      <c r="Z4424" s="6" t="s">
        <v>45</v>
      </c>
      <c r="AA4424" s="6" t="s">
        <v>45</v>
      </c>
      <c r="AB4424" s="6" t="s">
        <v>45</v>
      </c>
      <c r="AC4424" s="6" t="s">
        <v>45</v>
      </c>
      <c r="AD4424" s="6" t="s">
        <v>45</v>
      </c>
      <c r="AE4424" s="6" t="s">
        <v>45</v>
      </c>
      <c r="AF4424" s="6" t="s">
        <v>45</v>
      </c>
      <c r="AG4424" s="6" t="s">
        <v>45</v>
      </c>
      <c r="AH4424" s="6" t="s">
        <v>45</v>
      </c>
    </row>
    <row r="4425" spans="1:34" hidden="1" x14ac:dyDescent="0.25">
      <c r="A4425" s="3" t="s">
        <v>36</v>
      </c>
      <c r="B4425" s="5">
        <v>0.54885416666666664</v>
      </c>
      <c r="C4425" s="5">
        <v>0.54952546296296301</v>
      </c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</row>
    <row r="4426" spans="1:34" ht="33.75" hidden="1" x14ac:dyDescent="0.25">
      <c r="A4426" s="8" t="s">
        <v>1178</v>
      </c>
      <c r="B4426" s="9">
        <v>42395</v>
      </c>
      <c r="C4426" s="9">
        <v>42395</v>
      </c>
      <c r="D4426" s="9">
        <v>42395</v>
      </c>
      <c r="E4426" s="8">
        <v>0</v>
      </c>
      <c r="F4426" s="8">
        <v>4</v>
      </c>
      <c r="G4426" s="11">
        <v>1.0636574074074074E-2</v>
      </c>
      <c r="H4426" s="11">
        <v>2.8935185185185189E-4</v>
      </c>
      <c r="I4426" s="11">
        <v>1.0925925925925924E-2</v>
      </c>
      <c r="J4426" s="11">
        <v>5.8564814814814825E-3</v>
      </c>
      <c r="K4426" s="11">
        <v>1.4583333333333334E-3</v>
      </c>
      <c r="L4426" s="11">
        <v>1.6782407407407409E-2</v>
      </c>
      <c r="M4426" s="12" t="s">
        <v>38</v>
      </c>
      <c r="N4426" s="12" t="s">
        <v>39</v>
      </c>
      <c r="O4426" s="12" t="s">
        <v>40</v>
      </c>
      <c r="P4426" s="12" t="s">
        <v>41</v>
      </c>
      <c r="Q4426" s="12" t="s">
        <v>42</v>
      </c>
      <c r="R4426" s="12" t="s">
        <v>524</v>
      </c>
      <c r="S4426" s="8">
        <v>3</v>
      </c>
      <c r="T4426" s="12" t="s">
        <v>49</v>
      </c>
      <c r="U4426" s="12">
        <v>21078605</v>
      </c>
      <c r="V4426" s="12"/>
      <c r="W4426" s="12" t="s">
        <v>1321</v>
      </c>
      <c r="X4426" s="12"/>
      <c r="Y4426" s="12" t="s">
        <v>45</v>
      </c>
      <c r="Z4426" s="12" t="s">
        <v>45</v>
      </c>
      <c r="AA4426" s="12" t="s">
        <v>45</v>
      </c>
      <c r="AB4426" s="12" t="s">
        <v>45</v>
      </c>
      <c r="AC4426" s="12" t="s">
        <v>45</v>
      </c>
      <c r="AD4426" s="12" t="s">
        <v>45</v>
      </c>
      <c r="AE4426" s="12" t="s">
        <v>45</v>
      </c>
      <c r="AF4426" s="12" t="s">
        <v>45</v>
      </c>
      <c r="AG4426" s="12" t="s">
        <v>45</v>
      </c>
      <c r="AH4426" s="12" t="s">
        <v>45</v>
      </c>
    </row>
    <row r="4427" spans="1:34" hidden="1" x14ac:dyDescent="0.25">
      <c r="A4427" s="8" t="s">
        <v>47</v>
      </c>
      <c r="B4427" s="10">
        <v>0.54928240740740741</v>
      </c>
      <c r="C4427" s="10">
        <v>0.56020833333333331</v>
      </c>
      <c r="D4427" s="10">
        <v>0.56606481481481474</v>
      </c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</row>
    <row r="4428" spans="1:34" ht="22.5" hidden="1" x14ac:dyDescent="0.25">
      <c r="A4428" s="3" t="s">
        <v>238</v>
      </c>
      <c r="B4428" s="4">
        <v>42395</v>
      </c>
      <c r="C4428" s="4">
        <v>42395</v>
      </c>
      <c r="D4428" s="6" t="s">
        <v>37</v>
      </c>
      <c r="E4428" s="3">
        <v>0</v>
      </c>
      <c r="F4428" s="3">
        <v>1</v>
      </c>
      <c r="G4428" s="7">
        <v>2.7604166666666666E-2</v>
      </c>
      <c r="H4428" s="7">
        <v>0</v>
      </c>
      <c r="I4428" s="7">
        <v>2.7604166666666666E-2</v>
      </c>
      <c r="J4428" s="7">
        <v>0</v>
      </c>
      <c r="K4428" s="7">
        <v>0</v>
      </c>
      <c r="L4428" s="7">
        <v>2.7604166666666666E-2</v>
      </c>
      <c r="M4428" s="6" t="s">
        <v>52</v>
      </c>
      <c r="N4428" s="6" t="s">
        <v>53</v>
      </c>
      <c r="O4428" s="6" t="s">
        <v>40</v>
      </c>
      <c r="P4428" s="6" t="s">
        <v>41</v>
      </c>
      <c r="Q4428" s="6" t="s">
        <v>78</v>
      </c>
      <c r="R4428" s="6" t="s">
        <v>43</v>
      </c>
      <c r="S4428" s="3">
        <v>4</v>
      </c>
      <c r="T4428" s="6"/>
      <c r="U4428" s="6"/>
      <c r="V4428" s="6"/>
      <c r="W4428" s="6"/>
      <c r="X4428" s="6"/>
      <c r="Y4428" s="6" t="s">
        <v>45</v>
      </c>
      <c r="Z4428" s="6" t="s">
        <v>45</v>
      </c>
      <c r="AA4428" s="6" t="s">
        <v>45</v>
      </c>
      <c r="AB4428" s="6" t="s">
        <v>45</v>
      </c>
      <c r="AC4428" s="6" t="s">
        <v>45</v>
      </c>
      <c r="AD4428" s="6" t="s">
        <v>45</v>
      </c>
      <c r="AE4428" s="6" t="s">
        <v>45</v>
      </c>
      <c r="AF4428" s="6" t="s">
        <v>45</v>
      </c>
      <c r="AG4428" s="6" t="s">
        <v>45</v>
      </c>
      <c r="AH4428" s="6" t="s">
        <v>45</v>
      </c>
    </row>
    <row r="4429" spans="1:34" hidden="1" x14ac:dyDescent="0.25">
      <c r="A4429" s="3" t="s">
        <v>36</v>
      </c>
      <c r="B4429" s="5">
        <v>0.55421296296296296</v>
      </c>
      <c r="C4429" s="5">
        <v>0.58181712962962961</v>
      </c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</row>
    <row r="4430" spans="1:34" ht="45" hidden="1" x14ac:dyDescent="0.25">
      <c r="A4430" s="8" t="s">
        <v>1179</v>
      </c>
      <c r="B4430" s="9">
        <v>42395</v>
      </c>
      <c r="C4430" s="9">
        <v>42395</v>
      </c>
      <c r="D4430" s="9">
        <v>42395</v>
      </c>
      <c r="E4430" s="8">
        <v>0</v>
      </c>
      <c r="F4430" s="8">
        <v>1</v>
      </c>
      <c r="G4430" s="11">
        <v>1.0358796296296295E-2</v>
      </c>
      <c r="H4430" s="11">
        <v>1.7013888888888892E-3</v>
      </c>
      <c r="I4430" s="11">
        <v>1.2060185185185186E-2</v>
      </c>
      <c r="J4430" s="11">
        <v>2.199074074074074E-4</v>
      </c>
      <c r="K4430" s="11">
        <v>2.199074074074074E-4</v>
      </c>
      <c r="L4430" s="11">
        <v>1.2280092592592592E-2</v>
      </c>
      <c r="M4430" s="12" t="s">
        <v>38</v>
      </c>
      <c r="N4430" s="12" t="s">
        <v>39</v>
      </c>
      <c r="O4430" s="12" t="s">
        <v>40</v>
      </c>
      <c r="P4430" s="12" t="s">
        <v>41</v>
      </c>
      <c r="Q4430" s="12" t="s">
        <v>42</v>
      </c>
      <c r="R4430" s="12" t="s">
        <v>61</v>
      </c>
      <c r="S4430" s="8">
        <v>4</v>
      </c>
      <c r="T4430" s="12" t="s">
        <v>49</v>
      </c>
      <c r="U4430" s="12">
        <v>32411005</v>
      </c>
      <c r="V4430" s="12"/>
      <c r="W4430" s="12" t="s">
        <v>1322</v>
      </c>
      <c r="X4430" s="12"/>
      <c r="Y4430" s="12" t="s">
        <v>45</v>
      </c>
      <c r="Z4430" s="12" t="s">
        <v>45</v>
      </c>
      <c r="AA4430" s="12" t="s">
        <v>45</v>
      </c>
      <c r="AB4430" s="12" t="s">
        <v>45</v>
      </c>
      <c r="AC4430" s="12" t="s">
        <v>45</v>
      </c>
      <c r="AD4430" s="12" t="s">
        <v>45</v>
      </c>
      <c r="AE4430" s="12" t="s">
        <v>45</v>
      </c>
      <c r="AF4430" s="12" t="s">
        <v>45</v>
      </c>
      <c r="AG4430" s="12" t="s">
        <v>45</v>
      </c>
      <c r="AH4430" s="12" t="s">
        <v>45</v>
      </c>
    </row>
    <row r="4431" spans="1:34" hidden="1" x14ac:dyDescent="0.25">
      <c r="A4431" s="8" t="s">
        <v>47</v>
      </c>
      <c r="B4431" s="10">
        <v>0.55570601851851853</v>
      </c>
      <c r="C4431" s="10">
        <v>0.56776620370370368</v>
      </c>
      <c r="D4431" s="10">
        <v>0.56798611111111108</v>
      </c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</row>
    <row r="4432" spans="1:34" ht="45" hidden="1" x14ac:dyDescent="0.25">
      <c r="A4432" s="8" t="s">
        <v>1181</v>
      </c>
      <c r="B4432" s="9">
        <v>42395</v>
      </c>
      <c r="C4432" s="9">
        <v>42395</v>
      </c>
      <c r="D4432" s="9">
        <v>42395</v>
      </c>
      <c r="E4432" s="8">
        <v>0</v>
      </c>
      <c r="F4432" s="8">
        <v>2</v>
      </c>
      <c r="G4432" s="11">
        <v>1.068287037037037E-2</v>
      </c>
      <c r="H4432" s="11">
        <v>4.7106481481481478E-3</v>
      </c>
      <c r="I4432" s="11">
        <v>1.539351851851852E-2</v>
      </c>
      <c r="J4432" s="11">
        <v>8.7962962962962968E-3</v>
      </c>
      <c r="K4432" s="11">
        <v>4.3981481481481484E-3</v>
      </c>
      <c r="L4432" s="11">
        <v>2.4189814814814817E-2</v>
      </c>
      <c r="M4432" s="12" t="s">
        <v>38</v>
      </c>
      <c r="N4432" s="12" t="s">
        <v>39</v>
      </c>
      <c r="O4432" s="12" t="s">
        <v>40</v>
      </c>
      <c r="P4432" s="12" t="s">
        <v>41</v>
      </c>
      <c r="Q4432" s="12" t="s">
        <v>42</v>
      </c>
      <c r="R4432" s="12" t="s">
        <v>61</v>
      </c>
      <c r="S4432" s="8">
        <v>4</v>
      </c>
      <c r="T4432" s="12" t="s">
        <v>49</v>
      </c>
      <c r="U4432" s="12">
        <v>51966507</v>
      </c>
      <c r="V4432" s="12"/>
      <c r="W4432" s="12" t="s">
        <v>1323</v>
      </c>
      <c r="X4432" s="12"/>
      <c r="Y4432" s="12" t="s">
        <v>45</v>
      </c>
      <c r="Z4432" s="12" t="s">
        <v>45</v>
      </c>
      <c r="AA4432" s="12" t="s">
        <v>45</v>
      </c>
      <c r="AB4432" s="12" t="s">
        <v>45</v>
      </c>
      <c r="AC4432" s="12" t="s">
        <v>45</v>
      </c>
      <c r="AD4432" s="12" t="s">
        <v>45</v>
      </c>
      <c r="AE4432" s="12" t="s">
        <v>45</v>
      </c>
      <c r="AF4432" s="12" t="s">
        <v>45</v>
      </c>
      <c r="AG4432" s="12" t="s">
        <v>45</v>
      </c>
      <c r="AH4432" s="12" t="s">
        <v>45</v>
      </c>
    </row>
    <row r="4433" spans="1:34" hidden="1" x14ac:dyDescent="0.25">
      <c r="A4433" s="8" t="s">
        <v>47</v>
      </c>
      <c r="B4433" s="10">
        <v>0.55730324074074067</v>
      </c>
      <c r="C4433" s="10">
        <v>0.57269675925925922</v>
      </c>
      <c r="D4433" s="10">
        <v>0.58149305555555553</v>
      </c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</row>
    <row r="4434" spans="1:34" ht="33.75" hidden="1" x14ac:dyDescent="0.25">
      <c r="A4434" s="8" t="s">
        <v>1183</v>
      </c>
      <c r="B4434" s="9">
        <v>42395</v>
      </c>
      <c r="C4434" s="9">
        <v>42395</v>
      </c>
      <c r="D4434" s="9">
        <v>42395</v>
      </c>
      <c r="E4434" s="8">
        <v>0</v>
      </c>
      <c r="F4434" s="8">
        <v>1</v>
      </c>
      <c r="G4434" s="11">
        <v>2.3715277777777776E-2</v>
      </c>
      <c r="H4434" s="11">
        <v>1.1111111111111111E-3</v>
      </c>
      <c r="I4434" s="11">
        <v>2.4826388888888887E-2</v>
      </c>
      <c r="J4434" s="11">
        <v>2.0833333333333335E-4</v>
      </c>
      <c r="K4434" s="11">
        <v>2.0833333333333335E-4</v>
      </c>
      <c r="L4434" s="11">
        <v>2.5034722222222222E-2</v>
      </c>
      <c r="M4434" s="12" t="s">
        <v>38</v>
      </c>
      <c r="N4434" s="12" t="s">
        <v>39</v>
      </c>
      <c r="O4434" s="12" t="s">
        <v>40</v>
      </c>
      <c r="P4434" s="12" t="s">
        <v>41</v>
      </c>
      <c r="Q4434" s="12" t="s">
        <v>42</v>
      </c>
      <c r="R4434" s="12" t="s">
        <v>524</v>
      </c>
      <c r="S4434" s="8">
        <v>4</v>
      </c>
      <c r="T4434" s="12" t="s">
        <v>49</v>
      </c>
      <c r="U4434" s="12">
        <v>4077441</v>
      </c>
      <c r="V4434" s="12"/>
      <c r="W4434" s="12" t="s">
        <v>1324</v>
      </c>
      <c r="X4434" s="12"/>
      <c r="Y4434" s="12" t="s">
        <v>45</v>
      </c>
      <c r="Z4434" s="12" t="s">
        <v>45</v>
      </c>
      <c r="AA4434" s="12" t="s">
        <v>45</v>
      </c>
      <c r="AB4434" s="12" t="s">
        <v>45</v>
      </c>
      <c r="AC4434" s="12" t="s">
        <v>45</v>
      </c>
      <c r="AD4434" s="12" t="s">
        <v>45</v>
      </c>
      <c r="AE4434" s="12" t="s">
        <v>45</v>
      </c>
      <c r="AF4434" s="12" t="s">
        <v>45</v>
      </c>
      <c r="AG4434" s="12" t="s">
        <v>45</v>
      </c>
      <c r="AH4434" s="12" t="s">
        <v>45</v>
      </c>
    </row>
    <row r="4435" spans="1:34" hidden="1" x14ac:dyDescent="0.25">
      <c r="A4435" s="8" t="s">
        <v>47</v>
      </c>
      <c r="B4435" s="10">
        <v>0.55777777777777782</v>
      </c>
      <c r="C4435" s="10">
        <v>0.5826041666666667</v>
      </c>
      <c r="D4435" s="10">
        <v>0.58281250000000007</v>
      </c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</row>
    <row r="4436" spans="1:34" ht="45" hidden="1" x14ac:dyDescent="0.25">
      <c r="A4436" s="8" t="s">
        <v>244</v>
      </c>
      <c r="B4436" s="9">
        <v>42395</v>
      </c>
      <c r="C4436" s="9">
        <v>42395</v>
      </c>
      <c r="D4436" s="9">
        <v>42395</v>
      </c>
      <c r="E4436" s="8">
        <v>0</v>
      </c>
      <c r="F4436" s="8">
        <v>1</v>
      </c>
      <c r="G4436" s="11">
        <v>2.585648148148148E-2</v>
      </c>
      <c r="H4436" s="11">
        <v>3.5879629629629635E-4</v>
      </c>
      <c r="I4436" s="11">
        <v>2.6215277777777778E-2</v>
      </c>
      <c r="J4436" s="11">
        <v>1.3888888888888889E-4</v>
      </c>
      <c r="K4436" s="11">
        <v>1.3888888888888889E-4</v>
      </c>
      <c r="L4436" s="11">
        <v>2.6354166666666668E-2</v>
      </c>
      <c r="M4436" s="12" t="s">
        <v>1045</v>
      </c>
      <c r="N4436" s="12" t="s">
        <v>84</v>
      </c>
      <c r="O4436" s="12" t="s">
        <v>40</v>
      </c>
      <c r="P4436" s="12" t="s">
        <v>41</v>
      </c>
      <c r="Q4436" s="12" t="s">
        <v>78</v>
      </c>
      <c r="R4436" s="12" t="s">
        <v>106</v>
      </c>
      <c r="S4436" s="8">
        <v>4</v>
      </c>
      <c r="T4436" s="12" t="s">
        <v>49</v>
      </c>
      <c r="U4436" s="12">
        <v>1059446241</v>
      </c>
      <c r="V4436" s="12"/>
      <c r="W4436" s="12">
        <v>1059446241</v>
      </c>
      <c r="X4436" s="12"/>
      <c r="Y4436" s="12" t="s">
        <v>45</v>
      </c>
      <c r="Z4436" s="12" t="s">
        <v>45</v>
      </c>
      <c r="AA4436" s="12" t="s">
        <v>45</v>
      </c>
      <c r="AB4436" s="12" t="s">
        <v>45</v>
      </c>
      <c r="AC4436" s="12" t="s">
        <v>45</v>
      </c>
      <c r="AD4436" s="12" t="s">
        <v>45</v>
      </c>
      <c r="AE4436" s="12" t="s">
        <v>45</v>
      </c>
      <c r="AF4436" s="12" t="s">
        <v>45</v>
      </c>
      <c r="AG4436" s="12" t="s">
        <v>45</v>
      </c>
      <c r="AH4436" s="12" t="s">
        <v>45</v>
      </c>
    </row>
    <row r="4437" spans="1:34" hidden="1" x14ac:dyDescent="0.25">
      <c r="A4437" s="8" t="s">
        <v>47</v>
      </c>
      <c r="B4437" s="10">
        <v>0.55967592592592597</v>
      </c>
      <c r="C4437" s="10">
        <v>0.58589120370370373</v>
      </c>
      <c r="D4437" s="10">
        <v>0.58603009259259264</v>
      </c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</row>
    <row r="4438" spans="1:34" ht="33.75" hidden="1" x14ac:dyDescent="0.25">
      <c r="A4438" s="3" t="s">
        <v>252</v>
      </c>
      <c r="B4438" s="4">
        <v>42395</v>
      </c>
      <c r="C4438" s="4">
        <v>42395</v>
      </c>
      <c r="D4438" s="6" t="s">
        <v>37</v>
      </c>
      <c r="E4438" s="3">
        <v>0</v>
      </c>
      <c r="F4438" s="3">
        <v>1</v>
      </c>
      <c r="G4438" s="7">
        <v>1.1574074074074073E-5</v>
      </c>
      <c r="H4438" s="7">
        <v>0</v>
      </c>
      <c r="I4438" s="7">
        <v>1.1574074074074073E-5</v>
      </c>
      <c r="J4438" s="7">
        <v>0</v>
      </c>
      <c r="K4438" s="7">
        <v>0</v>
      </c>
      <c r="L4438" s="7">
        <v>1.1574074074074073E-5</v>
      </c>
      <c r="M4438" s="6" t="s">
        <v>72</v>
      </c>
      <c r="N4438" s="6" t="s">
        <v>73</v>
      </c>
      <c r="O4438" s="6" t="s">
        <v>40</v>
      </c>
      <c r="P4438" s="6" t="s">
        <v>41</v>
      </c>
      <c r="Q4438" s="6" t="s">
        <v>74</v>
      </c>
      <c r="R4438" s="6" t="s">
        <v>43</v>
      </c>
      <c r="S4438" s="3">
        <v>4</v>
      </c>
      <c r="T4438" s="6"/>
      <c r="U4438" s="6"/>
      <c r="V4438" s="6"/>
      <c r="W4438" s="6"/>
      <c r="X4438" s="6"/>
      <c r="Y4438" s="6" t="s">
        <v>45</v>
      </c>
      <c r="Z4438" s="6" t="s">
        <v>45</v>
      </c>
      <c r="AA4438" s="6" t="s">
        <v>45</v>
      </c>
      <c r="AB4438" s="6" t="s">
        <v>45</v>
      </c>
      <c r="AC4438" s="6" t="s">
        <v>45</v>
      </c>
      <c r="AD4438" s="6" t="s">
        <v>45</v>
      </c>
      <c r="AE4438" s="6" t="s">
        <v>45</v>
      </c>
      <c r="AF4438" s="6" t="s">
        <v>45</v>
      </c>
      <c r="AG4438" s="6" t="s">
        <v>45</v>
      </c>
      <c r="AH4438" s="6" t="s">
        <v>45</v>
      </c>
    </row>
    <row r="4439" spans="1:34" hidden="1" x14ac:dyDescent="0.25">
      <c r="A4439" s="3" t="s">
        <v>36</v>
      </c>
      <c r="B4439" s="5">
        <v>0.56047453703703709</v>
      </c>
      <c r="C4439" s="5">
        <v>0.56048611111111113</v>
      </c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</row>
    <row r="4440" spans="1:34" ht="33.75" hidden="1" x14ac:dyDescent="0.25">
      <c r="A4440" s="8" t="s">
        <v>1184</v>
      </c>
      <c r="B4440" s="9">
        <v>42395</v>
      </c>
      <c r="C4440" s="9">
        <v>42395</v>
      </c>
      <c r="D4440" s="9">
        <v>42395</v>
      </c>
      <c r="E4440" s="8">
        <v>0</v>
      </c>
      <c r="F4440" s="8">
        <v>1</v>
      </c>
      <c r="G4440" s="11">
        <v>2.2025462962962958E-2</v>
      </c>
      <c r="H4440" s="11">
        <v>1.1574074074074073E-4</v>
      </c>
      <c r="I4440" s="11">
        <v>2.2141203703703705E-2</v>
      </c>
      <c r="J4440" s="11">
        <v>1.1342592592592591E-3</v>
      </c>
      <c r="K4440" s="11">
        <v>1.1342592592592591E-3</v>
      </c>
      <c r="L4440" s="11">
        <v>2.327546296296296E-2</v>
      </c>
      <c r="M4440" s="12" t="s">
        <v>38</v>
      </c>
      <c r="N4440" s="12" t="s">
        <v>39</v>
      </c>
      <c r="O4440" s="12" t="s">
        <v>40</v>
      </c>
      <c r="P4440" s="12" t="s">
        <v>41</v>
      </c>
      <c r="Q4440" s="12" t="s">
        <v>42</v>
      </c>
      <c r="R4440" s="12" t="s">
        <v>524</v>
      </c>
      <c r="S4440" s="8">
        <v>3</v>
      </c>
      <c r="T4440" s="12" t="s">
        <v>49</v>
      </c>
      <c r="U4440" s="12">
        <v>37707755</v>
      </c>
      <c r="V4440" s="12"/>
      <c r="W4440" s="12" t="s">
        <v>1325</v>
      </c>
      <c r="X4440" s="12"/>
      <c r="Y4440" s="12" t="s">
        <v>45</v>
      </c>
      <c r="Z4440" s="12" t="s">
        <v>45</v>
      </c>
      <c r="AA4440" s="12" t="s">
        <v>45</v>
      </c>
      <c r="AB4440" s="12" t="s">
        <v>45</v>
      </c>
      <c r="AC4440" s="12" t="s">
        <v>45</v>
      </c>
      <c r="AD4440" s="12" t="s">
        <v>45</v>
      </c>
      <c r="AE4440" s="12" t="s">
        <v>45</v>
      </c>
      <c r="AF4440" s="12" t="s">
        <v>45</v>
      </c>
      <c r="AG4440" s="12" t="s">
        <v>45</v>
      </c>
      <c r="AH4440" s="12" t="s">
        <v>45</v>
      </c>
    </row>
    <row r="4441" spans="1:34" hidden="1" x14ac:dyDescent="0.25">
      <c r="A4441" s="8" t="s">
        <v>47</v>
      </c>
      <c r="B4441" s="10">
        <v>0.56078703703703703</v>
      </c>
      <c r="C4441" s="10">
        <v>0.58292824074074068</v>
      </c>
      <c r="D4441" s="10">
        <v>0.58406250000000004</v>
      </c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</row>
    <row r="4442" spans="1:34" ht="45" hidden="1" x14ac:dyDescent="0.25">
      <c r="A4442" s="8" t="s">
        <v>246</v>
      </c>
      <c r="B4442" s="9">
        <v>42395</v>
      </c>
      <c r="C4442" s="9">
        <v>42395</v>
      </c>
      <c r="D4442" s="9">
        <v>42395</v>
      </c>
      <c r="E4442" s="8">
        <v>0</v>
      </c>
      <c r="F4442" s="8">
        <v>1</v>
      </c>
      <c r="G4442" s="11">
        <v>2.5046296296296299E-2</v>
      </c>
      <c r="H4442" s="11">
        <v>6.4814814814814813E-4</v>
      </c>
      <c r="I4442" s="11">
        <v>2.5694444444444447E-2</v>
      </c>
      <c r="J4442" s="11">
        <v>1.3888888888888889E-4</v>
      </c>
      <c r="K4442" s="11">
        <v>1.3888888888888889E-4</v>
      </c>
      <c r="L4442" s="11">
        <v>2.5833333333333333E-2</v>
      </c>
      <c r="M4442" s="12" t="s">
        <v>1045</v>
      </c>
      <c r="N4442" s="12" t="s">
        <v>84</v>
      </c>
      <c r="O4442" s="12" t="s">
        <v>40</v>
      </c>
      <c r="P4442" s="12" t="s">
        <v>41</v>
      </c>
      <c r="Q4442" s="12" t="s">
        <v>78</v>
      </c>
      <c r="R4442" s="12" t="s">
        <v>89</v>
      </c>
      <c r="S4442" s="8">
        <v>4</v>
      </c>
      <c r="T4442" s="12" t="s">
        <v>49</v>
      </c>
      <c r="U4442" s="12">
        <v>1059446241</v>
      </c>
      <c r="V4442" s="12"/>
      <c r="W4442" s="12">
        <v>1059446241</v>
      </c>
      <c r="X4442" s="12"/>
      <c r="Y4442" s="12" t="s">
        <v>45</v>
      </c>
      <c r="Z4442" s="12" t="s">
        <v>45</v>
      </c>
      <c r="AA4442" s="12" t="s">
        <v>45</v>
      </c>
      <c r="AB4442" s="12" t="s">
        <v>45</v>
      </c>
      <c r="AC4442" s="12" t="s">
        <v>45</v>
      </c>
      <c r="AD4442" s="12" t="s">
        <v>45</v>
      </c>
      <c r="AE4442" s="12" t="s">
        <v>45</v>
      </c>
      <c r="AF4442" s="12" t="s">
        <v>45</v>
      </c>
      <c r="AG4442" s="12" t="s">
        <v>45</v>
      </c>
      <c r="AH4442" s="12" t="s">
        <v>45</v>
      </c>
    </row>
    <row r="4443" spans="1:34" hidden="1" x14ac:dyDescent="0.25">
      <c r="A4443" s="8" t="s">
        <v>47</v>
      </c>
      <c r="B4443" s="10">
        <v>0.56098379629629636</v>
      </c>
      <c r="C4443" s="10">
        <v>0.58667824074074071</v>
      </c>
      <c r="D4443" s="10">
        <v>0.58681712962962962</v>
      </c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</row>
    <row r="4444" spans="1:34" ht="33.75" hidden="1" x14ac:dyDescent="0.25">
      <c r="A4444" s="3" t="s">
        <v>393</v>
      </c>
      <c r="B4444" s="4">
        <v>42395</v>
      </c>
      <c r="C4444" s="4">
        <v>42395</v>
      </c>
      <c r="D4444" s="6" t="s">
        <v>37</v>
      </c>
      <c r="E4444" s="3">
        <v>0</v>
      </c>
      <c r="F4444" s="3">
        <v>1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6" t="s">
        <v>72</v>
      </c>
      <c r="N4444" s="6" t="s">
        <v>73</v>
      </c>
      <c r="O4444" s="6" t="s">
        <v>40</v>
      </c>
      <c r="P4444" s="6" t="s">
        <v>41</v>
      </c>
      <c r="Q4444" s="6" t="s">
        <v>74</v>
      </c>
      <c r="R4444" s="6" t="s">
        <v>43</v>
      </c>
      <c r="S4444" s="3">
        <v>4</v>
      </c>
      <c r="T4444" s="6"/>
      <c r="U4444" s="6"/>
      <c r="V4444" s="6"/>
      <c r="W4444" s="6"/>
      <c r="X4444" s="6"/>
      <c r="Y4444" s="6" t="s">
        <v>45</v>
      </c>
      <c r="Z4444" s="6" t="s">
        <v>45</v>
      </c>
      <c r="AA4444" s="6" t="s">
        <v>45</v>
      </c>
      <c r="AB4444" s="6" t="s">
        <v>45</v>
      </c>
      <c r="AC4444" s="6" t="s">
        <v>45</v>
      </c>
      <c r="AD4444" s="6" t="s">
        <v>45</v>
      </c>
      <c r="AE4444" s="6" t="s">
        <v>45</v>
      </c>
      <c r="AF4444" s="6" t="s">
        <v>45</v>
      </c>
      <c r="AG4444" s="6" t="s">
        <v>45</v>
      </c>
      <c r="AH4444" s="6" t="s">
        <v>45</v>
      </c>
    </row>
    <row r="4445" spans="1:34" hidden="1" x14ac:dyDescent="0.25">
      <c r="A4445" s="3" t="s">
        <v>36</v>
      </c>
      <c r="B4445" s="5">
        <v>0.56108796296296293</v>
      </c>
      <c r="C4445" s="5">
        <v>0.56108796296296293</v>
      </c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</row>
    <row r="4446" spans="1:34" ht="33.75" hidden="1" x14ac:dyDescent="0.25">
      <c r="A4446" s="3" t="s">
        <v>396</v>
      </c>
      <c r="B4446" s="4">
        <v>42395</v>
      </c>
      <c r="C4446" s="4">
        <v>42395</v>
      </c>
      <c r="D4446" s="6" t="s">
        <v>37</v>
      </c>
      <c r="E4446" s="3">
        <v>0</v>
      </c>
      <c r="F4446" s="3">
        <v>1</v>
      </c>
      <c r="G4446" s="7">
        <v>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6" t="s">
        <v>72</v>
      </c>
      <c r="N4446" s="6" t="s">
        <v>73</v>
      </c>
      <c r="O4446" s="6" t="s">
        <v>40</v>
      </c>
      <c r="P4446" s="6" t="s">
        <v>41</v>
      </c>
      <c r="Q4446" s="6" t="s">
        <v>74</v>
      </c>
      <c r="R4446" s="6" t="s">
        <v>43</v>
      </c>
      <c r="S4446" s="3">
        <v>4</v>
      </c>
      <c r="T4446" s="6"/>
      <c r="U4446" s="6"/>
      <c r="V4446" s="6"/>
      <c r="W4446" s="6"/>
      <c r="X4446" s="6"/>
      <c r="Y4446" s="6" t="s">
        <v>45</v>
      </c>
      <c r="Z4446" s="6" t="s">
        <v>45</v>
      </c>
      <c r="AA4446" s="6" t="s">
        <v>45</v>
      </c>
      <c r="AB4446" s="6" t="s">
        <v>45</v>
      </c>
      <c r="AC4446" s="6" t="s">
        <v>45</v>
      </c>
      <c r="AD4446" s="6" t="s">
        <v>45</v>
      </c>
      <c r="AE4446" s="6" t="s">
        <v>45</v>
      </c>
      <c r="AF4446" s="6" t="s">
        <v>45</v>
      </c>
      <c r="AG4446" s="6" t="s">
        <v>45</v>
      </c>
      <c r="AH4446" s="6" t="s">
        <v>45</v>
      </c>
    </row>
    <row r="4447" spans="1:34" hidden="1" x14ac:dyDescent="0.25">
      <c r="A4447" s="3" t="s">
        <v>36</v>
      </c>
      <c r="B4447" s="5">
        <v>0.56869212962962956</v>
      </c>
      <c r="C4447" s="5">
        <v>0.56869212962962956</v>
      </c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</row>
    <row r="4448" spans="1:34" ht="45" hidden="1" x14ac:dyDescent="0.25">
      <c r="A4448" s="8" t="s">
        <v>298</v>
      </c>
      <c r="B4448" s="9">
        <v>42395</v>
      </c>
      <c r="C4448" s="9">
        <v>42395</v>
      </c>
      <c r="D4448" s="9">
        <v>42395</v>
      </c>
      <c r="E4448" s="8">
        <v>0</v>
      </c>
      <c r="F4448" s="8">
        <v>1</v>
      </c>
      <c r="G4448" s="11">
        <v>1.5960648148148151E-2</v>
      </c>
      <c r="H4448" s="11">
        <v>5.5555555555555556E-4</v>
      </c>
      <c r="I4448" s="11">
        <v>1.6516203703703703E-2</v>
      </c>
      <c r="J4448" s="11">
        <v>1.1574074074074073E-4</v>
      </c>
      <c r="K4448" s="11">
        <v>1.1574074074074073E-4</v>
      </c>
      <c r="L4448" s="11">
        <v>1.6631944444444446E-2</v>
      </c>
      <c r="M4448" s="12" t="s">
        <v>1045</v>
      </c>
      <c r="N4448" s="12" t="s">
        <v>84</v>
      </c>
      <c r="O4448" s="12" t="s">
        <v>40</v>
      </c>
      <c r="P4448" s="12" t="s">
        <v>41</v>
      </c>
      <c r="Q4448" s="12" t="s">
        <v>78</v>
      </c>
      <c r="R4448" s="12" t="s">
        <v>106</v>
      </c>
      <c r="S4448" s="8">
        <v>4</v>
      </c>
      <c r="T4448" s="12" t="s">
        <v>49</v>
      </c>
      <c r="U4448" s="12">
        <v>1059446241</v>
      </c>
      <c r="V4448" s="12"/>
      <c r="W4448" s="12">
        <v>1059446241</v>
      </c>
      <c r="X4448" s="12"/>
      <c r="Y4448" s="12" t="s">
        <v>45</v>
      </c>
      <c r="Z4448" s="12" t="s">
        <v>45</v>
      </c>
      <c r="AA4448" s="12" t="s">
        <v>45</v>
      </c>
      <c r="AB4448" s="12" t="s">
        <v>45</v>
      </c>
      <c r="AC4448" s="12" t="s">
        <v>45</v>
      </c>
      <c r="AD4448" s="12" t="s">
        <v>45</v>
      </c>
      <c r="AE4448" s="12" t="s">
        <v>45</v>
      </c>
      <c r="AF4448" s="12" t="s">
        <v>45</v>
      </c>
      <c r="AG4448" s="12" t="s">
        <v>45</v>
      </c>
      <c r="AH4448" s="12" t="s">
        <v>45</v>
      </c>
    </row>
    <row r="4449" spans="1:34" hidden="1" x14ac:dyDescent="0.25">
      <c r="A4449" s="8" t="s">
        <v>47</v>
      </c>
      <c r="B4449" s="10">
        <v>0.57086805555555553</v>
      </c>
      <c r="C4449" s="10">
        <v>0.58738425925925919</v>
      </c>
      <c r="D4449" s="10">
        <v>0.58750000000000002</v>
      </c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</row>
    <row r="4450" spans="1:34" ht="45" hidden="1" x14ac:dyDescent="0.25">
      <c r="A4450" s="8" t="s">
        <v>1186</v>
      </c>
      <c r="B4450" s="9">
        <v>42395</v>
      </c>
      <c r="C4450" s="9">
        <v>42395</v>
      </c>
      <c r="D4450" s="9">
        <v>42395</v>
      </c>
      <c r="E4450" s="8">
        <v>0</v>
      </c>
      <c r="F4450" s="8">
        <v>1</v>
      </c>
      <c r="G4450" s="11">
        <v>1.3391203703703704E-2</v>
      </c>
      <c r="H4450" s="11">
        <v>2.3148148148148147E-5</v>
      </c>
      <c r="I4450" s="11">
        <v>1.3414351851851851E-2</v>
      </c>
      <c r="J4450" s="11">
        <v>1.6087962962962963E-3</v>
      </c>
      <c r="K4450" s="11">
        <v>1.6087962962962963E-3</v>
      </c>
      <c r="L4450" s="11">
        <v>1.5023148148148148E-2</v>
      </c>
      <c r="M4450" s="12" t="s">
        <v>38</v>
      </c>
      <c r="N4450" s="12" t="s">
        <v>39</v>
      </c>
      <c r="O4450" s="12" t="s">
        <v>40</v>
      </c>
      <c r="P4450" s="12" t="s">
        <v>41</v>
      </c>
      <c r="Q4450" s="12" t="s">
        <v>42</v>
      </c>
      <c r="R4450" s="12" t="s">
        <v>524</v>
      </c>
      <c r="S4450" s="8">
        <v>4</v>
      </c>
      <c r="T4450" s="12" t="s">
        <v>49</v>
      </c>
      <c r="U4450" s="12">
        <v>19075463</v>
      </c>
      <c r="V4450" s="12"/>
      <c r="W4450" s="12" t="s">
        <v>1326</v>
      </c>
      <c r="X4450" s="12"/>
      <c r="Y4450" s="12" t="s">
        <v>45</v>
      </c>
      <c r="Z4450" s="12" t="s">
        <v>45</v>
      </c>
      <c r="AA4450" s="12" t="s">
        <v>45</v>
      </c>
      <c r="AB4450" s="12" t="s">
        <v>45</v>
      </c>
      <c r="AC4450" s="12" t="s">
        <v>45</v>
      </c>
      <c r="AD4450" s="12" t="s">
        <v>45</v>
      </c>
      <c r="AE4450" s="12" t="s">
        <v>45</v>
      </c>
      <c r="AF4450" s="12" t="s">
        <v>45</v>
      </c>
      <c r="AG4450" s="12" t="s">
        <v>45</v>
      </c>
      <c r="AH4450" s="12" t="s">
        <v>45</v>
      </c>
    </row>
    <row r="4451" spans="1:34" hidden="1" x14ac:dyDescent="0.25">
      <c r="A4451" s="8" t="s">
        <v>47</v>
      </c>
      <c r="B4451" s="10">
        <v>0.57424768518518521</v>
      </c>
      <c r="C4451" s="10">
        <v>0.58766203703703701</v>
      </c>
      <c r="D4451" s="10">
        <v>0.5892708333333333</v>
      </c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</row>
    <row r="4452" spans="1:34" ht="33.75" hidden="1" x14ac:dyDescent="0.25">
      <c r="A4452" s="3" t="s">
        <v>1188</v>
      </c>
      <c r="B4452" s="4">
        <v>42395</v>
      </c>
      <c r="C4452" s="4">
        <v>42395</v>
      </c>
      <c r="D4452" s="6" t="s">
        <v>37</v>
      </c>
      <c r="E4452" s="3">
        <v>0</v>
      </c>
      <c r="F4452" s="3">
        <v>1</v>
      </c>
      <c r="G4452" s="7">
        <v>2.6805555555555555E-2</v>
      </c>
      <c r="H4452" s="7">
        <v>0</v>
      </c>
      <c r="I4452" s="7">
        <v>2.6805555555555555E-2</v>
      </c>
      <c r="J4452" s="7">
        <v>0</v>
      </c>
      <c r="K4452" s="7">
        <v>0</v>
      </c>
      <c r="L4452" s="7">
        <v>2.6805555555555555E-2</v>
      </c>
      <c r="M4452" s="6" t="s">
        <v>38</v>
      </c>
      <c r="N4452" s="6" t="s">
        <v>39</v>
      </c>
      <c r="O4452" s="6" t="s">
        <v>40</v>
      </c>
      <c r="P4452" s="6" t="s">
        <v>41</v>
      </c>
      <c r="Q4452" s="6" t="s">
        <v>42</v>
      </c>
      <c r="R4452" s="6" t="s">
        <v>43</v>
      </c>
      <c r="S4452" s="3">
        <v>4</v>
      </c>
      <c r="T4452" s="6"/>
      <c r="U4452" s="6"/>
      <c r="V4452" s="6"/>
      <c r="W4452" s="6"/>
      <c r="X4452" s="6"/>
      <c r="Y4452" s="6" t="s">
        <v>45</v>
      </c>
      <c r="Z4452" s="6" t="s">
        <v>45</v>
      </c>
      <c r="AA4452" s="6" t="s">
        <v>45</v>
      </c>
      <c r="AB4452" s="6" t="s">
        <v>45</v>
      </c>
      <c r="AC4452" s="6" t="s">
        <v>45</v>
      </c>
      <c r="AD4452" s="6" t="s">
        <v>45</v>
      </c>
      <c r="AE4452" s="6" t="s">
        <v>45</v>
      </c>
      <c r="AF4452" s="6" t="s">
        <v>45</v>
      </c>
      <c r="AG4452" s="6" t="s">
        <v>45</v>
      </c>
      <c r="AH4452" s="6" t="s">
        <v>45</v>
      </c>
    </row>
    <row r="4453" spans="1:34" hidden="1" x14ac:dyDescent="0.25">
      <c r="A4453" s="3" t="s">
        <v>36</v>
      </c>
      <c r="B4453" s="5">
        <v>0.57435185185185189</v>
      </c>
      <c r="C4453" s="5">
        <v>0.60115740740740742</v>
      </c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</row>
    <row r="4454" spans="1:34" ht="33.75" hidden="1" x14ac:dyDescent="0.25">
      <c r="A4454" s="3" t="s">
        <v>1192</v>
      </c>
      <c r="B4454" s="4">
        <v>42395</v>
      </c>
      <c r="C4454" s="4">
        <v>42395</v>
      </c>
      <c r="D4454" s="6" t="s">
        <v>37</v>
      </c>
      <c r="E4454" s="3">
        <v>0</v>
      </c>
      <c r="F4454" s="3">
        <v>1</v>
      </c>
      <c r="G4454" s="7">
        <v>1.5069444444444443E-2</v>
      </c>
      <c r="H4454" s="7">
        <v>0</v>
      </c>
      <c r="I4454" s="7">
        <v>1.5069444444444443E-2</v>
      </c>
      <c r="J4454" s="7">
        <v>0</v>
      </c>
      <c r="K4454" s="7">
        <v>0</v>
      </c>
      <c r="L4454" s="7">
        <v>1.5069444444444443E-2</v>
      </c>
      <c r="M4454" s="6" t="s">
        <v>38</v>
      </c>
      <c r="N4454" s="6" t="s">
        <v>39</v>
      </c>
      <c r="O4454" s="6" t="s">
        <v>40</v>
      </c>
      <c r="P4454" s="6" t="s">
        <v>41</v>
      </c>
      <c r="Q4454" s="6" t="s">
        <v>42</v>
      </c>
      <c r="R4454" s="6" t="s">
        <v>43</v>
      </c>
      <c r="S4454" s="3">
        <v>4</v>
      </c>
      <c r="T4454" s="6"/>
      <c r="U4454" s="6"/>
      <c r="V4454" s="6"/>
      <c r="W4454" s="6"/>
      <c r="X4454" s="6"/>
      <c r="Y4454" s="6" t="s">
        <v>45</v>
      </c>
      <c r="Z4454" s="6" t="s">
        <v>45</v>
      </c>
      <c r="AA4454" s="6" t="s">
        <v>45</v>
      </c>
      <c r="AB4454" s="6" t="s">
        <v>45</v>
      </c>
      <c r="AC4454" s="6" t="s">
        <v>45</v>
      </c>
      <c r="AD4454" s="6" t="s">
        <v>45</v>
      </c>
      <c r="AE4454" s="6" t="s">
        <v>45</v>
      </c>
      <c r="AF4454" s="6" t="s">
        <v>45</v>
      </c>
      <c r="AG4454" s="6" t="s">
        <v>45</v>
      </c>
      <c r="AH4454" s="6" t="s">
        <v>45</v>
      </c>
    </row>
    <row r="4455" spans="1:34" hidden="1" x14ac:dyDescent="0.25">
      <c r="A4455" s="3" t="s">
        <v>36</v>
      </c>
      <c r="B4455" s="5">
        <v>0.57461805555555556</v>
      </c>
      <c r="C4455" s="5">
        <v>0.58968750000000003</v>
      </c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</row>
    <row r="4456" spans="1:34" ht="33.75" hidden="1" x14ac:dyDescent="0.25">
      <c r="A4456" s="8" t="s">
        <v>1194</v>
      </c>
      <c r="B4456" s="9">
        <v>42395</v>
      </c>
      <c r="C4456" s="9">
        <v>42395</v>
      </c>
      <c r="D4456" s="9">
        <v>42395</v>
      </c>
      <c r="E4456" s="8">
        <v>0</v>
      </c>
      <c r="F4456" s="8">
        <v>1</v>
      </c>
      <c r="G4456" s="11">
        <v>9.9189814814814817E-3</v>
      </c>
      <c r="H4456" s="11">
        <v>8.449074074074075E-4</v>
      </c>
      <c r="I4456" s="11">
        <v>1.0763888888888891E-2</v>
      </c>
      <c r="J4456" s="11">
        <v>1.9675925925925926E-4</v>
      </c>
      <c r="K4456" s="11">
        <v>1.9675925925925926E-4</v>
      </c>
      <c r="L4456" s="11">
        <v>1.0960648148148148E-2</v>
      </c>
      <c r="M4456" s="12" t="s">
        <v>38</v>
      </c>
      <c r="N4456" s="12" t="s">
        <v>39</v>
      </c>
      <c r="O4456" s="12" t="s">
        <v>40</v>
      </c>
      <c r="P4456" s="12" t="s">
        <v>41</v>
      </c>
      <c r="Q4456" s="12" t="s">
        <v>42</v>
      </c>
      <c r="R4456" s="12" t="s">
        <v>524</v>
      </c>
      <c r="S4456" s="8">
        <v>4</v>
      </c>
      <c r="T4456" s="12" t="s">
        <v>49</v>
      </c>
      <c r="U4456" s="12">
        <v>80273241</v>
      </c>
      <c r="V4456" s="12"/>
      <c r="W4456" s="12" t="s">
        <v>1327</v>
      </c>
      <c r="X4456" s="12"/>
      <c r="Y4456" s="12" t="s">
        <v>45</v>
      </c>
      <c r="Z4456" s="12" t="s">
        <v>45</v>
      </c>
      <c r="AA4456" s="12" t="s">
        <v>45</v>
      </c>
      <c r="AB4456" s="12" t="s">
        <v>45</v>
      </c>
      <c r="AC4456" s="12" t="s">
        <v>45</v>
      </c>
      <c r="AD4456" s="12" t="s">
        <v>45</v>
      </c>
      <c r="AE4456" s="12" t="s">
        <v>45</v>
      </c>
      <c r="AF4456" s="12" t="s">
        <v>45</v>
      </c>
      <c r="AG4456" s="12" t="s">
        <v>45</v>
      </c>
      <c r="AH4456" s="12" t="s">
        <v>45</v>
      </c>
    </row>
    <row r="4457" spans="1:34" hidden="1" x14ac:dyDescent="0.25">
      <c r="A4457" s="8" t="s">
        <v>47</v>
      </c>
      <c r="B4457" s="10">
        <v>0.57464120370370375</v>
      </c>
      <c r="C4457" s="10">
        <v>0.58540509259259255</v>
      </c>
      <c r="D4457" s="10">
        <v>0.58560185185185187</v>
      </c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</row>
    <row r="4458" spans="1:34" ht="33.75" hidden="1" x14ac:dyDescent="0.25">
      <c r="A4458" s="8" t="s">
        <v>1195</v>
      </c>
      <c r="B4458" s="9">
        <v>42395</v>
      </c>
      <c r="C4458" s="9">
        <v>42395</v>
      </c>
      <c r="D4458" s="9">
        <v>42395</v>
      </c>
      <c r="E4458" s="8">
        <v>0</v>
      </c>
      <c r="F4458" s="8">
        <v>1</v>
      </c>
      <c r="G4458" s="11">
        <v>1.0810185185185185E-2</v>
      </c>
      <c r="H4458" s="11">
        <v>1.7361111111111112E-4</v>
      </c>
      <c r="I4458" s="11">
        <v>1.0983796296296297E-2</v>
      </c>
      <c r="J4458" s="11">
        <v>1.8634259259259261E-3</v>
      </c>
      <c r="K4458" s="11">
        <v>1.8634259259259261E-3</v>
      </c>
      <c r="L4458" s="11">
        <v>1.2847222222222223E-2</v>
      </c>
      <c r="M4458" s="12" t="s">
        <v>38</v>
      </c>
      <c r="N4458" s="12" t="s">
        <v>39</v>
      </c>
      <c r="O4458" s="12" t="s">
        <v>40</v>
      </c>
      <c r="P4458" s="12" t="s">
        <v>41</v>
      </c>
      <c r="Q4458" s="12" t="s">
        <v>42</v>
      </c>
      <c r="R4458" s="12" t="s">
        <v>48</v>
      </c>
      <c r="S4458" s="8">
        <v>4</v>
      </c>
      <c r="T4458" s="12" t="s">
        <v>49</v>
      </c>
      <c r="U4458" s="12">
        <v>51909224</v>
      </c>
      <c r="V4458" s="12"/>
      <c r="W4458" s="12" t="s">
        <v>1328</v>
      </c>
      <c r="X4458" s="12"/>
      <c r="Y4458" s="12" t="s">
        <v>45</v>
      </c>
      <c r="Z4458" s="12" t="s">
        <v>45</v>
      </c>
      <c r="AA4458" s="12" t="s">
        <v>45</v>
      </c>
      <c r="AB4458" s="12" t="s">
        <v>45</v>
      </c>
      <c r="AC4458" s="12" t="s">
        <v>45</v>
      </c>
      <c r="AD4458" s="12" t="s">
        <v>45</v>
      </c>
      <c r="AE4458" s="12" t="s">
        <v>45</v>
      </c>
      <c r="AF4458" s="12" t="s">
        <v>45</v>
      </c>
      <c r="AG4458" s="12" t="s">
        <v>45</v>
      </c>
      <c r="AH4458" s="12" t="s">
        <v>45</v>
      </c>
    </row>
    <row r="4459" spans="1:34" hidden="1" x14ac:dyDescent="0.25">
      <c r="A4459" s="8" t="s">
        <v>47</v>
      </c>
      <c r="B4459" s="10">
        <v>0.5747916666666667</v>
      </c>
      <c r="C4459" s="10">
        <v>0.5857754629629629</v>
      </c>
      <c r="D4459" s="10">
        <v>0.58763888888888893</v>
      </c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</row>
    <row r="4460" spans="1:34" ht="45" hidden="1" x14ac:dyDescent="0.25">
      <c r="A4460" s="8" t="s">
        <v>300</v>
      </c>
      <c r="B4460" s="9">
        <v>42395</v>
      </c>
      <c r="C4460" s="9">
        <v>42395</v>
      </c>
      <c r="D4460" s="9">
        <v>42395</v>
      </c>
      <c r="E4460" s="8">
        <v>0</v>
      </c>
      <c r="F4460" s="8">
        <v>1</v>
      </c>
      <c r="G4460" s="11">
        <v>9.8958333333333329E-3</v>
      </c>
      <c r="H4460" s="11">
        <v>1.4120370370370369E-3</v>
      </c>
      <c r="I4460" s="11">
        <v>1.1307870370370371E-2</v>
      </c>
      <c r="J4460" s="11">
        <v>1.273148148148148E-4</v>
      </c>
      <c r="K4460" s="11">
        <v>1.273148148148148E-4</v>
      </c>
      <c r="L4460" s="11">
        <v>1.1435185185185185E-2</v>
      </c>
      <c r="M4460" s="12" t="s">
        <v>1045</v>
      </c>
      <c r="N4460" s="12" t="s">
        <v>84</v>
      </c>
      <c r="O4460" s="12" t="s">
        <v>40</v>
      </c>
      <c r="P4460" s="12" t="s">
        <v>41</v>
      </c>
      <c r="Q4460" s="12" t="s">
        <v>78</v>
      </c>
      <c r="R4460" s="12" t="s">
        <v>55</v>
      </c>
      <c r="S4460" s="8">
        <v>4</v>
      </c>
      <c r="T4460" s="12" t="s">
        <v>49</v>
      </c>
      <c r="U4460" s="12">
        <v>1059446241</v>
      </c>
      <c r="V4460" s="12"/>
      <c r="W4460" s="12">
        <v>1059446241</v>
      </c>
      <c r="X4460" s="12"/>
      <c r="Y4460" s="12" t="s">
        <v>45</v>
      </c>
      <c r="Z4460" s="12" t="s">
        <v>45</v>
      </c>
      <c r="AA4460" s="12" t="s">
        <v>45</v>
      </c>
      <c r="AB4460" s="12" t="s">
        <v>45</v>
      </c>
      <c r="AC4460" s="12" t="s">
        <v>45</v>
      </c>
      <c r="AD4460" s="12" t="s">
        <v>45</v>
      </c>
      <c r="AE4460" s="12" t="s">
        <v>45</v>
      </c>
      <c r="AF4460" s="12" t="s">
        <v>45</v>
      </c>
      <c r="AG4460" s="12" t="s">
        <v>45</v>
      </c>
      <c r="AH4460" s="12" t="s">
        <v>45</v>
      </c>
    </row>
    <row r="4461" spans="1:34" hidden="1" x14ac:dyDescent="0.25">
      <c r="A4461" s="8" t="s">
        <v>47</v>
      </c>
      <c r="B4461" s="10">
        <v>0.57761574074074074</v>
      </c>
      <c r="C4461" s="10">
        <v>0.58892361111111113</v>
      </c>
      <c r="D4461" s="10">
        <v>0.58905092592592589</v>
      </c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</row>
    <row r="4462" spans="1:34" ht="33.75" hidden="1" x14ac:dyDescent="0.25">
      <c r="A4462" s="3" t="s">
        <v>397</v>
      </c>
      <c r="B4462" s="4">
        <v>42395</v>
      </c>
      <c r="C4462" s="4">
        <v>42395</v>
      </c>
      <c r="D4462" s="6" t="s">
        <v>37</v>
      </c>
      <c r="E4462" s="3">
        <v>0</v>
      </c>
      <c r="F4462" s="3">
        <v>1</v>
      </c>
      <c r="G4462" s="7">
        <v>1.1574074074074073E-5</v>
      </c>
      <c r="H4462" s="7">
        <v>0</v>
      </c>
      <c r="I4462" s="7">
        <v>1.1574074074074073E-5</v>
      </c>
      <c r="J4462" s="7">
        <v>0</v>
      </c>
      <c r="K4462" s="7">
        <v>0</v>
      </c>
      <c r="L4462" s="7">
        <v>1.1574074074074073E-5</v>
      </c>
      <c r="M4462" s="6" t="s">
        <v>72</v>
      </c>
      <c r="N4462" s="6" t="s">
        <v>73</v>
      </c>
      <c r="O4462" s="6" t="s">
        <v>40</v>
      </c>
      <c r="P4462" s="6" t="s">
        <v>41</v>
      </c>
      <c r="Q4462" s="6" t="s">
        <v>74</v>
      </c>
      <c r="R4462" s="6" t="s">
        <v>43</v>
      </c>
      <c r="S4462" s="3">
        <v>4</v>
      </c>
      <c r="T4462" s="6"/>
      <c r="U4462" s="6"/>
      <c r="V4462" s="6"/>
      <c r="W4462" s="6"/>
      <c r="X4462" s="6"/>
      <c r="Y4462" s="6" t="s">
        <v>45</v>
      </c>
      <c r="Z4462" s="6" t="s">
        <v>45</v>
      </c>
      <c r="AA4462" s="6" t="s">
        <v>45</v>
      </c>
      <c r="AB4462" s="6" t="s">
        <v>45</v>
      </c>
      <c r="AC4462" s="6" t="s">
        <v>45</v>
      </c>
      <c r="AD4462" s="6" t="s">
        <v>45</v>
      </c>
      <c r="AE4462" s="6" t="s">
        <v>45</v>
      </c>
      <c r="AF4462" s="6" t="s">
        <v>45</v>
      </c>
      <c r="AG4462" s="6" t="s">
        <v>45</v>
      </c>
      <c r="AH4462" s="6" t="s">
        <v>45</v>
      </c>
    </row>
    <row r="4463" spans="1:34" hidden="1" x14ac:dyDescent="0.25">
      <c r="A4463" s="3" t="s">
        <v>36</v>
      </c>
      <c r="B4463" s="5">
        <v>0.57855324074074077</v>
      </c>
      <c r="C4463" s="5">
        <v>0.57856481481481481</v>
      </c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</row>
    <row r="4464" spans="1:34" ht="33.75" hidden="1" x14ac:dyDescent="0.25">
      <c r="A4464" s="3" t="s">
        <v>398</v>
      </c>
      <c r="B4464" s="4">
        <v>42395</v>
      </c>
      <c r="C4464" s="4">
        <v>42395</v>
      </c>
      <c r="D4464" s="6" t="s">
        <v>37</v>
      </c>
      <c r="E4464" s="3">
        <v>0</v>
      </c>
      <c r="F4464" s="3">
        <v>1</v>
      </c>
      <c r="G4464" s="7">
        <v>2.2222222222222222E-3</v>
      </c>
      <c r="H4464" s="7">
        <v>0</v>
      </c>
      <c r="I4464" s="7">
        <v>2.2222222222222222E-3</v>
      </c>
      <c r="J4464" s="7">
        <v>0</v>
      </c>
      <c r="K4464" s="7">
        <v>0</v>
      </c>
      <c r="L4464" s="7">
        <v>2.2222222222222222E-3</v>
      </c>
      <c r="M4464" s="6" t="s">
        <v>72</v>
      </c>
      <c r="N4464" s="6" t="s">
        <v>73</v>
      </c>
      <c r="O4464" s="6" t="s">
        <v>40</v>
      </c>
      <c r="P4464" s="6" t="s">
        <v>41</v>
      </c>
      <c r="Q4464" s="6" t="s">
        <v>74</v>
      </c>
      <c r="R4464" s="6" t="s">
        <v>43</v>
      </c>
      <c r="S4464" s="3">
        <v>4</v>
      </c>
      <c r="T4464" s="6"/>
      <c r="U4464" s="6"/>
      <c r="V4464" s="6"/>
      <c r="W4464" s="6"/>
      <c r="X4464" s="6"/>
      <c r="Y4464" s="6" t="s">
        <v>45</v>
      </c>
      <c r="Z4464" s="6" t="s">
        <v>45</v>
      </c>
      <c r="AA4464" s="6" t="s">
        <v>45</v>
      </c>
      <c r="AB4464" s="6" t="s">
        <v>45</v>
      </c>
      <c r="AC4464" s="6" t="s">
        <v>45</v>
      </c>
      <c r="AD4464" s="6" t="s">
        <v>45</v>
      </c>
      <c r="AE4464" s="6" t="s">
        <v>45</v>
      </c>
      <c r="AF4464" s="6" t="s">
        <v>45</v>
      </c>
      <c r="AG4464" s="6" t="s">
        <v>45</v>
      </c>
      <c r="AH4464" s="6" t="s">
        <v>45</v>
      </c>
    </row>
    <row r="4465" spans="1:34" hidden="1" x14ac:dyDescent="0.25">
      <c r="A4465" s="3" t="s">
        <v>36</v>
      </c>
      <c r="B4465" s="5">
        <v>0.57859953703703704</v>
      </c>
      <c r="C4465" s="5">
        <v>0.58082175925925927</v>
      </c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</row>
    <row r="4466" spans="1:34" ht="33.75" hidden="1" x14ac:dyDescent="0.25">
      <c r="A4466" s="8" t="s">
        <v>1197</v>
      </c>
      <c r="B4466" s="9">
        <v>42395</v>
      </c>
      <c r="C4466" s="9">
        <v>42395</v>
      </c>
      <c r="D4466" s="9">
        <v>42395</v>
      </c>
      <c r="E4466" s="8">
        <v>0</v>
      </c>
      <c r="F4466" s="8">
        <v>1</v>
      </c>
      <c r="G4466" s="11">
        <v>2.3634259259259258E-2</v>
      </c>
      <c r="H4466" s="11">
        <v>5.7870370370370366E-5</v>
      </c>
      <c r="I4466" s="11">
        <v>2.3692129629629629E-2</v>
      </c>
      <c r="J4466" s="11">
        <v>1.3888888888888889E-3</v>
      </c>
      <c r="K4466" s="11">
        <v>1.3888888888888889E-3</v>
      </c>
      <c r="L4466" s="11">
        <v>2.508101851851852E-2</v>
      </c>
      <c r="M4466" s="12" t="s">
        <v>38</v>
      </c>
      <c r="N4466" s="12" t="s">
        <v>39</v>
      </c>
      <c r="O4466" s="12" t="s">
        <v>40</v>
      </c>
      <c r="P4466" s="12" t="s">
        <v>41</v>
      </c>
      <c r="Q4466" s="12" t="s">
        <v>42</v>
      </c>
      <c r="R4466" s="12" t="s">
        <v>524</v>
      </c>
      <c r="S4466" s="8">
        <v>4</v>
      </c>
      <c r="T4466" s="12" t="s">
        <v>49</v>
      </c>
      <c r="U4466" s="12">
        <v>17182485</v>
      </c>
      <c r="V4466" s="12"/>
      <c r="W4466" s="12" t="s">
        <v>1329</v>
      </c>
      <c r="X4466" s="12"/>
      <c r="Y4466" s="12" t="s">
        <v>45</v>
      </c>
      <c r="Z4466" s="12" t="s">
        <v>45</v>
      </c>
      <c r="AA4466" s="12" t="s">
        <v>45</v>
      </c>
      <c r="AB4466" s="12" t="s">
        <v>45</v>
      </c>
      <c r="AC4466" s="12" t="s">
        <v>45</v>
      </c>
      <c r="AD4466" s="12" t="s">
        <v>45</v>
      </c>
      <c r="AE4466" s="12" t="s">
        <v>45</v>
      </c>
      <c r="AF4466" s="12" t="s">
        <v>45</v>
      </c>
      <c r="AG4466" s="12" t="s">
        <v>45</v>
      </c>
      <c r="AH4466" s="12" t="s">
        <v>45</v>
      </c>
    </row>
    <row r="4467" spans="1:34" hidden="1" x14ac:dyDescent="0.25">
      <c r="A4467" s="8" t="s">
        <v>47</v>
      </c>
      <c r="B4467" s="10">
        <v>0.57931712962962967</v>
      </c>
      <c r="C4467" s="10">
        <v>0.60300925925925919</v>
      </c>
      <c r="D4467" s="10">
        <v>0.60439814814814818</v>
      </c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</row>
    <row r="4468" spans="1:34" ht="33.75" hidden="1" x14ac:dyDescent="0.25">
      <c r="A4468" s="8" t="s">
        <v>1199</v>
      </c>
      <c r="B4468" s="9">
        <v>42395</v>
      </c>
      <c r="C4468" s="9">
        <v>42395</v>
      </c>
      <c r="D4468" s="9">
        <v>42395</v>
      </c>
      <c r="E4468" s="8">
        <v>0</v>
      </c>
      <c r="F4468" s="8">
        <v>1</v>
      </c>
      <c r="G4468" s="11">
        <v>5.6597222222222222E-3</v>
      </c>
      <c r="H4468" s="11">
        <v>3.4722222222222222E-5</v>
      </c>
      <c r="I4468" s="11">
        <v>5.6944444444444438E-3</v>
      </c>
      <c r="J4468" s="11">
        <v>1.5624999999999999E-3</v>
      </c>
      <c r="K4468" s="11">
        <v>1.5624999999999999E-3</v>
      </c>
      <c r="L4468" s="11">
        <v>7.2569444444444443E-3</v>
      </c>
      <c r="M4468" s="12" t="s">
        <v>38</v>
      </c>
      <c r="N4468" s="12" t="s">
        <v>39</v>
      </c>
      <c r="O4468" s="12" t="s">
        <v>40</v>
      </c>
      <c r="P4468" s="12" t="s">
        <v>41</v>
      </c>
      <c r="Q4468" s="12" t="s">
        <v>42</v>
      </c>
      <c r="R4468" s="12" t="s">
        <v>524</v>
      </c>
      <c r="S4468" s="8">
        <v>4</v>
      </c>
      <c r="T4468" s="12" t="s">
        <v>49</v>
      </c>
      <c r="U4468" s="12">
        <v>1024479651</v>
      </c>
      <c r="V4468" s="12"/>
      <c r="W4468" s="12" t="s">
        <v>1330</v>
      </c>
      <c r="X4468" s="12"/>
      <c r="Y4468" s="12" t="s">
        <v>45</v>
      </c>
      <c r="Z4468" s="12" t="s">
        <v>45</v>
      </c>
      <c r="AA4468" s="12" t="s">
        <v>45</v>
      </c>
      <c r="AB4468" s="12" t="s">
        <v>45</v>
      </c>
      <c r="AC4468" s="12" t="s">
        <v>45</v>
      </c>
      <c r="AD4468" s="12" t="s">
        <v>45</v>
      </c>
      <c r="AE4468" s="12" t="s">
        <v>45</v>
      </c>
      <c r="AF4468" s="12" t="s">
        <v>45</v>
      </c>
      <c r="AG4468" s="12" t="s">
        <v>45</v>
      </c>
      <c r="AH4468" s="12" t="s">
        <v>45</v>
      </c>
    </row>
    <row r="4469" spans="1:34" hidden="1" x14ac:dyDescent="0.25">
      <c r="A4469" s="8" t="s">
        <v>47</v>
      </c>
      <c r="B4469" s="10">
        <v>0.58407407407407408</v>
      </c>
      <c r="C4469" s="10">
        <v>0.58976851851851853</v>
      </c>
      <c r="D4469" s="10">
        <v>0.59133101851851855</v>
      </c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</row>
    <row r="4470" spans="1:34" ht="45" hidden="1" x14ac:dyDescent="0.25">
      <c r="A4470" s="8" t="s">
        <v>1201</v>
      </c>
      <c r="B4470" s="9">
        <v>42395</v>
      </c>
      <c r="C4470" s="9">
        <v>42395</v>
      </c>
      <c r="D4470" s="9">
        <v>42395</v>
      </c>
      <c r="E4470" s="8">
        <v>0</v>
      </c>
      <c r="F4470" s="8">
        <v>1</v>
      </c>
      <c r="G4470" s="11">
        <v>5.8333333333333336E-3</v>
      </c>
      <c r="H4470" s="11">
        <v>6.9444444444444444E-5</v>
      </c>
      <c r="I4470" s="11">
        <v>5.9027777777777776E-3</v>
      </c>
      <c r="J4470" s="11">
        <v>3.7152777777777774E-3</v>
      </c>
      <c r="K4470" s="11">
        <v>3.7152777777777774E-3</v>
      </c>
      <c r="L4470" s="11">
        <v>9.618055555555555E-3</v>
      </c>
      <c r="M4470" s="12" t="s">
        <v>38</v>
      </c>
      <c r="N4470" s="12" t="s">
        <v>39</v>
      </c>
      <c r="O4470" s="12" t="s">
        <v>40</v>
      </c>
      <c r="P4470" s="12" t="s">
        <v>41</v>
      </c>
      <c r="Q4470" s="12" t="s">
        <v>42</v>
      </c>
      <c r="R4470" s="12" t="s">
        <v>524</v>
      </c>
      <c r="S4470" s="8">
        <v>4</v>
      </c>
      <c r="T4470" s="12" t="s">
        <v>49</v>
      </c>
      <c r="U4470" s="12">
        <v>80214374</v>
      </c>
      <c r="V4470" s="12"/>
      <c r="W4470" s="12" t="s">
        <v>1331</v>
      </c>
      <c r="X4470" s="12"/>
      <c r="Y4470" s="12" t="s">
        <v>45</v>
      </c>
      <c r="Z4470" s="12" t="s">
        <v>45</v>
      </c>
      <c r="AA4470" s="12" t="s">
        <v>45</v>
      </c>
      <c r="AB4470" s="12" t="s">
        <v>45</v>
      </c>
      <c r="AC4470" s="12" t="s">
        <v>45</v>
      </c>
      <c r="AD4470" s="12" t="s">
        <v>45</v>
      </c>
      <c r="AE4470" s="12" t="s">
        <v>45</v>
      </c>
      <c r="AF4470" s="12" t="s">
        <v>45</v>
      </c>
      <c r="AG4470" s="12" t="s">
        <v>45</v>
      </c>
      <c r="AH4470" s="12" t="s">
        <v>45</v>
      </c>
    </row>
    <row r="4471" spans="1:34" hidden="1" x14ac:dyDescent="0.25">
      <c r="A4471" s="8" t="s">
        <v>47</v>
      </c>
      <c r="B4471" s="10">
        <v>0.58550925925925923</v>
      </c>
      <c r="C4471" s="10">
        <v>0.59141203703703704</v>
      </c>
      <c r="D4471" s="10">
        <v>0.59512731481481485</v>
      </c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</row>
    <row r="4472" spans="1:34" ht="33.75" hidden="1" x14ac:dyDescent="0.25">
      <c r="A4472" s="8" t="s">
        <v>1203</v>
      </c>
      <c r="B4472" s="9">
        <v>42395</v>
      </c>
      <c r="C4472" s="9">
        <v>42395</v>
      </c>
      <c r="D4472" s="9">
        <v>42395</v>
      </c>
      <c r="E4472" s="8">
        <v>0</v>
      </c>
      <c r="F4472" s="8">
        <v>1</v>
      </c>
      <c r="G4472" s="11">
        <v>9.5833333333333343E-3</v>
      </c>
      <c r="H4472" s="11">
        <v>4.7453703703703704E-4</v>
      </c>
      <c r="I4472" s="11">
        <v>1.005787037037037E-2</v>
      </c>
      <c r="J4472" s="11">
        <v>2.8819444444444444E-3</v>
      </c>
      <c r="K4472" s="11">
        <v>2.8819444444444444E-3</v>
      </c>
      <c r="L4472" s="11">
        <v>1.2939814814814814E-2</v>
      </c>
      <c r="M4472" s="12" t="s">
        <v>38</v>
      </c>
      <c r="N4472" s="12" t="s">
        <v>39</v>
      </c>
      <c r="O4472" s="12" t="s">
        <v>40</v>
      </c>
      <c r="P4472" s="12" t="s">
        <v>41</v>
      </c>
      <c r="Q4472" s="12" t="s">
        <v>42</v>
      </c>
      <c r="R4472" s="12" t="s">
        <v>524</v>
      </c>
      <c r="S4472" s="8">
        <v>4</v>
      </c>
      <c r="T4472" s="12" t="s">
        <v>49</v>
      </c>
      <c r="U4472" s="12">
        <v>80128223</v>
      </c>
      <c r="V4472" s="12"/>
      <c r="W4472" s="12" t="s">
        <v>1332</v>
      </c>
      <c r="X4472" s="12"/>
      <c r="Y4472" s="12" t="s">
        <v>45</v>
      </c>
      <c r="Z4472" s="12" t="s">
        <v>45</v>
      </c>
      <c r="AA4472" s="12" t="s">
        <v>45</v>
      </c>
      <c r="AB4472" s="12" t="s">
        <v>45</v>
      </c>
      <c r="AC4472" s="12" t="s">
        <v>45</v>
      </c>
      <c r="AD4472" s="12" t="s">
        <v>45</v>
      </c>
      <c r="AE4472" s="12" t="s">
        <v>45</v>
      </c>
      <c r="AF4472" s="12" t="s">
        <v>45</v>
      </c>
      <c r="AG4472" s="12" t="s">
        <v>45</v>
      </c>
      <c r="AH4472" s="12" t="s">
        <v>45</v>
      </c>
    </row>
    <row r="4473" spans="1:34" hidden="1" x14ac:dyDescent="0.25">
      <c r="A4473" s="8" t="s">
        <v>47</v>
      </c>
      <c r="B4473" s="10">
        <v>0.58554398148148146</v>
      </c>
      <c r="C4473" s="10">
        <v>0.59560185185185188</v>
      </c>
      <c r="D4473" s="10">
        <v>0.59848379629629633</v>
      </c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</row>
    <row r="4474" spans="1:34" ht="45" hidden="1" x14ac:dyDescent="0.25">
      <c r="A4474" s="8" t="s">
        <v>301</v>
      </c>
      <c r="B4474" s="9">
        <v>42395</v>
      </c>
      <c r="C4474" s="9">
        <v>42395</v>
      </c>
      <c r="D4474" s="9">
        <v>42395</v>
      </c>
      <c r="E4474" s="8">
        <v>0</v>
      </c>
      <c r="F4474" s="8">
        <v>1</v>
      </c>
      <c r="G4474" s="11">
        <v>2.7546296296296294E-3</v>
      </c>
      <c r="H4474" s="11">
        <v>2.5462962962962961E-4</v>
      </c>
      <c r="I4474" s="11">
        <v>3.0092592592592588E-3</v>
      </c>
      <c r="J4474" s="11">
        <v>8.1018518518518516E-4</v>
      </c>
      <c r="K4474" s="11">
        <v>8.1018518518518516E-4</v>
      </c>
      <c r="L4474" s="11">
        <v>3.8194444444444443E-3</v>
      </c>
      <c r="M4474" s="12" t="s">
        <v>1045</v>
      </c>
      <c r="N4474" s="12" t="s">
        <v>84</v>
      </c>
      <c r="O4474" s="12" t="s">
        <v>40</v>
      </c>
      <c r="P4474" s="12" t="s">
        <v>41</v>
      </c>
      <c r="Q4474" s="12" t="s">
        <v>78</v>
      </c>
      <c r="R4474" s="12" t="s">
        <v>55</v>
      </c>
      <c r="S4474" s="8">
        <v>4</v>
      </c>
      <c r="T4474" s="12" t="s">
        <v>49</v>
      </c>
      <c r="U4474" s="12">
        <v>1059446241</v>
      </c>
      <c r="V4474" s="12"/>
      <c r="W4474" s="12">
        <v>1059446241</v>
      </c>
      <c r="X4474" s="12"/>
      <c r="Y4474" s="12" t="s">
        <v>45</v>
      </c>
      <c r="Z4474" s="12" t="s">
        <v>45</v>
      </c>
      <c r="AA4474" s="12" t="s">
        <v>45</v>
      </c>
      <c r="AB4474" s="12" t="s">
        <v>45</v>
      </c>
      <c r="AC4474" s="12" t="s">
        <v>45</v>
      </c>
      <c r="AD4474" s="12" t="s">
        <v>45</v>
      </c>
      <c r="AE4474" s="12" t="s">
        <v>45</v>
      </c>
      <c r="AF4474" s="12" t="s">
        <v>45</v>
      </c>
      <c r="AG4474" s="12" t="s">
        <v>45</v>
      </c>
      <c r="AH4474" s="12" t="s">
        <v>45</v>
      </c>
    </row>
    <row r="4475" spans="1:34" hidden="1" x14ac:dyDescent="0.25">
      <c r="A4475" s="8" t="s">
        <v>47</v>
      </c>
      <c r="B4475" s="10">
        <v>0.58629629629629632</v>
      </c>
      <c r="C4475" s="10">
        <v>0.58930555555555553</v>
      </c>
      <c r="D4475" s="10">
        <v>0.5901157407407408</v>
      </c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</row>
    <row r="4476" spans="1:34" ht="45" hidden="1" x14ac:dyDescent="0.25">
      <c r="A4476" s="8" t="s">
        <v>304</v>
      </c>
      <c r="B4476" s="9">
        <v>42395</v>
      </c>
      <c r="C4476" s="9">
        <v>42395</v>
      </c>
      <c r="D4476" s="9">
        <v>42395</v>
      </c>
      <c r="E4476" s="8">
        <v>0</v>
      </c>
      <c r="F4476" s="8">
        <v>1</v>
      </c>
      <c r="G4476" s="11">
        <v>2.4305555555555556E-3</v>
      </c>
      <c r="H4476" s="11">
        <v>1.1574074074074073E-4</v>
      </c>
      <c r="I4476" s="11">
        <v>2.5462962962962961E-3</v>
      </c>
      <c r="J4476" s="11">
        <v>1.423611111111111E-3</v>
      </c>
      <c r="K4476" s="11">
        <v>1.423611111111111E-3</v>
      </c>
      <c r="L4476" s="11">
        <v>3.9699074074074072E-3</v>
      </c>
      <c r="M4476" s="12" t="s">
        <v>1045</v>
      </c>
      <c r="N4476" s="12" t="s">
        <v>84</v>
      </c>
      <c r="O4476" s="12" t="s">
        <v>40</v>
      </c>
      <c r="P4476" s="12" t="s">
        <v>41</v>
      </c>
      <c r="Q4476" s="12" t="s">
        <v>78</v>
      </c>
      <c r="R4476" s="12" t="s">
        <v>55</v>
      </c>
      <c r="S4476" s="8">
        <v>4</v>
      </c>
      <c r="T4476" s="12" t="s">
        <v>49</v>
      </c>
      <c r="U4476" s="12">
        <v>1059446241</v>
      </c>
      <c r="V4476" s="12"/>
      <c r="W4476" s="12">
        <v>1059446241</v>
      </c>
      <c r="X4476" s="12"/>
      <c r="Y4476" s="12" t="s">
        <v>45</v>
      </c>
      <c r="Z4476" s="12" t="s">
        <v>45</v>
      </c>
      <c r="AA4476" s="12" t="s">
        <v>45</v>
      </c>
      <c r="AB4476" s="12" t="s">
        <v>45</v>
      </c>
      <c r="AC4476" s="12" t="s">
        <v>45</v>
      </c>
      <c r="AD4476" s="12" t="s">
        <v>45</v>
      </c>
      <c r="AE4476" s="12" t="s">
        <v>45</v>
      </c>
      <c r="AF4476" s="12" t="s">
        <v>45</v>
      </c>
      <c r="AG4476" s="12" t="s">
        <v>45</v>
      </c>
      <c r="AH4476" s="12" t="s">
        <v>45</v>
      </c>
    </row>
    <row r="4477" spans="1:34" hidden="1" x14ac:dyDescent="0.25">
      <c r="A4477" s="8" t="s">
        <v>47</v>
      </c>
      <c r="B4477" s="10">
        <v>0.5876851851851852</v>
      </c>
      <c r="C4477" s="10">
        <v>0.59023148148148141</v>
      </c>
      <c r="D4477" s="10">
        <v>0.59165509259259264</v>
      </c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</row>
    <row r="4478" spans="1:34" ht="45" hidden="1" x14ac:dyDescent="0.25">
      <c r="A4478" s="8" t="s">
        <v>306</v>
      </c>
      <c r="B4478" s="9">
        <v>42395</v>
      </c>
      <c r="C4478" s="9">
        <v>42395</v>
      </c>
      <c r="D4478" s="9">
        <v>42395</v>
      </c>
      <c r="E4478" s="8">
        <v>0</v>
      </c>
      <c r="F4478" s="8">
        <v>1</v>
      </c>
      <c r="G4478" s="11">
        <v>1.4120370370370369E-3</v>
      </c>
      <c r="H4478" s="11">
        <v>1.0763888888888889E-3</v>
      </c>
      <c r="I4478" s="11">
        <v>2.488425925925926E-3</v>
      </c>
      <c r="J4478" s="11">
        <v>1.273148148148148E-4</v>
      </c>
      <c r="K4478" s="11">
        <v>1.273148148148148E-4</v>
      </c>
      <c r="L4478" s="11">
        <v>2.615740740740741E-3</v>
      </c>
      <c r="M4478" s="12" t="s">
        <v>1045</v>
      </c>
      <c r="N4478" s="12" t="s">
        <v>84</v>
      </c>
      <c r="O4478" s="12" t="s">
        <v>40</v>
      </c>
      <c r="P4478" s="12" t="s">
        <v>41</v>
      </c>
      <c r="Q4478" s="12" t="s">
        <v>78</v>
      </c>
      <c r="R4478" s="12" t="s">
        <v>55</v>
      </c>
      <c r="S4478" s="8">
        <v>4</v>
      </c>
      <c r="T4478" s="12" t="s">
        <v>49</v>
      </c>
      <c r="U4478" s="12">
        <v>1059446241</v>
      </c>
      <c r="V4478" s="12"/>
      <c r="W4478" s="12">
        <v>1059446241</v>
      </c>
      <c r="X4478" s="12"/>
      <c r="Y4478" s="12" t="s">
        <v>45</v>
      </c>
      <c r="Z4478" s="12" t="s">
        <v>45</v>
      </c>
      <c r="AA4478" s="12" t="s">
        <v>45</v>
      </c>
      <c r="AB4478" s="12" t="s">
        <v>45</v>
      </c>
      <c r="AC4478" s="12" t="s">
        <v>45</v>
      </c>
      <c r="AD4478" s="12" t="s">
        <v>45</v>
      </c>
      <c r="AE4478" s="12" t="s">
        <v>45</v>
      </c>
      <c r="AF4478" s="12" t="s">
        <v>45</v>
      </c>
      <c r="AG4478" s="12" t="s">
        <v>45</v>
      </c>
      <c r="AH4478" s="12" t="s">
        <v>45</v>
      </c>
    </row>
    <row r="4479" spans="1:34" hidden="1" x14ac:dyDescent="0.25">
      <c r="A4479" s="8" t="s">
        <v>47</v>
      </c>
      <c r="B4479" s="10">
        <v>0.59024305555555556</v>
      </c>
      <c r="C4479" s="10">
        <v>0.59273148148148147</v>
      </c>
      <c r="D4479" s="10">
        <v>0.59285879629629623</v>
      </c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</row>
    <row r="4480" spans="1:34" ht="33.75" hidden="1" x14ac:dyDescent="0.25">
      <c r="A4480" s="8" t="s">
        <v>1205</v>
      </c>
      <c r="B4480" s="9">
        <v>42395</v>
      </c>
      <c r="C4480" s="9">
        <v>42395</v>
      </c>
      <c r="D4480" s="9">
        <v>42395</v>
      </c>
      <c r="E4480" s="8">
        <v>0</v>
      </c>
      <c r="F4480" s="8">
        <v>1</v>
      </c>
      <c r="G4480" s="11">
        <v>5.8912037037037032E-3</v>
      </c>
      <c r="H4480" s="11">
        <v>3.9351851851851852E-4</v>
      </c>
      <c r="I4480" s="11">
        <v>6.2847222222222228E-3</v>
      </c>
      <c r="J4480" s="11">
        <v>2.2800925925925927E-3</v>
      </c>
      <c r="K4480" s="11">
        <v>2.2800925925925927E-3</v>
      </c>
      <c r="L4480" s="11">
        <v>8.564814814814815E-3</v>
      </c>
      <c r="M4480" s="12" t="s">
        <v>38</v>
      </c>
      <c r="N4480" s="12" t="s">
        <v>39</v>
      </c>
      <c r="O4480" s="12" t="s">
        <v>40</v>
      </c>
      <c r="P4480" s="12" t="s">
        <v>41</v>
      </c>
      <c r="Q4480" s="12" t="s">
        <v>42</v>
      </c>
      <c r="R4480" s="12" t="s">
        <v>524</v>
      </c>
      <c r="S4480" s="8">
        <v>4</v>
      </c>
      <c r="T4480" s="12" t="s">
        <v>49</v>
      </c>
      <c r="U4480" s="12">
        <v>35508169</v>
      </c>
      <c r="V4480" s="12"/>
      <c r="W4480" s="12" t="s">
        <v>1333</v>
      </c>
      <c r="X4480" s="12"/>
      <c r="Y4480" s="12" t="s">
        <v>45</v>
      </c>
      <c r="Z4480" s="12" t="s">
        <v>45</v>
      </c>
      <c r="AA4480" s="12" t="s">
        <v>45</v>
      </c>
      <c r="AB4480" s="12" t="s">
        <v>45</v>
      </c>
      <c r="AC4480" s="12" t="s">
        <v>45</v>
      </c>
      <c r="AD4480" s="12" t="s">
        <v>45</v>
      </c>
      <c r="AE4480" s="12" t="s">
        <v>45</v>
      </c>
      <c r="AF4480" s="12" t="s">
        <v>45</v>
      </c>
      <c r="AG4480" s="12" t="s">
        <v>45</v>
      </c>
      <c r="AH4480" s="12" t="s">
        <v>45</v>
      </c>
    </row>
    <row r="4481" spans="1:34" hidden="1" x14ac:dyDescent="0.25">
      <c r="A4481" s="8" t="s">
        <v>47</v>
      </c>
      <c r="B4481" s="10">
        <v>0.59259259259259256</v>
      </c>
      <c r="C4481" s="10">
        <v>0.59887731481481488</v>
      </c>
      <c r="D4481" s="10">
        <v>0.60115740740740742</v>
      </c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</row>
    <row r="4482" spans="1:34" ht="33.75" hidden="1" x14ac:dyDescent="0.25">
      <c r="A4482" s="3" t="s">
        <v>402</v>
      </c>
      <c r="B4482" s="4">
        <v>42395</v>
      </c>
      <c r="C4482" s="4">
        <v>42395</v>
      </c>
      <c r="D4482" s="6" t="s">
        <v>37</v>
      </c>
      <c r="E4482" s="3">
        <v>0</v>
      </c>
      <c r="F4482" s="3">
        <v>1</v>
      </c>
      <c r="G4482" s="7">
        <v>2.7546296296296294E-3</v>
      </c>
      <c r="H4482" s="7">
        <v>0</v>
      </c>
      <c r="I4482" s="7">
        <v>2.7546296296296294E-3</v>
      </c>
      <c r="J4482" s="7">
        <v>0</v>
      </c>
      <c r="K4482" s="7">
        <v>0</v>
      </c>
      <c r="L4482" s="7">
        <v>2.7546296296296294E-3</v>
      </c>
      <c r="M4482" s="6" t="s">
        <v>72</v>
      </c>
      <c r="N4482" s="6" t="s">
        <v>73</v>
      </c>
      <c r="O4482" s="6" t="s">
        <v>40</v>
      </c>
      <c r="P4482" s="6" t="s">
        <v>41</v>
      </c>
      <c r="Q4482" s="6" t="s">
        <v>74</v>
      </c>
      <c r="R4482" s="6" t="s">
        <v>43</v>
      </c>
      <c r="S4482" s="3">
        <v>4</v>
      </c>
      <c r="T4482" s="6"/>
      <c r="U4482" s="6"/>
      <c r="V4482" s="6"/>
      <c r="W4482" s="6"/>
      <c r="X4482" s="6"/>
      <c r="Y4482" s="6" t="s">
        <v>45</v>
      </c>
      <c r="Z4482" s="6" t="s">
        <v>45</v>
      </c>
      <c r="AA4482" s="6" t="s">
        <v>45</v>
      </c>
      <c r="AB4482" s="6" t="s">
        <v>45</v>
      </c>
      <c r="AC4482" s="6" t="s">
        <v>45</v>
      </c>
      <c r="AD4482" s="6" t="s">
        <v>45</v>
      </c>
      <c r="AE4482" s="6" t="s">
        <v>45</v>
      </c>
      <c r="AF4482" s="6" t="s">
        <v>45</v>
      </c>
      <c r="AG4482" s="6" t="s">
        <v>45</v>
      </c>
      <c r="AH4482" s="6" t="s">
        <v>45</v>
      </c>
    </row>
    <row r="4483" spans="1:34" hidden="1" x14ac:dyDescent="0.25">
      <c r="A4483" s="3" t="s">
        <v>36</v>
      </c>
      <c r="B4483" s="5">
        <v>0.59487268518518521</v>
      </c>
      <c r="C4483" s="5">
        <v>0.59762731481481479</v>
      </c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</row>
    <row r="4484" spans="1:34" ht="45" hidden="1" x14ac:dyDescent="0.25">
      <c r="A4484" s="8" t="s">
        <v>307</v>
      </c>
      <c r="B4484" s="9">
        <v>42395</v>
      </c>
      <c r="C4484" s="9">
        <v>42395</v>
      </c>
      <c r="D4484" s="9">
        <v>42395</v>
      </c>
      <c r="E4484" s="8">
        <v>0</v>
      </c>
      <c r="F4484" s="8">
        <v>1</v>
      </c>
      <c r="G4484" s="11">
        <v>0</v>
      </c>
      <c r="H4484" s="11">
        <v>8.3333333333333339E-4</v>
      </c>
      <c r="I4484" s="11">
        <v>8.3333333333333339E-4</v>
      </c>
      <c r="J4484" s="11">
        <v>2.9282407407407412E-3</v>
      </c>
      <c r="K4484" s="11">
        <v>2.9282407407407412E-3</v>
      </c>
      <c r="L4484" s="11">
        <v>3.7615740740740739E-3</v>
      </c>
      <c r="M4484" s="12" t="s">
        <v>1045</v>
      </c>
      <c r="N4484" s="12" t="s">
        <v>84</v>
      </c>
      <c r="O4484" s="12" t="s">
        <v>40</v>
      </c>
      <c r="P4484" s="12" t="s">
        <v>41</v>
      </c>
      <c r="Q4484" s="12" t="s">
        <v>78</v>
      </c>
      <c r="R4484" s="12" t="s">
        <v>55</v>
      </c>
      <c r="S4484" s="8">
        <v>4</v>
      </c>
      <c r="T4484" s="12" t="s">
        <v>49</v>
      </c>
      <c r="U4484" s="12">
        <v>26614825</v>
      </c>
      <c r="V4484" s="12"/>
      <c r="W4484" s="12" t="s">
        <v>1334</v>
      </c>
      <c r="X4484" s="12"/>
      <c r="Y4484" s="12" t="s">
        <v>45</v>
      </c>
      <c r="Z4484" s="12" t="s">
        <v>45</v>
      </c>
      <c r="AA4484" s="12" t="s">
        <v>45</v>
      </c>
      <c r="AB4484" s="12" t="s">
        <v>45</v>
      </c>
      <c r="AC4484" s="12" t="s">
        <v>45</v>
      </c>
      <c r="AD4484" s="12" t="s">
        <v>45</v>
      </c>
      <c r="AE4484" s="12" t="s">
        <v>45</v>
      </c>
      <c r="AF4484" s="12" t="s">
        <v>45</v>
      </c>
      <c r="AG4484" s="12" t="s">
        <v>45</v>
      </c>
      <c r="AH4484" s="12" t="s">
        <v>45</v>
      </c>
    </row>
    <row r="4485" spans="1:34" hidden="1" x14ac:dyDescent="0.25">
      <c r="A4485" s="8" t="s">
        <v>47</v>
      </c>
      <c r="B4485" s="10">
        <v>0.59616898148148145</v>
      </c>
      <c r="C4485" s="10">
        <v>0.59700231481481481</v>
      </c>
      <c r="D4485" s="10">
        <v>0.59993055555555552</v>
      </c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</row>
    <row r="4486" spans="1:34" ht="45" hidden="1" x14ac:dyDescent="0.25">
      <c r="A4486" s="8" t="s">
        <v>309</v>
      </c>
      <c r="B4486" s="9">
        <v>42395</v>
      </c>
      <c r="C4486" s="9">
        <v>42395</v>
      </c>
      <c r="D4486" s="9">
        <v>42395</v>
      </c>
      <c r="E4486" s="8">
        <v>0</v>
      </c>
      <c r="F4486" s="8">
        <v>1</v>
      </c>
      <c r="G4486" s="11">
        <v>3.7152777777777774E-3</v>
      </c>
      <c r="H4486" s="11">
        <v>2.199074074074074E-4</v>
      </c>
      <c r="I4486" s="11">
        <v>3.9351851851851857E-3</v>
      </c>
      <c r="J4486" s="11">
        <v>1.2847222222222223E-3</v>
      </c>
      <c r="K4486" s="11">
        <v>1.2847222222222223E-3</v>
      </c>
      <c r="L4486" s="11">
        <v>5.2199074074074066E-3</v>
      </c>
      <c r="M4486" s="12" t="s">
        <v>1045</v>
      </c>
      <c r="N4486" s="12" t="s">
        <v>84</v>
      </c>
      <c r="O4486" s="12" t="s">
        <v>40</v>
      </c>
      <c r="P4486" s="12" t="s">
        <v>41</v>
      </c>
      <c r="Q4486" s="12" t="s">
        <v>78</v>
      </c>
      <c r="R4486" s="12" t="s">
        <v>55</v>
      </c>
      <c r="S4486" s="8">
        <v>4</v>
      </c>
      <c r="T4486" s="12" t="s">
        <v>49</v>
      </c>
      <c r="U4486" s="12">
        <v>41391670</v>
      </c>
      <c r="V4486" s="12"/>
      <c r="W4486" s="12">
        <v>41391670</v>
      </c>
      <c r="X4486" s="12"/>
      <c r="Y4486" s="12" t="s">
        <v>45</v>
      </c>
      <c r="Z4486" s="12" t="s">
        <v>45</v>
      </c>
      <c r="AA4486" s="12" t="s">
        <v>45</v>
      </c>
      <c r="AB4486" s="12" t="s">
        <v>45</v>
      </c>
      <c r="AC4486" s="12" t="s">
        <v>45</v>
      </c>
      <c r="AD4486" s="12" t="s">
        <v>45</v>
      </c>
      <c r="AE4486" s="12" t="s">
        <v>45</v>
      </c>
      <c r="AF4486" s="12" t="s">
        <v>45</v>
      </c>
      <c r="AG4486" s="12" t="s">
        <v>45</v>
      </c>
      <c r="AH4486" s="12" t="s">
        <v>45</v>
      </c>
    </row>
    <row r="4487" spans="1:34" hidden="1" x14ac:dyDescent="0.25">
      <c r="A4487" s="8" t="s">
        <v>47</v>
      </c>
      <c r="B4487" s="10">
        <v>0.59621527777777772</v>
      </c>
      <c r="C4487" s="10">
        <v>0.60015046296296293</v>
      </c>
      <c r="D4487" s="10">
        <v>0.60143518518518524</v>
      </c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</row>
    <row r="4488" spans="1:34" ht="33.75" hidden="1" x14ac:dyDescent="0.25">
      <c r="A4488" s="8" t="s">
        <v>1207</v>
      </c>
      <c r="B4488" s="9">
        <v>42395</v>
      </c>
      <c r="C4488" s="9">
        <v>42395</v>
      </c>
      <c r="D4488" s="9">
        <v>42395</v>
      </c>
      <c r="E4488" s="8">
        <v>0</v>
      </c>
      <c r="F4488" s="8">
        <v>1</v>
      </c>
      <c r="G4488" s="11">
        <v>5.0694444444444441E-3</v>
      </c>
      <c r="H4488" s="11">
        <v>2.3148148148148147E-5</v>
      </c>
      <c r="I4488" s="11">
        <v>5.0925925925925921E-3</v>
      </c>
      <c r="J4488" s="11">
        <v>1.5509259259259261E-3</v>
      </c>
      <c r="K4488" s="11">
        <v>1.5509259259259261E-3</v>
      </c>
      <c r="L4488" s="11">
        <v>6.6435185185185182E-3</v>
      </c>
      <c r="M4488" s="12" t="s">
        <v>38</v>
      </c>
      <c r="N4488" s="12" t="s">
        <v>39</v>
      </c>
      <c r="O4488" s="12" t="s">
        <v>40</v>
      </c>
      <c r="P4488" s="12" t="s">
        <v>41</v>
      </c>
      <c r="Q4488" s="12" t="s">
        <v>42</v>
      </c>
      <c r="R4488" s="12" t="s">
        <v>524</v>
      </c>
      <c r="S4488" s="8">
        <v>4</v>
      </c>
      <c r="T4488" s="12" t="s">
        <v>49</v>
      </c>
      <c r="U4488" s="12">
        <v>17638214</v>
      </c>
      <c r="V4488" s="12"/>
      <c r="W4488" s="12" t="s">
        <v>1335</v>
      </c>
      <c r="X4488" s="12"/>
      <c r="Y4488" s="12" t="s">
        <v>45</v>
      </c>
      <c r="Z4488" s="12" t="s">
        <v>45</v>
      </c>
      <c r="AA4488" s="12" t="s">
        <v>45</v>
      </c>
      <c r="AB4488" s="12" t="s">
        <v>45</v>
      </c>
      <c r="AC4488" s="12" t="s">
        <v>45</v>
      </c>
      <c r="AD4488" s="12" t="s">
        <v>45</v>
      </c>
      <c r="AE4488" s="12" t="s">
        <v>45</v>
      </c>
      <c r="AF4488" s="12" t="s">
        <v>45</v>
      </c>
      <c r="AG4488" s="12" t="s">
        <v>45</v>
      </c>
      <c r="AH4488" s="12" t="s">
        <v>45</v>
      </c>
    </row>
    <row r="4489" spans="1:34" hidden="1" x14ac:dyDescent="0.25">
      <c r="A4489" s="8" t="s">
        <v>47</v>
      </c>
      <c r="B4489" s="10">
        <v>0.59630787037037036</v>
      </c>
      <c r="C4489" s="10">
        <v>0.6014004629629629</v>
      </c>
      <c r="D4489" s="10">
        <v>0.60295138888888888</v>
      </c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</row>
    <row r="4490" spans="1:34" ht="33.75" hidden="1" x14ac:dyDescent="0.25">
      <c r="A4490" s="3" t="s">
        <v>406</v>
      </c>
      <c r="B4490" s="4">
        <v>42395</v>
      </c>
      <c r="C4490" s="4">
        <v>42395</v>
      </c>
      <c r="D4490" s="6" t="s">
        <v>37</v>
      </c>
      <c r="E4490" s="3">
        <v>0</v>
      </c>
      <c r="F4490" s="3">
        <v>1</v>
      </c>
      <c r="G4490" s="7">
        <v>1.0532407407407407E-3</v>
      </c>
      <c r="H4490" s="7">
        <v>0</v>
      </c>
      <c r="I4490" s="7">
        <v>1.0532407407407407E-3</v>
      </c>
      <c r="J4490" s="7">
        <v>0</v>
      </c>
      <c r="K4490" s="7">
        <v>0</v>
      </c>
      <c r="L4490" s="7">
        <v>1.0532407407407407E-3</v>
      </c>
      <c r="M4490" s="6" t="s">
        <v>72</v>
      </c>
      <c r="N4490" s="6" t="s">
        <v>73</v>
      </c>
      <c r="O4490" s="6" t="s">
        <v>40</v>
      </c>
      <c r="P4490" s="6" t="s">
        <v>41</v>
      </c>
      <c r="Q4490" s="6" t="s">
        <v>74</v>
      </c>
      <c r="R4490" s="6" t="s">
        <v>43</v>
      </c>
      <c r="S4490" s="3">
        <v>4</v>
      </c>
      <c r="T4490" s="6"/>
      <c r="U4490" s="6"/>
      <c r="V4490" s="6"/>
      <c r="W4490" s="6"/>
      <c r="X4490" s="6"/>
      <c r="Y4490" s="6" t="s">
        <v>45</v>
      </c>
      <c r="Z4490" s="6" t="s">
        <v>45</v>
      </c>
      <c r="AA4490" s="6" t="s">
        <v>45</v>
      </c>
      <c r="AB4490" s="6" t="s">
        <v>45</v>
      </c>
      <c r="AC4490" s="6" t="s">
        <v>45</v>
      </c>
      <c r="AD4490" s="6" t="s">
        <v>45</v>
      </c>
      <c r="AE4490" s="6" t="s">
        <v>45</v>
      </c>
      <c r="AF4490" s="6" t="s">
        <v>45</v>
      </c>
      <c r="AG4490" s="6" t="s">
        <v>45</v>
      </c>
      <c r="AH4490" s="6" t="s">
        <v>45</v>
      </c>
    </row>
    <row r="4491" spans="1:34" hidden="1" x14ac:dyDescent="0.25">
      <c r="A4491" s="3" t="s">
        <v>36</v>
      </c>
      <c r="B4491" s="5">
        <v>0.59726851851851859</v>
      </c>
      <c r="C4491" s="5">
        <v>0.59832175925925923</v>
      </c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</row>
    <row r="4492" spans="1:34" ht="45" hidden="1" x14ac:dyDescent="0.25">
      <c r="A4492" s="8" t="s">
        <v>311</v>
      </c>
      <c r="B4492" s="9">
        <v>42395</v>
      </c>
      <c r="C4492" s="9">
        <v>42395</v>
      </c>
      <c r="D4492" s="9">
        <v>42395</v>
      </c>
      <c r="E4492" s="8">
        <v>0</v>
      </c>
      <c r="F4492" s="8">
        <v>1</v>
      </c>
      <c r="G4492" s="11">
        <v>4.0856481481481481E-3</v>
      </c>
      <c r="H4492" s="11">
        <v>3.1250000000000001E-4</v>
      </c>
      <c r="I4492" s="11">
        <v>4.3981481481481484E-3</v>
      </c>
      <c r="J4492" s="11">
        <v>8.7037037037037031E-3</v>
      </c>
      <c r="K4492" s="11">
        <v>8.7037037037037031E-3</v>
      </c>
      <c r="L4492" s="11">
        <v>1.3101851851851852E-2</v>
      </c>
      <c r="M4492" s="12" t="s">
        <v>1045</v>
      </c>
      <c r="N4492" s="12" t="s">
        <v>84</v>
      </c>
      <c r="O4492" s="12" t="s">
        <v>40</v>
      </c>
      <c r="P4492" s="12" t="s">
        <v>41</v>
      </c>
      <c r="Q4492" s="12" t="s">
        <v>78</v>
      </c>
      <c r="R4492" s="12" t="s">
        <v>55</v>
      </c>
      <c r="S4492" s="8">
        <v>4</v>
      </c>
      <c r="T4492" s="12" t="s">
        <v>49</v>
      </c>
      <c r="U4492" s="12">
        <v>41391670</v>
      </c>
      <c r="V4492" s="12"/>
      <c r="W4492" s="12">
        <v>41391670</v>
      </c>
      <c r="X4492" s="12"/>
      <c r="Y4492" s="12" t="s">
        <v>45</v>
      </c>
      <c r="Z4492" s="12" t="s">
        <v>45</v>
      </c>
      <c r="AA4492" s="12" t="s">
        <v>45</v>
      </c>
      <c r="AB4492" s="12" t="s">
        <v>45</v>
      </c>
      <c r="AC4492" s="12" t="s">
        <v>45</v>
      </c>
      <c r="AD4492" s="12" t="s">
        <v>45</v>
      </c>
      <c r="AE4492" s="12" t="s">
        <v>45</v>
      </c>
      <c r="AF4492" s="12" t="s">
        <v>45</v>
      </c>
      <c r="AG4492" s="12" t="s">
        <v>45</v>
      </c>
      <c r="AH4492" s="12" t="s">
        <v>45</v>
      </c>
    </row>
    <row r="4493" spans="1:34" hidden="1" x14ac:dyDescent="0.25">
      <c r="A4493" s="8" t="s">
        <v>47</v>
      </c>
      <c r="B4493" s="10">
        <v>0.59734953703703708</v>
      </c>
      <c r="C4493" s="10">
        <v>0.60174768518518518</v>
      </c>
      <c r="D4493" s="10">
        <v>0.61045138888888884</v>
      </c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</row>
    <row r="4494" spans="1:34" ht="33.75" hidden="1" x14ac:dyDescent="0.25">
      <c r="A4494" s="8" t="s">
        <v>1210</v>
      </c>
      <c r="B4494" s="9">
        <v>42395</v>
      </c>
      <c r="C4494" s="9">
        <v>42395</v>
      </c>
      <c r="D4494" s="9">
        <v>42395</v>
      </c>
      <c r="E4494" s="8">
        <v>0</v>
      </c>
      <c r="F4494" s="8">
        <v>1</v>
      </c>
      <c r="G4494" s="11">
        <v>5.5902777777777782E-3</v>
      </c>
      <c r="H4494" s="11">
        <v>7.6388888888888893E-4</v>
      </c>
      <c r="I4494" s="11">
        <v>6.3541666666666668E-3</v>
      </c>
      <c r="J4494" s="11">
        <v>4.5023148148148149E-3</v>
      </c>
      <c r="K4494" s="11">
        <v>4.5023148148148149E-3</v>
      </c>
      <c r="L4494" s="11">
        <v>1.0856481481481481E-2</v>
      </c>
      <c r="M4494" s="12" t="s">
        <v>38</v>
      </c>
      <c r="N4494" s="12" t="s">
        <v>39</v>
      </c>
      <c r="O4494" s="12" t="s">
        <v>40</v>
      </c>
      <c r="P4494" s="12" t="s">
        <v>41</v>
      </c>
      <c r="Q4494" s="12" t="s">
        <v>42</v>
      </c>
      <c r="R4494" s="12" t="s">
        <v>524</v>
      </c>
      <c r="S4494" s="8">
        <v>4</v>
      </c>
      <c r="T4494" s="12" t="s">
        <v>49</v>
      </c>
      <c r="U4494" s="12">
        <v>79249191</v>
      </c>
      <c r="V4494" s="12"/>
      <c r="W4494" s="12" t="s">
        <v>1336</v>
      </c>
      <c r="X4494" s="12"/>
      <c r="Y4494" s="12" t="s">
        <v>45</v>
      </c>
      <c r="Z4494" s="12" t="s">
        <v>45</v>
      </c>
      <c r="AA4494" s="12" t="s">
        <v>45</v>
      </c>
      <c r="AB4494" s="12" t="s">
        <v>45</v>
      </c>
      <c r="AC4494" s="12" t="s">
        <v>45</v>
      </c>
      <c r="AD4494" s="12" t="s">
        <v>45</v>
      </c>
      <c r="AE4494" s="12" t="s">
        <v>45</v>
      </c>
      <c r="AF4494" s="12" t="s">
        <v>45</v>
      </c>
      <c r="AG4494" s="12" t="s">
        <v>45</v>
      </c>
      <c r="AH4494" s="12" t="s">
        <v>45</v>
      </c>
    </row>
    <row r="4495" spans="1:34" hidden="1" x14ac:dyDescent="0.25">
      <c r="A4495" s="8" t="s">
        <v>47</v>
      </c>
      <c r="B4495" s="10">
        <v>0.59880787037037042</v>
      </c>
      <c r="C4495" s="10">
        <v>0.60516203703703708</v>
      </c>
      <c r="D4495" s="10">
        <v>0.60966435185185186</v>
      </c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</row>
    <row r="4496" spans="1:34" ht="33.75" hidden="1" x14ac:dyDescent="0.25">
      <c r="A4496" s="3" t="s">
        <v>410</v>
      </c>
      <c r="B4496" s="4">
        <v>42395</v>
      </c>
      <c r="C4496" s="4">
        <v>42395</v>
      </c>
      <c r="D4496" s="6" t="s">
        <v>37</v>
      </c>
      <c r="E4496" s="3">
        <v>0</v>
      </c>
      <c r="F4496" s="3">
        <v>1</v>
      </c>
      <c r="G4496" s="7">
        <v>2.4652777777777776E-3</v>
      </c>
      <c r="H4496" s="7">
        <v>0</v>
      </c>
      <c r="I4496" s="7">
        <v>2.4652777777777776E-3</v>
      </c>
      <c r="J4496" s="7">
        <v>0</v>
      </c>
      <c r="K4496" s="7">
        <v>0</v>
      </c>
      <c r="L4496" s="7">
        <v>2.4652777777777776E-3</v>
      </c>
      <c r="M4496" s="6" t="s">
        <v>72</v>
      </c>
      <c r="N4496" s="6" t="s">
        <v>73</v>
      </c>
      <c r="O4496" s="6" t="s">
        <v>40</v>
      </c>
      <c r="P4496" s="6" t="s">
        <v>41</v>
      </c>
      <c r="Q4496" s="6" t="s">
        <v>74</v>
      </c>
      <c r="R4496" s="6" t="s">
        <v>43</v>
      </c>
      <c r="S4496" s="3">
        <v>4</v>
      </c>
      <c r="T4496" s="6"/>
      <c r="U4496" s="6"/>
      <c r="V4496" s="6"/>
      <c r="W4496" s="6"/>
      <c r="X4496" s="6"/>
      <c r="Y4496" s="6" t="s">
        <v>45</v>
      </c>
      <c r="Z4496" s="6" t="s">
        <v>45</v>
      </c>
      <c r="AA4496" s="6" t="s">
        <v>45</v>
      </c>
      <c r="AB4496" s="6" t="s">
        <v>45</v>
      </c>
      <c r="AC4496" s="6" t="s">
        <v>45</v>
      </c>
      <c r="AD4496" s="6" t="s">
        <v>45</v>
      </c>
      <c r="AE4496" s="6" t="s">
        <v>45</v>
      </c>
      <c r="AF4496" s="6" t="s">
        <v>45</v>
      </c>
      <c r="AG4496" s="6" t="s">
        <v>45</v>
      </c>
      <c r="AH4496" s="6" t="s">
        <v>45</v>
      </c>
    </row>
    <row r="4497" spans="1:34" hidden="1" x14ac:dyDescent="0.25">
      <c r="A4497" s="3" t="s">
        <v>36</v>
      </c>
      <c r="B4497" s="5">
        <v>0.59884259259259254</v>
      </c>
      <c r="C4497" s="5">
        <v>0.60130787037037037</v>
      </c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</row>
    <row r="4498" spans="1:34" ht="33.75" hidden="1" x14ac:dyDescent="0.25">
      <c r="A4498" s="8" t="s">
        <v>1211</v>
      </c>
      <c r="B4498" s="9">
        <v>42395</v>
      </c>
      <c r="C4498" s="9">
        <v>42395</v>
      </c>
      <c r="D4498" s="9">
        <v>42395</v>
      </c>
      <c r="E4498" s="8">
        <v>0</v>
      </c>
      <c r="F4498" s="8">
        <v>2</v>
      </c>
      <c r="G4498" s="11">
        <v>1.0752314814814814E-2</v>
      </c>
      <c r="H4498" s="11">
        <v>1.1574074074074073E-4</v>
      </c>
      <c r="I4498" s="11">
        <v>1.0868055555555556E-2</v>
      </c>
      <c r="J4498" s="11">
        <v>2.4074074074074076E-3</v>
      </c>
      <c r="K4498" s="11">
        <v>1.2037037037037038E-3</v>
      </c>
      <c r="L4498" s="11">
        <v>1.3275462962962963E-2</v>
      </c>
      <c r="M4498" s="12" t="s">
        <v>38</v>
      </c>
      <c r="N4498" s="12" t="s">
        <v>39</v>
      </c>
      <c r="O4498" s="12" t="s">
        <v>40</v>
      </c>
      <c r="P4498" s="12" t="s">
        <v>41</v>
      </c>
      <c r="Q4498" s="12" t="s">
        <v>42</v>
      </c>
      <c r="R4498" s="12" t="s">
        <v>524</v>
      </c>
      <c r="S4498" s="8">
        <v>4</v>
      </c>
      <c r="T4498" s="12" t="s">
        <v>49</v>
      </c>
      <c r="U4498" s="12">
        <v>41612470</v>
      </c>
      <c r="V4498" s="12"/>
      <c r="W4498" s="12" t="s">
        <v>1337</v>
      </c>
      <c r="X4498" s="12"/>
      <c r="Y4498" s="12" t="s">
        <v>45</v>
      </c>
      <c r="Z4498" s="12" t="s">
        <v>45</v>
      </c>
      <c r="AA4498" s="12" t="s">
        <v>45</v>
      </c>
      <c r="AB4498" s="12" t="s">
        <v>45</v>
      </c>
      <c r="AC4498" s="12" t="s">
        <v>45</v>
      </c>
      <c r="AD4498" s="12" t="s">
        <v>45</v>
      </c>
      <c r="AE4498" s="12" t="s">
        <v>45</v>
      </c>
      <c r="AF4498" s="12" t="s">
        <v>45</v>
      </c>
      <c r="AG4498" s="12" t="s">
        <v>45</v>
      </c>
      <c r="AH4498" s="12" t="s">
        <v>45</v>
      </c>
    </row>
    <row r="4499" spans="1:34" hidden="1" x14ac:dyDescent="0.25">
      <c r="A4499" s="8" t="s">
        <v>47</v>
      </c>
      <c r="B4499" s="10">
        <v>0.59891203703703699</v>
      </c>
      <c r="C4499" s="10">
        <v>0.60978009259259258</v>
      </c>
      <c r="D4499" s="10">
        <v>0.6121875</v>
      </c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</row>
    <row r="4500" spans="1:34" ht="33.75" hidden="1" x14ac:dyDescent="0.25">
      <c r="A4500" s="8" t="s">
        <v>1212</v>
      </c>
      <c r="B4500" s="9">
        <v>42395</v>
      </c>
      <c r="C4500" s="9">
        <v>42395</v>
      </c>
      <c r="D4500" s="9">
        <v>42395</v>
      </c>
      <c r="E4500" s="8">
        <v>0</v>
      </c>
      <c r="F4500" s="8">
        <v>1</v>
      </c>
      <c r="G4500" s="11">
        <v>1.3217592592592593E-2</v>
      </c>
      <c r="H4500" s="11">
        <v>6.9444444444444444E-5</v>
      </c>
      <c r="I4500" s="11">
        <v>1.3287037037037036E-2</v>
      </c>
      <c r="J4500" s="11">
        <v>1.261574074074074E-3</v>
      </c>
      <c r="K4500" s="11">
        <v>1.261574074074074E-3</v>
      </c>
      <c r="L4500" s="11">
        <v>1.4548611111111111E-2</v>
      </c>
      <c r="M4500" s="12" t="s">
        <v>38</v>
      </c>
      <c r="N4500" s="12" t="s">
        <v>39</v>
      </c>
      <c r="O4500" s="12" t="s">
        <v>40</v>
      </c>
      <c r="P4500" s="12" t="s">
        <v>41</v>
      </c>
      <c r="Q4500" s="12" t="s">
        <v>42</v>
      </c>
      <c r="R4500" s="12" t="s">
        <v>524</v>
      </c>
      <c r="S4500" s="8">
        <v>4</v>
      </c>
      <c r="T4500" s="12" t="s">
        <v>49</v>
      </c>
      <c r="U4500" s="12">
        <v>4211086</v>
      </c>
      <c r="V4500" s="12"/>
      <c r="W4500" s="12" t="s">
        <v>1338</v>
      </c>
      <c r="X4500" s="12"/>
      <c r="Y4500" s="12" t="s">
        <v>45</v>
      </c>
      <c r="Z4500" s="12" t="s">
        <v>45</v>
      </c>
      <c r="AA4500" s="12" t="s">
        <v>45</v>
      </c>
      <c r="AB4500" s="12" t="s">
        <v>45</v>
      </c>
      <c r="AC4500" s="12" t="s">
        <v>45</v>
      </c>
      <c r="AD4500" s="12" t="s">
        <v>45</v>
      </c>
      <c r="AE4500" s="12" t="s">
        <v>45</v>
      </c>
      <c r="AF4500" s="12" t="s">
        <v>45</v>
      </c>
      <c r="AG4500" s="12" t="s">
        <v>45</v>
      </c>
      <c r="AH4500" s="12" t="s">
        <v>45</v>
      </c>
    </row>
    <row r="4501" spans="1:34" hidden="1" x14ac:dyDescent="0.25">
      <c r="A4501" s="8" t="s">
        <v>47</v>
      </c>
      <c r="B4501" s="10">
        <v>0.59896990740740741</v>
      </c>
      <c r="C4501" s="10">
        <v>0.61225694444444445</v>
      </c>
      <c r="D4501" s="10">
        <v>0.61351851851851846</v>
      </c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</row>
    <row r="4502" spans="1:34" ht="45" hidden="1" x14ac:dyDescent="0.25">
      <c r="A4502" s="8" t="s">
        <v>313</v>
      </c>
      <c r="B4502" s="9">
        <v>42395</v>
      </c>
      <c r="C4502" s="9">
        <v>42395</v>
      </c>
      <c r="D4502" s="9">
        <v>42395</v>
      </c>
      <c r="E4502" s="8">
        <v>0</v>
      </c>
      <c r="F4502" s="8">
        <v>1</v>
      </c>
      <c r="G4502" s="11">
        <v>8.9814814814814809E-3</v>
      </c>
      <c r="H4502" s="11">
        <v>6.4814814814814813E-4</v>
      </c>
      <c r="I4502" s="11">
        <v>9.6296296296296303E-3</v>
      </c>
      <c r="J4502" s="11">
        <v>8.4027777777777781E-3</v>
      </c>
      <c r="K4502" s="11">
        <v>8.4027777777777781E-3</v>
      </c>
      <c r="L4502" s="11">
        <v>1.8032407407407407E-2</v>
      </c>
      <c r="M4502" s="12" t="s">
        <v>1045</v>
      </c>
      <c r="N4502" s="12" t="s">
        <v>84</v>
      </c>
      <c r="O4502" s="12" t="s">
        <v>40</v>
      </c>
      <c r="P4502" s="12" t="s">
        <v>41</v>
      </c>
      <c r="Q4502" s="12" t="s">
        <v>78</v>
      </c>
      <c r="R4502" s="12" t="s">
        <v>55</v>
      </c>
      <c r="S4502" s="8">
        <v>4</v>
      </c>
      <c r="T4502" s="12" t="s">
        <v>49</v>
      </c>
      <c r="U4502" s="12">
        <v>41391670</v>
      </c>
      <c r="V4502" s="12"/>
      <c r="W4502" s="12">
        <v>41391670</v>
      </c>
      <c r="X4502" s="12"/>
      <c r="Y4502" s="12" t="s">
        <v>45</v>
      </c>
      <c r="Z4502" s="12" t="s">
        <v>45</v>
      </c>
      <c r="AA4502" s="12" t="s">
        <v>45</v>
      </c>
      <c r="AB4502" s="12" t="s">
        <v>45</v>
      </c>
      <c r="AC4502" s="12" t="s">
        <v>45</v>
      </c>
      <c r="AD4502" s="12" t="s">
        <v>45</v>
      </c>
      <c r="AE4502" s="12" t="s">
        <v>45</v>
      </c>
      <c r="AF4502" s="12" t="s">
        <v>45</v>
      </c>
      <c r="AG4502" s="12" t="s">
        <v>45</v>
      </c>
      <c r="AH4502" s="12" t="s">
        <v>45</v>
      </c>
    </row>
    <row r="4503" spans="1:34" hidden="1" x14ac:dyDescent="0.25">
      <c r="A4503" s="8" t="s">
        <v>47</v>
      </c>
      <c r="B4503" s="10">
        <v>0.60146990740740736</v>
      </c>
      <c r="C4503" s="10">
        <v>0.61109953703703701</v>
      </c>
      <c r="D4503" s="10">
        <v>0.61950231481481477</v>
      </c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</row>
    <row r="4504" spans="1:34" ht="33.75" hidden="1" x14ac:dyDescent="0.25">
      <c r="A4504" s="8" t="s">
        <v>1214</v>
      </c>
      <c r="B4504" s="9">
        <v>42395</v>
      </c>
      <c r="C4504" s="9">
        <v>42395</v>
      </c>
      <c r="D4504" s="9">
        <v>42395</v>
      </c>
      <c r="E4504" s="8">
        <v>0</v>
      </c>
      <c r="F4504" s="8">
        <v>1</v>
      </c>
      <c r="G4504" s="11">
        <v>5.7870370370370376E-3</v>
      </c>
      <c r="H4504" s="11">
        <v>8.1018518518518516E-5</v>
      </c>
      <c r="I4504" s="11">
        <v>5.8680555555555543E-3</v>
      </c>
      <c r="J4504" s="11">
        <v>1.5972222222222221E-3</v>
      </c>
      <c r="K4504" s="11">
        <v>1.5972222222222221E-3</v>
      </c>
      <c r="L4504" s="11">
        <v>7.4652777777777781E-3</v>
      </c>
      <c r="M4504" s="12" t="s">
        <v>38</v>
      </c>
      <c r="N4504" s="12" t="s">
        <v>39</v>
      </c>
      <c r="O4504" s="12" t="s">
        <v>40</v>
      </c>
      <c r="P4504" s="12" t="s">
        <v>41</v>
      </c>
      <c r="Q4504" s="12" t="s">
        <v>42</v>
      </c>
      <c r="R4504" s="12" t="s">
        <v>524</v>
      </c>
      <c r="S4504" s="8">
        <v>4</v>
      </c>
      <c r="T4504" s="12" t="s">
        <v>49</v>
      </c>
      <c r="U4504" s="12">
        <v>19150693</v>
      </c>
      <c r="V4504" s="12"/>
      <c r="W4504" s="12" t="s">
        <v>1339</v>
      </c>
      <c r="X4504" s="12"/>
      <c r="Y4504" s="12" t="s">
        <v>45</v>
      </c>
      <c r="Z4504" s="12" t="s">
        <v>45</v>
      </c>
      <c r="AA4504" s="12" t="s">
        <v>45</v>
      </c>
      <c r="AB4504" s="12" t="s">
        <v>45</v>
      </c>
      <c r="AC4504" s="12" t="s">
        <v>45</v>
      </c>
      <c r="AD4504" s="12" t="s">
        <v>45</v>
      </c>
      <c r="AE4504" s="12" t="s">
        <v>45</v>
      </c>
      <c r="AF4504" s="12" t="s">
        <v>45</v>
      </c>
      <c r="AG4504" s="12" t="s">
        <v>45</v>
      </c>
      <c r="AH4504" s="12" t="s">
        <v>45</v>
      </c>
    </row>
    <row r="4505" spans="1:34" hidden="1" x14ac:dyDescent="0.25">
      <c r="A4505" s="8" t="s">
        <v>47</v>
      </c>
      <c r="B4505" s="10">
        <v>0.60774305555555552</v>
      </c>
      <c r="C4505" s="10">
        <v>0.61361111111111111</v>
      </c>
      <c r="D4505" s="10">
        <v>0.61520833333333336</v>
      </c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</row>
    <row r="4506" spans="1:34" ht="33.75" hidden="1" x14ac:dyDescent="0.25">
      <c r="A4506" s="3" t="s">
        <v>411</v>
      </c>
      <c r="B4506" s="4">
        <v>42395</v>
      </c>
      <c r="C4506" s="4">
        <v>42395</v>
      </c>
      <c r="D4506" s="6" t="s">
        <v>37</v>
      </c>
      <c r="E4506" s="3">
        <v>0</v>
      </c>
      <c r="F4506" s="3">
        <v>1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6" t="s">
        <v>72</v>
      </c>
      <c r="N4506" s="6" t="s">
        <v>73</v>
      </c>
      <c r="O4506" s="6" t="s">
        <v>40</v>
      </c>
      <c r="P4506" s="6" t="s">
        <v>41</v>
      </c>
      <c r="Q4506" s="6" t="s">
        <v>74</v>
      </c>
      <c r="R4506" s="6" t="s">
        <v>43</v>
      </c>
      <c r="S4506" s="3">
        <v>4</v>
      </c>
      <c r="T4506" s="6"/>
      <c r="U4506" s="6"/>
      <c r="V4506" s="6"/>
      <c r="W4506" s="6"/>
      <c r="X4506" s="6"/>
      <c r="Y4506" s="6" t="s">
        <v>45</v>
      </c>
      <c r="Z4506" s="6" t="s">
        <v>45</v>
      </c>
      <c r="AA4506" s="6" t="s">
        <v>45</v>
      </c>
      <c r="AB4506" s="6" t="s">
        <v>45</v>
      </c>
      <c r="AC4506" s="6" t="s">
        <v>45</v>
      </c>
      <c r="AD4506" s="6" t="s">
        <v>45</v>
      </c>
      <c r="AE4506" s="6" t="s">
        <v>45</v>
      </c>
      <c r="AF4506" s="6" t="s">
        <v>45</v>
      </c>
      <c r="AG4506" s="6" t="s">
        <v>45</v>
      </c>
      <c r="AH4506" s="6" t="s">
        <v>45</v>
      </c>
    </row>
    <row r="4507" spans="1:34" hidden="1" x14ac:dyDescent="0.25">
      <c r="A4507" s="3" t="s">
        <v>36</v>
      </c>
      <c r="B4507" s="5">
        <v>0.60909722222222229</v>
      </c>
      <c r="C4507" s="5">
        <v>0.60909722222222229</v>
      </c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</row>
    <row r="4508" spans="1:34" ht="33.75" hidden="1" x14ac:dyDescent="0.25">
      <c r="A4508" s="8" t="s">
        <v>1215</v>
      </c>
      <c r="B4508" s="9">
        <v>42395</v>
      </c>
      <c r="C4508" s="9">
        <v>42395</v>
      </c>
      <c r="D4508" s="9">
        <v>42395</v>
      </c>
      <c r="E4508" s="8">
        <v>0</v>
      </c>
      <c r="F4508" s="8">
        <v>1</v>
      </c>
      <c r="G4508" s="11">
        <v>4.5717592592592589E-3</v>
      </c>
      <c r="H4508" s="11">
        <v>1.0416666666666667E-4</v>
      </c>
      <c r="I4508" s="11">
        <v>4.6759259259259263E-3</v>
      </c>
      <c r="J4508" s="11">
        <v>2.3032407407407407E-3</v>
      </c>
      <c r="K4508" s="11">
        <v>2.3032407407407407E-3</v>
      </c>
      <c r="L4508" s="11">
        <v>6.9791666666666674E-3</v>
      </c>
      <c r="M4508" s="12" t="s">
        <v>38</v>
      </c>
      <c r="N4508" s="12" t="s">
        <v>39</v>
      </c>
      <c r="O4508" s="12" t="s">
        <v>40</v>
      </c>
      <c r="P4508" s="12" t="s">
        <v>41</v>
      </c>
      <c r="Q4508" s="12" t="s">
        <v>42</v>
      </c>
      <c r="R4508" s="12" t="s">
        <v>524</v>
      </c>
      <c r="S4508" s="8">
        <v>4</v>
      </c>
      <c r="T4508" s="12" t="s">
        <v>49</v>
      </c>
      <c r="U4508" s="12">
        <v>35459550</v>
      </c>
      <c r="V4508" s="12"/>
      <c r="W4508" s="12" t="s">
        <v>1340</v>
      </c>
      <c r="X4508" s="12"/>
      <c r="Y4508" s="12" t="s">
        <v>45</v>
      </c>
      <c r="Z4508" s="12" t="s">
        <v>45</v>
      </c>
      <c r="AA4508" s="12" t="s">
        <v>45</v>
      </c>
      <c r="AB4508" s="12" t="s">
        <v>45</v>
      </c>
      <c r="AC4508" s="12" t="s">
        <v>45</v>
      </c>
      <c r="AD4508" s="12" t="s">
        <v>45</v>
      </c>
      <c r="AE4508" s="12" t="s">
        <v>45</v>
      </c>
      <c r="AF4508" s="12" t="s">
        <v>45</v>
      </c>
      <c r="AG4508" s="12" t="s">
        <v>45</v>
      </c>
      <c r="AH4508" s="12" t="s">
        <v>45</v>
      </c>
    </row>
    <row r="4509" spans="1:34" hidden="1" x14ac:dyDescent="0.25">
      <c r="A4509" s="8" t="s">
        <v>47</v>
      </c>
      <c r="B4509" s="10">
        <v>0.61063657407407412</v>
      </c>
      <c r="C4509" s="10">
        <v>0.61531250000000004</v>
      </c>
      <c r="D4509" s="10">
        <v>0.61761574074074077</v>
      </c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</row>
    <row r="4510" spans="1:34" ht="33.75" hidden="1" x14ac:dyDescent="0.25">
      <c r="A4510" s="8" t="s">
        <v>1216</v>
      </c>
      <c r="B4510" s="9">
        <v>42395</v>
      </c>
      <c r="C4510" s="9">
        <v>42395</v>
      </c>
      <c r="D4510" s="9">
        <v>42395</v>
      </c>
      <c r="E4510" s="8">
        <v>0</v>
      </c>
      <c r="F4510" s="8">
        <v>1</v>
      </c>
      <c r="G4510" s="11">
        <v>8.7152777777777784E-3</v>
      </c>
      <c r="H4510" s="11">
        <v>1.3888888888888889E-4</v>
      </c>
      <c r="I4510" s="11">
        <v>8.8541666666666664E-3</v>
      </c>
      <c r="J4510" s="11">
        <v>2.1296296296296298E-3</v>
      </c>
      <c r="K4510" s="11">
        <v>2.1296296296296298E-3</v>
      </c>
      <c r="L4510" s="11">
        <v>1.0983796296296297E-2</v>
      </c>
      <c r="M4510" s="12" t="s">
        <v>38</v>
      </c>
      <c r="N4510" s="12" t="s">
        <v>39</v>
      </c>
      <c r="O4510" s="12" t="s">
        <v>40</v>
      </c>
      <c r="P4510" s="12" t="s">
        <v>41</v>
      </c>
      <c r="Q4510" s="12" t="s">
        <v>42</v>
      </c>
      <c r="R4510" s="12" t="s">
        <v>524</v>
      </c>
      <c r="S4510" s="8">
        <v>4</v>
      </c>
      <c r="T4510" s="12" t="s">
        <v>49</v>
      </c>
      <c r="U4510" s="12">
        <v>19456975</v>
      </c>
      <c r="V4510" s="12"/>
      <c r="W4510" s="12" t="s">
        <v>1341</v>
      </c>
      <c r="X4510" s="12"/>
      <c r="Y4510" s="12" t="s">
        <v>45</v>
      </c>
      <c r="Z4510" s="12" t="s">
        <v>45</v>
      </c>
      <c r="AA4510" s="12" t="s">
        <v>45</v>
      </c>
      <c r="AB4510" s="12" t="s">
        <v>45</v>
      </c>
      <c r="AC4510" s="12" t="s">
        <v>45</v>
      </c>
      <c r="AD4510" s="12" t="s">
        <v>45</v>
      </c>
      <c r="AE4510" s="12" t="s">
        <v>45</v>
      </c>
      <c r="AF4510" s="12" t="s">
        <v>45</v>
      </c>
      <c r="AG4510" s="12" t="s">
        <v>45</v>
      </c>
      <c r="AH4510" s="12" t="s">
        <v>45</v>
      </c>
    </row>
    <row r="4511" spans="1:34" hidden="1" x14ac:dyDescent="0.25">
      <c r="A4511" s="8" t="s">
        <v>47</v>
      </c>
      <c r="B4511" s="10">
        <v>0.61208333333333331</v>
      </c>
      <c r="C4511" s="10">
        <v>0.62093750000000003</v>
      </c>
      <c r="D4511" s="10">
        <v>0.62306712962962962</v>
      </c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</row>
    <row r="4512" spans="1:34" ht="45" hidden="1" x14ac:dyDescent="0.25">
      <c r="A4512" s="8" t="s">
        <v>1217</v>
      </c>
      <c r="B4512" s="9">
        <v>42395</v>
      </c>
      <c r="C4512" s="9">
        <v>42395</v>
      </c>
      <c r="D4512" s="9">
        <v>42395</v>
      </c>
      <c r="E4512" s="8">
        <v>0</v>
      </c>
      <c r="F4512" s="8">
        <v>1</v>
      </c>
      <c r="G4512" s="11">
        <v>1.0937500000000001E-2</v>
      </c>
      <c r="H4512" s="11">
        <v>5.7870370370370366E-5</v>
      </c>
      <c r="I4512" s="11">
        <v>1.0995370370370371E-2</v>
      </c>
      <c r="J4512" s="11">
        <v>9.8379629629629642E-4</v>
      </c>
      <c r="K4512" s="11">
        <v>9.8379629629629642E-4</v>
      </c>
      <c r="L4512" s="11">
        <v>1.1979166666666666E-2</v>
      </c>
      <c r="M4512" s="12" t="s">
        <v>38</v>
      </c>
      <c r="N4512" s="12" t="s">
        <v>39</v>
      </c>
      <c r="O4512" s="12" t="s">
        <v>40</v>
      </c>
      <c r="P4512" s="12" t="s">
        <v>41</v>
      </c>
      <c r="Q4512" s="12" t="s">
        <v>42</v>
      </c>
      <c r="R4512" s="12" t="s">
        <v>524</v>
      </c>
      <c r="S4512" s="8">
        <v>4</v>
      </c>
      <c r="T4512" s="12" t="s">
        <v>49</v>
      </c>
      <c r="U4512" s="12">
        <v>63336778</v>
      </c>
      <c r="V4512" s="12"/>
      <c r="W4512" s="12" t="s">
        <v>1342</v>
      </c>
      <c r="X4512" s="12"/>
      <c r="Y4512" s="12" t="s">
        <v>45</v>
      </c>
      <c r="Z4512" s="12" t="s">
        <v>45</v>
      </c>
      <c r="AA4512" s="12" t="s">
        <v>45</v>
      </c>
      <c r="AB4512" s="12" t="s">
        <v>45</v>
      </c>
      <c r="AC4512" s="12" t="s">
        <v>45</v>
      </c>
      <c r="AD4512" s="12" t="s">
        <v>45</v>
      </c>
      <c r="AE4512" s="12" t="s">
        <v>45</v>
      </c>
      <c r="AF4512" s="12" t="s">
        <v>45</v>
      </c>
      <c r="AG4512" s="12" t="s">
        <v>45</v>
      </c>
      <c r="AH4512" s="12" t="s">
        <v>45</v>
      </c>
    </row>
    <row r="4513" spans="1:34" hidden="1" x14ac:dyDescent="0.25">
      <c r="A4513" s="8" t="s">
        <v>47</v>
      </c>
      <c r="B4513" s="10">
        <v>0.61212962962962958</v>
      </c>
      <c r="C4513" s="10">
        <v>0.62312500000000004</v>
      </c>
      <c r="D4513" s="10">
        <v>0.62410879629629623</v>
      </c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</row>
    <row r="4514" spans="1:34" ht="45" hidden="1" x14ac:dyDescent="0.25">
      <c r="A4514" s="8" t="s">
        <v>1218</v>
      </c>
      <c r="B4514" s="9">
        <v>42395</v>
      </c>
      <c r="C4514" s="9">
        <v>42395</v>
      </c>
      <c r="D4514" s="9">
        <v>42395</v>
      </c>
      <c r="E4514" s="8">
        <v>0</v>
      </c>
      <c r="F4514" s="8">
        <v>1</v>
      </c>
      <c r="G4514" s="11">
        <v>9.525462962962963E-3</v>
      </c>
      <c r="H4514" s="11">
        <v>8.9120370370370362E-4</v>
      </c>
      <c r="I4514" s="11">
        <v>1.0416666666666666E-2</v>
      </c>
      <c r="J4514" s="11">
        <v>9.7222222222222209E-4</v>
      </c>
      <c r="K4514" s="11">
        <v>9.7222222222222209E-4</v>
      </c>
      <c r="L4514" s="11">
        <v>1.1388888888888888E-2</v>
      </c>
      <c r="M4514" s="12" t="s">
        <v>38</v>
      </c>
      <c r="N4514" s="12" t="s">
        <v>39</v>
      </c>
      <c r="O4514" s="12" t="s">
        <v>40</v>
      </c>
      <c r="P4514" s="12" t="s">
        <v>41</v>
      </c>
      <c r="Q4514" s="12" t="s">
        <v>42</v>
      </c>
      <c r="R4514" s="12" t="s">
        <v>524</v>
      </c>
      <c r="S4514" s="8">
        <v>4</v>
      </c>
      <c r="T4514" s="12" t="s">
        <v>49</v>
      </c>
      <c r="U4514" s="12">
        <v>19220459</v>
      </c>
      <c r="V4514" s="12"/>
      <c r="W4514" s="12" t="s">
        <v>1343</v>
      </c>
      <c r="X4514" s="12"/>
      <c r="Y4514" s="12" t="s">
        <v>45</v>
      </c>
      <c r="Z4514" s="12" t="s">
        <v>45</v>
      </c>
      <c r="AA4514" s="12" t="s">
        <v>45</v>
      </c>
      <c r="AB4514" s="12" t="s">
        <v>45</v>
      </c>
      <c r="AC4514" s="12" t="s">
        <v>45</v>
      </c>
      <c r="AD4514" s="12" t="s">
        <v>45</v>
      </c>
      <c r="AE4514" s="12" t="s">
        <v>45</v>
      </c>
      <c r="AF4514" s="12" t="s">
        <v>45</v>
      </c>
      <c r="AG4514" s="12" t="s">
        <v>45</v>
      </c>
      <c r="AH4514" s="12" t="s">
        <v>45</v>
      </c>
    </row>
    <row r="4515" spans="1:34" hidden="1" x14ac:dyDescent="0.25">
      <c r="A4515" s="8" t="s">
        <v>47</v>
      </c>
      <c r="B4515" s="10">
        <v>0.61458333333333337</v>
      </c>
      <c r="C4515" s="10">
        <v>0.625</v>
      </c>
      <c r="D4515" s="10">
        <v>0.62597222222222226</v>
      </c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</row>
    <row r="4516" spans="1:34" ht="33.75" hidden="1" x14ac:dyDescent="0.25">
      <c r="A4516" s="8" t="s">
        <v>1219</v>
      </c>
      <c r="B4516" s="9">
        <v>42395</v>
      </c>
      <c r="C4516" s="9">
        <v>42395</v>
      </c>
      <c r="D4516" s="9">
        <v>42395</v>
      </c>
      <c r="E4516" s="8">
        <v>0</v>
      </c>
      <c r="F4516" s="8">
        <v>1</v>
      </c>
      <c r="G4516" s="11">
        <v>2.8587962962962963E-3</v>
      </c>
      <c r="H4516" s="11">
        <v>5.7870370370370366E-5</v>
      </c>
      <c r="I4516" s="11">
        <v>2.9166666666666668E-3</v>
      </c>
      <c r="J4516" s="11">
        <v>9.9537037037037042E-4</v>
      </c>
      <c r="K4516" s="11">
        <v>9.9537037037037042E-4</v>
      </c>
      <c r="L4516" s="11">
        <v>3.9120370370370368E-3</v>
      </c>
      <c r="M4516" s="12" t="s">
        <v>38</v>
      </c>
      <c r="N4516" s="12" t="s">
        <v>39</v>
      </c>
      <c r="O4516" s="12" t="s">
        <v>40</v>
      </c>
      <c r="P4516" s="12" t="s">
        <v>41</v>
      </c>
      <c r="Q4516" s="12" t="s">
        <v>42</v>
      </c>
      <c r="R4516" s="12" t="s">
        <v>524</v>
      </c>
      <c r="S4516" s="8">
        <v>4</v>
      </c>
      <c r="T4516" s="12" t="s">
        <v>49</v>
      </c>
      <c r="U4516" s="12">
        <v>52251673</v>
      </c>
      <c r="V4516" s="12"/>
      <c r="W4516" s="12" t="s">
        <v>1344</v>
      </c>
      <c r="X4516" s="12"/>
      <c r="Y4516" s="12" t="s">
        <v>45</v>
      </c>
      <c r="Z4516" s="12" t="s">
        <v>45</v>
      </c>
      <c r="AA4516" s="12" t="s">
        <v>45</v>
      </c>
      <c r="AB4516" s="12" t="s">
        <v>45</v>
      </c>
      <c r="AC4516" s="12" t="s">
        <v>45</v>
      </c>
      <c r="AD4516" s="12" t="s">
        <v>45</v>
      </c>
      <c r="AE4516" s="12" t="s">
        <v>45</v>
      </c>
      <c r="AF4516" s="12" t="s">
        <v>45</v>
      </c>
      <c r="AG4516" s="12" t="s">
        <v>45</v>
      </c>
      <c r="AH4516" s="12" t="s">
        <v>45</v>
      </c>
    </row>
    <row r="4517" spans="1:34" hidden="1" x14ac:dyDescent="0.25">
      <c r="A4517" s="8" t="s">
        <v>47</v>
      </c>
      <c r="B4517" s="10">
        <v>0.61501157407407414</v>
      </c>
      <c r="C4517" s="10">
        <v>0.61792824074074071</v>
      </c>
      <c r="D4517" s="10">
        <v>0.61892361111111105</v>
      </c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</row>
    <row r="4518" spans="1:34" ht="45" hidden="1" x14ac:dyDescent="0.25">
      <c r="A4518" s="8" t="s">
        <v>1220</v>
      </c>
      <c r="B4518" s="9">
        <v>42395</v>
      </c>
      <c r="C4518" s="9">
        <v>42395</v>
      </c>
      <c r="D4518" s="9">
        <v>42395</v>
      </c>
      <c r="E4518" s="8">
        <v>0</v>
      </c>
      <c r="F4518" s="8">
        <v>1</v>
      </c>
      <c r="G4518" s="11">
        <v>9.1203703703703707E-3</v>
      </c>
      <c r="H4518" s="11">
        <v>6.9444444444444444E-5</v>
      </c>
      <c r="I4518" s="11">
        <v>9.1898148148148139E-3</v>
      </c>
      <c r="J4518" s="11">
        <v>4.0046296296296297E-3</v>
      </c>
      <c r="K4518" s="11">
        <v>4.0046296296296297E-3</v>
      </c>
      <c r="L4518" s="11">
        <v>1.3194444444444444E-2</v>
      </c>
      <c r="M4518" s="12" t="s">
        <v>38</v>
      </c>
      <c r="N4518" s="12" t="s">
        <v>39</v>
      </c>
      <c r="O4518" s="12" t="s">
        <v>40</v>
      </c>
      <c r="P4518" s="12" t="s">
        <v>41</v>
      </c>
      <c r="Q4518" s="12" t="s">
        <v>42</v>
      </c>
      <c r="R4518" s="12" t="s">
        <v>61</v>
      </c>
      <c r="S4518" s="8">
        <v>4</v>
      </c>
      <c r="T4518" s="12" t="s">
        <v>49</v>
      </c>
      <c r="U4518" s="12">
        <v>1022354721</v>
      </c>
      <c r="V4518" s="12"/>
      <c r="W4518" s="12" t="s">
        <v>1345</v>
      </c>
      <c r="X4518" s="12"/>
      <c r="Y4518" s="12" t="s">
        <v>45</v>
      </c>
      <c r="Z4518" s="12" t="s">
        <v>45</v>
      </c>
      <c r="AA4518" s="12" t="s">
        <v>45</v>
      </c>
      <c r="AB4518" s="12" t="s">
        <v>45</v>
      </c>
      <c r="AC4518" s="12" t="s">
        <v>45</v>
      </c>
      <c r="AD4518" s="12" t="s">
        <v>45</v>
      </c>
      <c r="AE4518" s="12" t="s">
        <v>45</v>
      </c>
      <c r="AF4518" s="12" t="s">
        <v>45</v>
      </c>
      <c r="AG4518" s="12" t="s">
        <v>45</v>
      </c>
      <c r="AH4518" s="12" t="s">
        <v>45</v>
      </c>
    </row>
    <row r="4519" spans="1:34" hidden="1" x14ac:dyDescent="0.25">
      <c r="A4519" s="8" t="s">
        <v>47</v>
      </c>
      <c r="B4519" s="10">
        <v>0.61685185185185187</v>
      </c>
      <c r="C4519" s="10">
        <v>0.62604166666666672</v>
      </c>
      <c r="D4519" s="10">
        <v>0.63004629629629627</v>
      </c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</row>
    <row r="4520" spans="1:34" ht="22.5" hidden="1" x14ac:dyDescent="0.25">
      <c r="A4520" s="3" t="s">
        <v>315</v>
      </c>
      <c r="B4520" s="4">
        <v>42395</v>
      </c>
      <c r="C4520" s="4">
        <v>42395</v>
      </c>
      <c r="D4520" s="6" t="s">
        <v>37</v>
      </c>
      <c r="E4520" s="3">
        <v>0</v>
      </c>
      <c r="F4520" s="3">
        <v>1</v>
      </c>
      <c r="G4520" s="7">
        <v>1.7939814814814815E-3</v>
      </c>
      <c r="H4520" s="7">
        <v>0</v>
      </c>
      <c r="I4520" s="7">
        <v>1.7939814814814815E-3</v>
      </c>
      <c r="J4520" s="7">
        <v>0</v>
      </c>
      <c r="K4520" s="7">
        <v>0</v>
      </c>
      <c r="L4520" s="7">
        <v>1.7939814814814815E-3</v>
      </c>
      <c r="M4520" s="6" t="s">
        <v>52</v>
      </c>
      <c r="N4520" s="6" t="s">
        <v>53</v>
      </c>
      <c r="O4520" s="6" t="s">
        <v>40</v>
      </c>
      <c r="P4520" s="6" t="s">
        <v>41</v>
      </c>
      <c r="Q4520" s="6" t="s">
        <v>78</v>
      </c>
      <c r="R4520" s="6" t="s">
        <v>43</v>
      </c>
      <c r="S4520" s="3">
        <v>4</v>
      </c>
      <c r="T4520" s="6"/>
      <c r="U4520" s="6"/>
      <c r="V4520" s="6"/>
      <c r="W4520" s="6"/>
      <c r="X4520" s="6"/>
      <c r="Y4520" s="6" t="s">
        <v>45</v>
      </c>
      <c r="Z4520" s="6" t="s">
        <v>45</v>
      </c>
      <c r="AA4520" s="6" t="s">
        <v>45</v>
      </c>
      <c r="AB4520" s="6" t="s">
        <v>45</v>
      </c>
      <c r="AC4520" s="6" t="s">
        <v>45</v>
      </c>
      <c r="AD4520" s="6" t="s">
        <v>45</v>
      </c>
      <c r="AE4520" s="6" t="s">
        <v>45</v>
      </c>
      <c r="AF4520" s="6" t="s">
        <v>45</v>
      </c>
      <c r="AG4520" s="6" t="s">
        <v>45</v>
      </c>
      <c r="AH4520" s="6" t="s">
        <v>45</v>
      </c>
    </row>
    <row r="4521" spans="1:34" hidden="1" x14ac:dyDescent="0.25">
      <c r="A4521" s="3" t="s">
        <v>36</v>
      </c>
      <c r="B4521" s="5">
        <v>0.61709490740740736</v>
      </c>
      <c r="C4521" s="5">
        <v>0.61888888888888893</v>
      </c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</row>
    <row r="4522" spans="1:34" ht="45" hidden="1" x14ac:dyDescent="0.25">
      <c r="A4522" s="8" t="s">
        <v>319</v>
      </c>
      <c r="B4522" s="9">
        <v>42395</v>
      </c>
      <c r="C4522" s="9">
        <v>42395</v>
      </c>
      <c r="D4522" s="9">
        <v>42395</v>
      </c>
      <c r="E4522" s="8">
        <v>0</v>
      </c>
      <c r="F4522" s="8">
        <v>1</v>
      </c>
      <c r="G4522" s="11">
        <v>9.3750000000000007E-4</v>
      </c>
      <c r="H4522" s="11">
        <v>3.7037037037037035E-4</v>
      </c>
      <c r="I4522" s="11">
        <v>1.3078703703703705E-3</v>
      </c>
      <c r="J4522" s="11">
        <v>2.5810185185185185E-3</v>
      </c>
      <c r="K4522" s="11">
        <v>2.5810185185185185E-3</v>
      </c>
      <c r="L4522" s="11">
        <v>3.8888888888888883E-3</v>
      </c>
      <c r="M4522" s="12" t="s">
        <v>1045</v>
      </c>
      <c r="N4522" s="12" t="s">
        <v>84</v>
      </c>
      <c r="O4522" s="12" t="s">
        <v>40</v>
      </c>
      <c r="P4522" s="12" t="s">
        <v>41</v>
      </c>
      <c r="Q4522" s="12" t="s">
        <v>78</v>
      </c>
      <c r="R4522" s="12" t="s">
        <v>55</v>
      </c>
      <c r="S4522" s="8">
        <v>4</v>
      </c>
      <c r="T4522" s="12" t="s">
        <v>49</v>
      </c>
      <c r="U4522" s="12">
        <v>10518026</v>
      </c>
      <c r="V4522" s="12"/>
      <c r="W4522" s="12">
        <v>10518026</v>
      </c>
      <c r="X4522" s="12"/>
      <c r="Y4522" s="12" t="s">
        <v>45</v>
      </c>
      <c r="Z4522" s="12" t="s">
        <v>45</v>
      </c>
      <c r="AA4522" s="12" t="s">
        <v>45</v>
      </c>
      <c r="AB4522" s="12" t="s">
        <v>45</v>
      </c>
      <c r="AC4522" s="12" t="s">
        <v>45</v>
      </c>
      <c r="AD4522" s="12" t="s">
        <v>45</v>
      </c>
      <c r="AE4522" s="12" t="s">
        <v>45</v>
      </c>
      <c r="AF4522" s="12" t="s">
        <v>45</v>
      </c>
      <c r="AG4522" s="12" t="s">
        <v>45</v>
      </c>
      <c r="AH4522" s="12" t="s">
        <v>45</v>
      </c>
    </row>
    <row r="4523" spans="1:34" hidden="1" x14ac:dyDescent="0.25">
      <c r="A4523" s="8" t="s">
        <v>47</v>
      </c>
      <c r="B4523" s="10">
        <v>0.61857638888888888</v>
      </c>
      <c r="C4523" s="10">
        <v>0.61988425925925927</v>
      </c>
      <c r="D4523" s="10">
        <v>0.62246527777777783</v>
      </c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</row>
    <row r="4524" spans="1:34" ht="45" hidden="1" x14ac:dyDescent="0.25">
      <c r="A4524" s="3" t="s">
        <v>1219</v>
      </c>
      <c r="B4524" s="4">
        <v>42395</v>
      </c>
      <c r="C4524" s="4">
        <v>42395</v>
      </c>
      <c r="D4524" s="4">
        <v>42395</v>
      </c>
      <c r="E4524" s="3">
        <v>1</v>
      </c>
      <c r="F4524" s="3">
        <v>1</v>
      </c>
      <c r="G4524" s="7">
        <v>0</v>
      </c>
      <c r="H4524" s="7">
        <v>0</v>
      </c>
      <c r="I4524" s="7">
        <v>0</v>
      </c>
      <c r="J4524" s="7">
        <v>1.8750000000000001E-3</v>
      </c>
      <c r="K4524" s="7">
        <v>1.8750000000000001E-3</v>
      </c>
      <c r="L4524" s="7">
        <v>1.8750000000000001E-3</v>
      </c>
      <c r="M4524" s="6" t="s">
        <v>38</v>
      </c>
      <c r="N4524" s="6" t="s">
        <v>39</v>
      </c>
      <c r="O4524" s="6" t="s">
        <v>40</v>
      </c>
      <c r="P4524" s="6" t="s">
        <v>41</v>
      </c>
      <c r="Q4524" s="6" t="s">
        <v>42</v>
      </c>
      <c r="R4524" s="6" t="s">
        <v>61</v>
      </c>
      <c r="S4524" s="3">
        <v>4</v>
      </c>
      <c r="T4524" s="6" t="s">
        <v>49</v>
      </c>
      <c r="U4524" s="6">
        <v>52251673</v>
      </c>
      <c r="V4524" s="6"/>
      <c r="W4524" s="6" t="s">
        <v>1344</v>
      </c>
      <c r="X4524" s="6"/>
      <c r="Y4524" s="6" t="s">
        <v>45</v>
      </c>
      <c r="Z4524" s="6" t="s">
        <v>45</v>
      </c>
      <c r="AA4524" s="6" t="s">
        <v>45</v>
      </c>
      <c r="AB4524" s="6" t="s">
        <v>45</v>
      </c>
      <c r="AC4524" s="6" t="s">
        <v>45</v>
      </c>
      <c r="AD4524" s="6" t="s">
        <v>45</v>
      </c>
      <c r="AE4524" s="6" t="s">
        <v>45</v>
      </c>
      <c r="AF4524" s="6" t="s">
        <v>45</v>
      </c>
      <c r="AG4524" s="6" t="s">
        <v>45</v>
      </c>
      <c r="AH4524" s="6" t="s">
        <v>45</v>
      </c>
    </row>
    <row r="4525" spans="1:34" hidden="1" x14ac:dyDescent="0.25">
      <c r="A4525" s="3" t="s">
        <v>47</v>
      </c>
      <c r="B4525" s="5">
        <v>0.61892361111111105</v>
      </c>
      <c r="C4525" s="5">
        <v>0.61892361111111105</v>
      </c>
      <c r="D4525" s="5">
        <v>0.62079861111111112</v>
      </c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</row>
    <row r="4526" spans="1:34" ht="33.75" hidden="1" x14ac:dyDescent="0.25">
      <c r="A4526" s="8" t="s">
        <v>1222</v>
      </c>
      <c r="B4526" s="9">
        <v>42395</v>
      </c>
      <c r="C4526" s="9">
        <v>42395</v>
      </c>
      <c r="D4526" s="9">
        <v>42395</v>
      </c>
      <c r="E4526" s="8">
        <v>0</v>
      </c>
      <c r="F4526" s="8">
        <v>1</v>
      </c>
      <c r="G4526" s="11">
        <v>1.1678240740740741E-2</v>
      </c>
      <c r="H4526" s="11">
        <v>3.4722222222222222E-5</v>
      </c>
      <c r="I4526" s="11">
        <v>1.1712962962962965E-2</v>
      </c>
      <c r="J4526" s="11">
        <v>1.4004629629629629E-3</v>
      </c>
      <c r="K4526" s="11">
        <v>1.4004629629629629E-3</v>
      </c>
      <c r="L4526" s="11">
        <v>1.3113425925925926E-2</v>
      </c>
      <c r="M4526" s="12" t="s">
        <v>38</v>
      </c>
      <c r="N4526" s="12" t="s">
        <v>39</v>
      </c>
      <c r="O4526" s="12" t="s">
        <v>40</v>
      </c>
      <c r="P4526" s="12" t="s">
        <v>41</v>
      </c>
      <c r="Q4526" s="12" t="s">
        <v>42</v>
      </c>
      <c r="R4526" s="12" t="s">
        <v>524</v>
      </c>
      <c r="S4526" s="8">
        <v>4</v>
      </c>
      <c r="T4526" s="12" t="s">
        <v>49</v>
      </c>
      <c r="U4526" s="12">
        <v>24946020</v>
      </c>
      <c r="V4526" s="12"/>
      <c r="W4526" s="12" t="s">
        <v>1346</v>
      </c>
      <c r="X4526" s="12"/>
      <c r="Y4526" s="12" t="s">
        <v>45</v>
      </c>
      <c r="Z4526" s="12" t="s">
        <v>45</v>
      </c>
      <c r="AA4526" s="12" t="s">
        <v>45</v>
      </c>
      <c r="AB4526" s="12" t="s">
        <v>45</v>
      </c>
      <c r="AC4526" s="12" t="s">
        <v>45</v>
      </c>
      <c r="AD4526" s="12" t="s">
        <v>45</v>
      </c>
      <c r="AE4526" s="12" t="s">
        <v>45</v>
      </c>
      <c r="AF4526" s="12" t="s">
        <v>45</v>
      </c>
      <c r="AG4526" s="12" t="s">
        <v>45</v>
      </c>
      <c r="AH4526" s="12" t="s">
        <v>45</v>
      </c>
    </row>
    <row r="4527" spans="1:34" hidden="1" x14ac:dyDescent="0.25">
      <c r="A4527" s="8" t="s">
        <v>47</v>
      </c>
      <c r="B4527" s="10">
        <v>0.61943287037037031</v>
      </c>
      <c r="C4527" s="10">
        <v>0.63114583333333341</v>
      </c>
      <c r="D4527" s="10">
        <v>0.63254629629629633</v>
      </c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</row>
    <row r="4528" spans="1:34" ht="45" hidden="1" x14ac:dyDescent="0.25">
      <c r="A4528" s="8" t="s">
        <v>321</v>
      </c>
      <c r="B4528" s="9">
        <v>42395</v>
      </c>
      <c r="C4528" s="9">
        <v>42395</v>
      </c>
      <c r="D4528" s="9">
        <v>42395</v>
      </c>
      <c r="E4528" s="8">
        <v>0</v>
      </c>
      <c r="F4528" s="8">
        <v>1</v>
      </c>
      <c r="G4528" s="11">
        <v>1.5509259259259261E-3</v>
      </c>
      <c r="H4528" s="11">
        <v>3.8194444444444446E-4</v>
      </c>
      <c r="I4528" s="11">
        <v>1.9328703703703704E-3</v>
      </c>
      <c r="J4528" s="11">
        <v>1.1550925925925925E-2</v>
      </c>
      <c r="K4528" s="11">
        <v>1.1550925925925925E-2</v>
      </c>
      <c r="L4528" s="11">
        <v>1.3483796296296298E-2</v>
      </c>
      <c r="M4528" s="12" t="s">
        <v>942</v>
      </c>
      <c r="N4528" s="12" t="s">
        <v>77</v>
      </c>
      <c r="O4528" s="12" t="s">
        <v>40</v>
      </c>
      <c r="P4528" s="12" t="s">
        <v>41</v>
      </c>
      <c r="Q4528" s="12" t="s">
        <v>78</v>
      </c>
      <c r="R4528" s="12" t="s">
        <v>109</v>
      </c>
      <c r="S4528" s="8">
        <v>4</v>
      </c>
      <c r="T4528" s="12" t="s">
        <v>49</v>
      </c>
      <c r="U4528" s="12">
        <v>19456975</v>
      </c>
      <c r="V4528" s="12"/>
      <c r="W4528" s="12" t="s">
        <v>1347</v>
      </c>
      <c r="X4528" s="12"/>
      <c r="Y4528" s="12" t="s">
        <v>45</v>
      </c>
      <c r="Z4528" s="12" t="s">
        <v>45</v>
      </c>
      <c r="AA4528" s="12" t="s">
        <v>45</v>
      </c>
      <c r="AB4528" s="12" t="s">
        <v>45</v>
      </c>
      <c r="AC4528" s="12" t="s">
        <v>45</v>
      </c>
      <c r="AD4528" s="12" t="s">
        <v>45</v>
      </c>
      <c r="AE4528" s="12" t="s">
        <v>45</v>
      </c>
      <c r="AF4528" s="12" t="s">
        <v>45</v>
      </c>
      <c r="AG4528" s="12" t="s">
        <v>45</v>
      </c>
      <c r="AH4528" s="12" t="s">
        <v>45</v>
      </c>
    </row>
    <row r="4529" spans="1:34" hidden="1" x14ac:dyDescent="0.25">
      <c r="A4529" s="8" t="s">
        <v>47</v>
      </c>
      <c r="B4529" s="10">
        <v>0.61987268518518512</v>
      </c>
      <c r="C4529" s="10">
        <v>0.62180555555555561</v>
      </c>
      <c r="D4529" s="10">
        <v>0.63335648148148149</v>
      </c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</row>
    <row r="4530" spans="1:34" ht="33.75" hidden="1" x14ac:dyDescent="0.25">
      <c r="A4530" s="3" t="s">
        <v>1223</v>
      </c>
      <c r="B4530" s="4">
        <v>42395</v>
      </c>
      <c r="C4530" s="4">
        <v>42395</v>
      </c>
      <c r="D4530" s="6" t="s">
        <v>37</v>
      </c>
      <c r="E4530" s="3">
        <v>0</v>
      </c>
      <c r="F4530" s="3">
        <v>1</v>
      </c>
      <c r="G4530" s="7">
        <v>1.8703703703703705E-2</v>
      </c>
      <c r="H4530" s="7">
        <v>0</v>
      </c>
      <c r="I4530" s="7">
        <v>1.8703703703703705E-2</v>
      </c>
      <c r="J4530" s="7">
        <v>0</v>
      </c>
      <c r="K4530" s="7">
        <v>0</v>
      </c>
      <c r="L4530" s="7">
        <v>1.8703703703703705E-2</v>
      </c>
      <c r="M4530" s="6" t="s">
        <v>38</v>
      </c>
      <c r="N4530" s="6" t="s">
        <v>39</v>
      </c>
      <c r="O4530" s="6" t="s">
        <v>40</v>
      </c>
      <c r="P4530" s="6" t="s">
        <v>41</v>
      </c>
      <c r="Q4530" s="6" t="s">
        <v>42</v>
      </c>
      <c r="R4530" s="6" t="s">
        <v>43</v>
      </c>
      <c r="S4530" s="3">
        <v>4</v>
      </c>
      <c r="T4530" s="6"/>
      <c r="U4530" s="6"/>
      <c r="V4530" s="6"/>
      <c r="W4530" s="6"/>
      <c r="X4530" s="6"/>
      <c r="Y4530" s="6" t="s">
        <v>45</v>
      </c>
      <c r="Z4530" s="6" t="s">
        <v>45</v>
      </c>
      <c r="AA4530" s="6" t="s">
        <v>45</v>
      </c>
      <c r="AB4530" s="6" t="s">
        <v>45</v>
      </c>
      <c r="AC4530" s="6" t="s">
        <v>45</v>
      </c>
      <c r="AD4530" s="6" t="s">
        <v>45</v>
      </c>
      <c r="AE4530" s="6" t="s">
        <v>45</v>
      </c>
      <c r="AF4530" s="6" t="s">
        <v>45</v>
      </c>
      <c r="AG4530" s="6" t="s">
        <v>45</v>
      </c>
      <c r="AH4530" s="6" t="s">
        <v>45</v>
      </c>
    </row>
    <row r="4531" spans="1:34" hidden="1" x14ac:dyDescent="0.25">
      <c r="A4531" s="3" t="s">
        <v>36</v>
      </c>
      <c r="B4531" s="5">
        <v>0.62011574074074072</v>
      </c>
      <c r="C4531" s="5">
        <v>0.6388194444444445</v>
      </c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</row>
    <row r="4532" spans="1:34" ht="33.75" hidden="1" x14ac:dyDescent="0.25">
      <c r="A4532" s="8" t="s">
        <v>1225</v>
      </c>
      <c r="B4532" s="9">
        <v>42395</v>
      </c>
      <c r="C4532" s="9">
        <v>42395</v>
      </c>
      <c r="D4532" s="9">
        <v>42395</v>
      </c>
      <c r="E4532" s="8">
        <v>0</v>
      </c>
      <c r="F4532" s="8">
        <v>2</v>
      </c>
      <c r="G4532" s="11">
        <v>1.1400462962962965E-2</v>
      </c>
      <c r="H4532" s="11">
        <v>2.3148148148148147E-5</v>
      </c>
      <c r="I4532" s="11">
        <v>1.1423611111111112E-2</v>
      </c>
      <c r="J4532" s="11">
        <v>1.8402777777777777E-3</v>
      </c>
      <c r="K4532" s="11">
        <v>9.1435185185185185E-4</v>
      </c>
      <c r="L4532" s="11">
        <v>1.3263888888888889E-2</v>
      </c>
      <c r="M4532" s="12" t="s">
        <v>38</v>
      </c>
      <c r="N4532" s="12" t="s">
        <v>39</v>
      </c>
      <c r="O4532" s="12" t="s">
        <v>40</v>
      </c>
      <c r="P4532" s="12" t="s">
        <v>41</v>
      </c>
      <c r="Q4532" s="12" t="s">
        <v>42</v>
      </c>
      <c r="R4532" s="12" t="s">
        <v>524</v>
      </c>
      <c r="S4532" s="8">
        <v>4</v>
      </c>
      <c r="T4532" s="12" t="s">
        <v>49</v>
      </c>
      <c r="U4532" s="12">
        <v>52065276</v>
      </c>
      <c r="V4532" s="12"/>
      <c r="W4532" s="12" t="s">
        <v>1348</v>
      </c>
      <c r="X4532" s="12"/>
      <c r="Y4532" s="12" t="s">
        <v>45</v>
      </c>
      <c r="Z4532" s="12" t="s">
        <v>45</v>
      </c>
      <c r="AA4532" s="12" t="s">
        <v>45</v>
      </c>
      <c r="AB4532" s="12" t="s">
        <v>45</v>
      </c>
      <c r="AC4532" s="12" t="s">
        <v>45</v>
      </c>
      <c r="AD4532" s="12" t="s">
        <v>45</v>
      </c>
      <c r="AE4532" s="12" t="s">
        <v>45</v>
      </c>
      <c r="AF4532" s="12" t="s">
        <v>45</v>
      </c>
      <c r="AG4532" s="12" t="s">
        <v>45</v>
      </c>
      <c r="AH4532" s="12" t="s">
        <v>45</v>
      </c>
    </row>
    <row r="4533" spans="1:34" hidden="1" x14ac:dyDescent="0.25">
      <c r="A4533" s="8" t="s">
        <v>47</v>
      </c>
      <c r="B4533" s="10">
        <v>0.62156250000000002</v>
      </c>
      <c r="C4533" s="10">
        <v>0.63298611111111114</v>
      </c>
      <c r="D4533" s="10">
        <v>0.63482638888888887</v>
      </c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</row>
    <row r="4534" spans="1:34" ht="45" hidden="1" x14ac:dyDescent="0.25">
      <c r="A4534" s="8" t="s">
        <v>324</v>
      </c>
      <c r="B4534" s="9">
        <v>42395</v>
      </c>
      <c r="C4534" s="9">
        <v>42395</v>
      </c>
      <c r="D4534" s="9">
        <v>42395</v>
      </c>
      <c r="E4534" s="8">
        <v>0</v>
      </c>
      <c r="F4534" s="8">
        <v>1</v>
      </c>
      <c r="G4534" s="11">
        <v>0</v>
      </c>
      <c r="H4534" s="11">
        <v>5.5555555555555556E-4</v>
      </c>
      <c r="I4534" s="11">
        <v>5.5555555555555556E-4</v>
      </c>
      <c r="J4534" s="11">
        <v>3.483796296296296E-3</v>
      </c>
      <c r="K4534" s="11">
        <v>3.483796296296296E-3</v>
      </c>
      <c r="L4534" s="11">
        <v>4.0393518518518521E-3</v>
      </c>
      <c r="M4534" s="12" t="s">
        <v>1045</v>
      </c>
      <c r="N4534" s="12" t="s">
        <v>84</v>
      </c>
      <c r="O4534" s="12" t="s">
        <v>40</v>
      </c>
      <c r="P4534" s="12" t="s">
        <v>41</v>
      </c>
      <c r="Q4534" s="12" t="s">
        <v>78</v>
      </c>
      <c r="R4534" s="12" t="s">
        <v>55</v>
      </c>
      <c r="S4534" s="8">
        <v>4</v>
      </c>
      <c r="T4534" s="12" t="s">
        <v>49</v>
      </c>
      <c r="U4534" s="12">
        <v>20271342</v>
      </c>
      <c r="V4534" s="12"/>
      <c r="W4534" s="12">
        <v>20271342</v>
      </c>
      <c r="X4534" s="12"/>
      <c r="Y4534" s="12" t="s">
        <v>45</v>
      </c>
      <c r="Z4534" s="12" t="s">
        <v>45</v>
      </c>
      <c r="AA4534" s="12" t="s">
        <v>45</v>
      </c>
      <c r="AB4534" s="12" t="s">
        <v>45</v>
      </c>
      <c r="AC4534" s="12" t="s">
        <v>45</v>
      </c>
      <c r="AD4534" s="12" t="s">
        <v>45</v>
      </c>
      <c r="AE4534" s="12" t="s">
        <v>45</v>
      </c>
      <c r="AF4534" s="12" t="s">
        <v>45</v>
      </c>
      <c r="AG4534" s="12" t="s">
        <v>45</v>
      </c>
      <c r="AH4534" s="12" t="s">
        <v>45</v>
      </c>
    </row>
    <row r="4535" spans="1:34" hidden="1" x14ac:dyDescent="0.25">
      <c r="A4535" s="8" t="s">
        <v>47</v>
      </c>
      <c r="B4535" s="10">
        <v>0.6237152777777778</v>
      </c>
      <c r="C4535" s="10">
        <v>0.62427083333333333</v>
      </c>
      <c r="D4535" s="10">
        <v>0.62775462962962958</v>
      </c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</row>
    <row r="4536" spans="1:34" ht="33.75" hidden="1" x14ac:dyDescent="0.25">
      <c r="A4536" s="3" t="s">
        <v>1226</v>
      </c>
      <c r="B4536" s="4">
        <v>42395</v>
      </c>
      <c r="C4536" s="4">
        <v>42395</v>
      </c>
      <c r="D4536" s="6" t="s">
        <v>37</v>
      </c>
      <c r="E4536" s="3">
        <v>0</v>
      </c>
      <c r="F4536" s="3">
        <v>1</v>
      </c>
      <c r="G4536" s="7">
        <v>1.4409722222222221E-2</v>
      </c>
      <c r="H4536" s="7">
        <v>0</v>
      </c>
      <c r="I4536" s="7">
        <v>1.4409722222222221E-2</v>
      </c>
      <c r="J4536" s="7">
        <v>0</v>
      </c>
      <c r="K4536" s="7">
        <v>0</v>
      </c>
      <c r="L4536" s="7">
        <v>1.4409722222222221E-2</v>
      </c>
      <c r="M4536" s="6" t="s">
        <v>38</v>
      </c>
      <c r="N4536" s="6" t="s">
        <v>39</v>
      </c>
      <c r="O4536" s="6" t="s">
        <v>40</v>
      </c>
      <c r="P4536" s="6" t="s">
        <v>41</v>
      </c>
      <c r="Q4536" s="6" t="s">
        <v>42</v>
      </c>
      <c r="R4536" s="6" t="s">
        <v>43</v>
      </c>
      <c r="S4536" s="3">
        <v>4</v>
      </c>
      <c r="T4536" s="6"/>
      <c r="U4536" s="6"/>
      <c r="V4536" s="6"/>
      <c r="W4536" s="6"/>
      <c r="X4536" s="6"/>
      <c r="Y4536" s="6" t="s">
        <v>45</v>
      </c>
      <c r="Z4536" s="6" t="s">
        <v>45</v>
      </c>
      <c r="AA4536" s="6" t="s">
        <v>45</v>
      </c>
      <c r="AB4536" s="6" t="s">
        <v>45</v>
      </c>
      <c r="AC4536" s="6" t="s">
        <v>45</v>
      </c>
      <c r="AD4536" s="6" t="s">
        <v>45</v>
      </c>
      <c r="AE4536" s="6" t="s">
        <v>45</v>
      </c>
      <c r="AF4536" s="6" t="s">
        <v>45</v>
      </c>
      <c r="AG4536" s="6" t="s">
        <v>45</v>
      </c>
      <c r="AH4536" s="6" t="s">
        <v>45</v>
      </c>
    </row>
    <row r="4537" spans="1:34" hidden="1" x14ac:dyDescent="0.25">
      <c r="A4537" s="3" t="s">
        <v>36</v>
      </c>
      <c r="B4537" s="5">
        <v>0.62649305555555557</v>
      </c>
      <c r="C4537" s="5">
        <v>0.64090277777777771</v>
      </c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</row>
    <row r="4538" spans="1:34" ht="33.75" hidden="1" x14ac:dyDescent="0.25">
      <c r="A4538" s="8" t="s">
        <v>1228</v>
      </c>
      <c r="B4538" s="9">
        <v>42395</v>
      </c>
      <c r="C4538" s="9">
        <v>42395</v>
      </c>
      <c r="D4538" s="9">
        <v>42395</v>
      </c>
      <c r="E4538" s="8">
        <v>0</v>
      </c>
      <c r="F4538" s="8">
        <v>1</v>
      </c>
      <c r="G4538" s="11">
        <v>6.2615740740740748E-3</v>
      </c>
      <c r="H4538" s="11">
        <v>6.9444444444444444E-5</v>
      </c>
      <c r="I4538" s="11">
        <v>6.3310185185185197E-3</v>
      </c>
      <c r="J4538" s="11">
        <v>1.8518518518518517E-3</v>
      </c>
      <c r="K4538" s="11">
        <v>1.8518518518518517E-3</v>
      </c>
      <c r="L4538" s="11">
        <v>8.1828703703703699E-3</v>
      </c>
      <c r="M4538" s="12" t="s">
        <v>38</v>
      </c>
      <c r="N4538" s="12" t="s">
        <v>39</v>
      </c>
      <c r="O4538" s="12" t="s">
        <v>40</v>
      </c>
      <c r="P4538" s="12" t="s">
        <v>41</v>
      </c>
      <c r="Q4538" s="12" t="s">
        <v>42</v>
      </c>
      <c r="R4538" s="12" t="s">
        <v>48</v>
      </c>
      <c r="S4538" s="8">
        <v>4</v>
      </c>
      <c r="T4538" s="12" t="s">
        <v>49</v>
      </c>
      <c r="U4538" s="12">
        <v>17128130</v>
      </c>
      <c r="V4538" s="12"/>
      <c r="W4538" s="12" t="s">
        <v>1349</v>
      </c>
      <c r="X4538" s="12"/>
      <c r="Y4538" s="12" t="s">
        <v>45</v>
      </c>
      <c r="Z4538" s="12" t="s">
        <v>45</v>
      </c>
      <c r="AA4538" s="12" t="s">
        <v>45</v>
      </c>
      <c r="AB4538" s="12" t="s">
        <v>45</v>
      </c>
      <c r="AC4538" s="12" t="s">
        <v>45</v>
      </c>
      <c r="AD4538" s="12" t="s">
        <v>45</v>
      </c>
      <c r="AE4538" s="12" t="s">
        <v>45</v>
      </c>
      <c r="AF4538" s="12" t="s">
        <v>45</v>
      </c>
      <c r="AG4538" s="12" t="s">
        <v>45</v>
      </c>
      <c r="AH4538" s="12" t="s">
        <v>45</v>
      </c>
    </row>
    <row r="4539" spans="1:34" hidden="1" x14ac:dyDescent="0.25">
      <c r="A4539" s="8" t="s">
        <v>47</v>
      </c>
      <c r="B4539" s="10">
        <v>0.62883101851851853</v>
      </c>
      <c r="C4539" s="10">
        <v>0.63516203703703711</v>
      </c>
      <c r="D4539" s="10">
        <v>0.63701388888888888</v>
      </c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</row>
    <row r="4540" spans="1:34" ht="45" hidden="1" x14ac:dyDescent="0.25">
      <c r="A4540" s="8" t="s">
        <v>326</v>
      </c>
      <c r="B4540" s="9">
        <v>42395</v>
      </c>
      <c r="C4540" s="9">
        <v>42395</v>
      </c>
      <c r="D4540" s="9">
        <v>42395</v>
      </c>
      <c r="E4540" s="8">
        <v>0</v>
      </c>
      <c r="F4540" s="8">
        <v>1</v>
      </c>
      <c r="G4540" s="11">
        <v>0</v>
      </c>
      <c r="H4540" s="11">
        <v>1.1689814814814816E-3</v>
      </c>
      <c r="I4540" s="11">
        <v>1.1689814814814816E-3</v>
      </c>
      <c r="J4540" s="11">
        <v>1.273148148148148E-4</v>
      </c>
      <c r="K4540" s="11">
        <v>1.273148148148148E-4</v>
      </c>
      <c r="L4540" s="11">
        <v>1.2962962962962963E-3</v>
      </c>
      <c r="M4540" s="12" t="s">
        <v>1045</v>
      </c>
      <c r="N4540" s="12" t="s">
        <v>84</v>
      </c>
      <c r="O4540" s="12" t="s">
        <v>40</v>
      </c>
      <c r="P4540" s="12" t="s">
        <v>41</v>
      </c>
      <c r="Q4540" s="12" t="s">
        <v>78</v>
      </c>
      <c r="R4540" s="12" t="s">
        <v>55</v>
      </c>
      <c r="S4540" s="8">
        <v>4</v>
      </c>
      <c r="T4540" s="12" t="s">
        <v>49</v>
      </c>
      <c r="U4540" s="12">
        <v>20271342</v>
      </c>
      <c r="V4540" s="12"/>
      <c r="W4540" s="12">
        <v>20271342</v>
      </c>
      <c r="X4540" s="12"/>
      <c r="Y4540" s="12" t="s">
        <v>45</v>
      </c>
      <c r="Z4540" s="12" t="s">
        <v>45</v>
      </c>
      <c r="AA4540" s="12" t="s">
        <v>45</v>
      </c>
      <c r="AB4540" s="12" t="s">
        <v>45</v>
      </c>
      <c r="AC4540" s="12" t="s">
        <v>45</v>
      </c>
      <c r="AD4540" s="12" t="s">
        <v>45</v>
      </c>
      <c r="AE4540" s="12" t="s">
        <v>45</v>
      </c>
      <c r="AF4540" s="12" t="s">
        <v>45</v>
      </c>
      <c r="AG4540" s="12" t="s">
        <v>45</v>
      </c>
      <c r="AH4540" s="12" t="s">
        <v>45</v>
      </c>
    </row>
    <row r="4541" spans="1:34" hidden="1" x14ac:dyDescent="0.25">
      <c r="A4541" s="8" t="s">
        <v>47</v>
      </c>
      <c r="B4541" s="10">
        <v>0.6303819444444444</v>
      </c>
      <c r="C4541" s="10">
        <v>0.63155092592592588</v>
      </c>
      <c r="D4541" s="10">
        <v>0.63167824074074075</v>
      </c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</row>
    <row r="4542" spans="1:34" ht="33.75" hidden="1" x14ac:dyDescent="0.25">
      <c r="A4542" s="3" t="s">
        <v>1222</v>
      </c>
      <c r="B4542" s="4">
        <v>42395</v>
      </c>
      <c r="C4542" s="4">
        <v>42395</v>
      </c>
      <c r="D4542" s="6" t="s">
        <v>37</v>
      </c>
      <c r="E4542" s="3">
        <v>1</v>
      </c>
      <c r="F4542" s="3">
        <v>1</v>
      </c>
      <c r="G4542" s="7">
        <v>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6" t="s">
        <v>72</v>
      </c>
      <c r="N4542" s="6" t="s">
        <v>73</v>
      </c>
      <c r="O4542" s="6" t="s">
        <v>40</v>
      </c>
      <c r="P4542" s="6" t="s">
        <v>41</v>
      </c>
      <c r="Q4542" s="6" t="s">
        <v>42</v>
      </c>
      <c r="R4542" s="6" t="s">
        <v>43</v>
      </c>
      <c r="S4542" s="3">
        <v>4</v>
      </c>
      <c r="T4542" s="6" t="s">
        <v>49</v>
      </c>
      <c r="U4542" s="6">
        <v>24946020</v>
      </c>
      <c r="V4542" s="6"/>
      <c r="W4542" s="6" t="s">
        <v>1346</v>
      </c>
      <c r="X4542" s="6"/>
      <c r="Y4542" s="6" t="s">
        <v>45</v>
      </c>
      <c r="Z4542" s="6" t="s">
        <v>45</v>
      </c>
      <c r="AA4542" s="6" t="s">
        <v>45</v>
      </c>
      <c r="AB4542" s="6" t="s">
        <v>45</v>
      </c>
      <c r="AC4542" s="6" t="s">
        <v>45</v>
      </c>
      <c r="AD4542" s="6" t="s">
        <v>45</v>
      </c>
      <c r="AE4542" s="6" t="s">
        <v>45</v>
      </c>
      <c r="AF4542" s="6" t="s">
        <v>45</v>
      </c>
      <c r="AG4542" s="6" t="s">
        <v>45</v>
      </c>
      <c r="AH4542" s="6" t="s">
        <v>45</v>
      </c>
    </row>
    <row r="4543" spans="1:34" hidden="1" x14ac:dyDescent="0.25">
      <c r="A4543" s="3" t="s">
        <v>679</v>
      </c>
      <c r="B4543" s="5">
        <v>0.63254629629629633</v>
      </c>
      <c r="C4543" s="5">
        <v>0.63254629629629633</v>
      </c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</row>
    <row r="4544" spans="1:34" ht="33.75" hidden="1" x14ac:dyDescent="0.25">
      <c r="A4544" s="8" t="s">
        <v>1230</v>
      </c>
      <c r="B4544" s="9">
        <v>42395</v>
      </c>
      <c r="C4544" s="9">
        <v>42395</v>
      </c>
      <c r="D4544" s="9">
        <v>42395</v>
      </c>
      <c r="E4544" s="8">
        <v>0</v>
      </c>
      <c r="F4544" s="8">
        <v>2</v>
      </c>
      <c r="G4544" s="11">
        <v>4.1898148148148146E-3</v>
      </c>
      <c r="H4544" s="11">
        <v>1.273148148148148E-4</v>
      </c>
      <c r="I4544" s="11">
        <v>4.31712962962963E-3</v>
      </c>
      <c r="J4544" s="11">
        <v>1.6782407407407406E-3</v>
      </c>
      <c r="K4544" s="11">
        <v>8.3333333333333339E-4</v>
      </c>
      <c r="L4544" s="11">
        <v>5.9953703703703697E-3</v>
      </c>
      <c r="M4544" s="12" t="s">
        <v>38</v>
      </c>
      <c r="N4544" s="12" t="s">
        <v>39</v>
      </c>
      <c r="O4544" s="12" t="s">
        <v>40</v>
      </c>
      <c r="P4544" s="12" t="s">
        <v>41</v>
      </c>
      <c r="Q4544" s="12" t="s">
        <v>42</v>
      </c>
      <c r="R4544" s="12" t="s">
        <v>524</v>
      </c>
      <c r="S4544" s="8">
        <v>4</v>
      </c>
      <c r="T4544" s="12" t="s">
        <v>49</v>
      </c>
      <c r="U4544" s="12">
        <v>79779805</v>
      </c>
      <c r="V4544" s="12"/>
      <c r="W4544" s="12" t="s">
        <v>1350</v>
      </c>
      <c r="X4544" s="12"/>
      <c r="Y4544" s="12" t="s">
        <v>45</v>
      </c>
      <c r="Z4544" s="12" t="s">
        <v>45</v>
      </c>
      <c r="AA4544" s="12" t="s">
        <v>45</v>
      </c>
      <c r="AB4544" s="12" t="s">
        <v>45</v>
      </c>
      <c r="AC4544" s="12" t="s">
        <v>45</v>
      </c>
      <c r="AD4544" s="12" t="s">
        <v>45</v>
      </c>
      <c r="AE4544" s="12" t="s">
        <v>45</v>
      </c>
      <c r="AF4544" s="12" t="s">
        <v>45</v>
      </c>
      <c r="AG4544" s="12" t="s">
        <v>45</v>
      </c>
      <c r="AH4544" s="12" t="s">
        <v>45</v>
      </c>
    </row>
    <row r="4545" spans="1:34" hidden="1" x14ac:dyDescent="0.25">
      <c r="A4545" s="8" t="s">
        <v>47</v>
      </c>
      <c r="B4545" s="10">
        <v>0.63282407407407404</v>
      </c>
      <c r="C4545" s="10">
        <v>0.63714120370370375</v>
      </c>
      <c r="D4545" s="10">
        <v>0.6388194444444445</v>
      </c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</row>
    <row r="4546" spans="1:34" ht="45" hidden="1" x14ac:dyDescent="0.25">
      <c r="A4546" s="8" t="s">
        <v>1231</v>
      </c>
      <c r="B4546" s="9">
        <v>42395</v>
      </c>
      <c r="C4546" s="9">
        <v>42395</v>
      </c>
      <c r="D4546" s="9">
        <v>42395</v>
      </c>
      <c r="E4546" s="8">
        <v>0</v>
      </c>
      <c r="F4546" s="8">
        <v>1</v>
      </c>
      <c r="G4546" s="11">
        <v>6.053240740740741E-3</v>
      </c>
      <c r="H4546" s="11">
        <v>9.2592592592592588E-5</v>
      </c>
      <c r="I4546" s="11">
        <v>6.145833333333333E-3</v>
      </c>
      <c r="J4546" s="11">
        <v>9.0277777777777784E-4</v>
      </c>
      <c r="K4546" s="11">
        <v>9.0277777777777784E-4</v>
      </c>
      <c r="L4546" s="11">
        <v>7.0486111111111105E-3</v>
      </c>
      <c r="M4546" s="12" t="s">
        <v>38</v>
      </c>
      <c r="N4546" s="12" t="s">
        <v>39</v>
      </c>
      <c r="O4546" s="12" t="s">
        <v>40</v>
      </c>
      <c r="P4546" s="12" t="s">
        <v>41</v>
      </c>
      <c r="Q4546" s="12" t="s">
        <v>42</v>
      </c>
      <c r="R4546" s="12" t="s">
        <v>524</v>
      </c>
      <c r="S4546" s="8">
        <v>4</v>
      </c>
      <c r="T4546" s="12" t="s">
        <v>49</v>
      </c>
      <c r="U4546" s="12">
        <v>51857164</v>
      </c>
      <c r="V4546" s="12"/>
      <c r="W4546" s="12" t="s">
        <v>1351</v>
      </c>
      <c r="X4546" s="12"/>
      <c r="Y4546" s="12" t="s">
        <v>45</v>
      </c>
      <c r="Z4546" s="12" t="s">
        <v>45</v>
      </c>
      <c r="AA4546" s="12" t="s">
        <v>45</v>
      </c>
      <c r="AB4546" s="12" t="s">
        <v>45</v>
      </c>
      <c r="AC4546" s="12" t="s">
        <v>45</v>
      </c>
      <c r="AD4546" s="12" t="s">
        <v>45</v>
      </c>
      <c r="AE4546" s="12" t="s">
        <v>45</v>
      </c>
      <c r="AF4546" s="12" t="s">
        <v>45</v>
      </c>
      <c r="AG4546" s="12" t="s">
        <v>45</v>
      </c>
      <c r="AH4546" s="12" t="s">
        <v>45</v>
      </c>
    </row>
    <row r="4547" spans="1:34" hidden="1" x14ac:dyDescent="0.25">
      <c r="A4547" s="8" t="s">
        <v>47</v>
      </c>
      <c r="B4547" s="10">
        <v>0.63285879629629627</v>
      </c>
      <c r="C4547" s="10">
        <v>0.63900462962962956</v>
      </c>
      <c r="D4547" s="10">
        <v>0.63990740740740737</v>
      </c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</row>
    <row r="4548" spans="1:34" ht="33.75" hidden="1" x14ac:dyDescent="0.25">
      <c r="A4548" s="3" t="s">
        <v>415</v>
      </c>
      <c r="B4548" s="4">
        <v>42395</v>
      </c>
      <c r="C4548" s="4">
        <v>42395</v>
      </c>
      <c r="D4548" s="6" t="s">
        <v>37</v>
      </c>
      <c r="E4548" s="3">
        <v>0</v>
      </c>
      <c r="F4548" s="3">
        <v>1</v>
      </c>
      <c r="G4548" s="7">
        <v>2.6388888888888885E-3</v>
      </c>
      <c r="H4548" s="7">
        <v>0</v>
      </c>
      <c r="I4548" s="7">
        <v>2.6388888888888885E-3</v>
      </c>
      <c r="J4548" s="7">
        <v>0</v>
      </c>
      <c r="K4548" s="7">
        <v>0</v>
      </c>
      <c r="L4548" s="7">
        <v>2.6388888888888885E-3</v>
      </c>
      <c r="M4548" s="6" t="s">
        <v>72</v>
      </c>
      <c r="N4548" s="6" t="s">
        <v>73</v>
      </c>
      <c r="O4548" s="6" t="s">
        <v>40</v>
      </c>
      <c r="P4548" s="6" t="s">
        <v>41</v>
      </c>
      <c r="Q4548" s="6" t="s">
        <v>74</v>
      </c>
      <c r="R4548" s="6" t="s">
        <v>43</v>
      </c>
      <c r="S4548" s="3">
        <v>4</v>
      </c>
      <c r="T4548" s="6"/>
      <c r="U4548" s="6"/>
      <c r="V4548" s="6"/>
      <c r="W4548" s="6"/>
      <c r="X4548" s="6"/>
      <c r="Y4548" s="6" t="s">
        <v>45</v>
      </c>
      <c r="Z4548" s="6" t="s">
        <v>45</v>
      </c>
      <c r="AA4548" s="6" t="s">
        <v>45</v>
      </c>
      <c r="AB4548" s="6" t="s">
        <v>45</v>
      </c>
      <c r="AC4548" s="6" t="s">
        <v>45</v>
      </c>
      <c r="AD4548" s="6" t="s">
        <v>45</v>
      </c>
      <c r="AE4548" s="6" t="s">
        <v>45</v>
      </c>
      <c r="AF4548" s="6" t="s">
        <v>45</v>
      </c>
      <c r="AG4548" s="6" t="s">
        <v>45</v>
      </c>
      <c r="AH4548" s="6" t="s">
        <v>45</v>
      </c>
    </row>
    <row r="4549" spans="1:34" hidden="1" x14ac:dyDescent="0.25">
      <c r="A4549" s="3" t="s">
        <v>36</v>
      </c>
      <c r="B4549" s="5">
        <v>0.63296296296296295</v>
      </c>
      <c r="C4549" s="5">
        <v>0.63560185185185192</v>
      </c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</row>
    <row r="4550" spans="1:34" ht="33.75" hidden="1" x14ac:dyDescent="0.25">
      <c r="A4550" s="8" t="s">
        <v>1233</v>
      </c>
      <c r="B4550" s="9">
        <v>42395</v>
      </c>
      <c r="C4550" s="9">
        <v>42395</v>
      </c>
      <c r="D4550" s="9">
        <v>42395</v>
      </c>
      <c r="E4550" s="8">
        <v>0</v>
      </c>
      <c r="F4550" s="8">
        <v>1</v>
      </c>
      <c r="G4550" s="11">
        <v>1.4467592592592594E-3</v>
      </c>
      <c r="H4550" s="11">
        <v>2.4305555555555552E-4</v>
      </c>
      <c r="I4550" s="11">
        <v>1.689814814814815E-3</v>
      </c>
      <c r="J4550" s="11">
        <v>7.5231481481481471E-4</v>
      </c>
      <c r="K4550" s="11">
        <v>7.5231481481481471E-4</v>
      </c>
      <c r="L4550" s="11">
        <v>2.4421296296296296E-3</v>
      </c>
      <c r="M4550" s="12" t="s">
        <v>38</v>
      </c>
      <c r="N4550" s="12" t="s">
        <v>39</v>
      </c>
      <c r="O4550" s="12" t="s">
        <v>40</v>
      </c>
      <c r="P4550" s="12" t="s">
        <v>41</v>
      </c>
      <c r="Q4550" s="12" t="s">
        <v>42</v>
      </c>
      <c r="R4550" s="12" t="s">
        <v>524</v>
      </c>
      <c r="S4550" s="8">
        <v>4</v>
      </c>
      <c r="T4550" s="12" t="s">
        <v>49</v>
      </c>
      <c r="U4550" s="12">
        <v>19315089</v>
      </c>
      <c r="V4550" s="12"/>
      <c r="W4550" s="12" t="s">
        <v>1352</v>
      </c>
      <c r="X4550" s="12"/>
      <c r="Y4550" s="12" t="s">
        <v>45</v>
      </c>
      <c r="Z4550" s="12" t="s">
        <v>45</v>
      </c>
      <c r="AA4550" s="12" t="s">
        <v>45</v>
      </c>
      <c r="AB4550" s="12" t="s">
        <v>45</v>
      </c>
      <c r="AC4550" s="12" t="s">
        <v>45</v>
      </c>
      <c r="AD4550" s="12" t="s">
        <v>45</v>
      </c>
      <c r="AE4550" s="12" t="s">
        <v>45</v>
      </c>
      <c r="AF4550" s="12" t="s">
        <v>45</v>
      </c>
      <c r="AG4550" s="12" t="s">
        <v>45</v>
      </c>
      <c r="AH4550" s="12" t="s">
        <v>45</v>
      </c>
    </row>
    <row r="4551" spans="1:34" hidden="1" x14ac:dyDescent="0.25">
      <c r="A4551" s="8" t="s">
        <v>47</v>
      </c>
      <c r="B4551" s="10">
        <v>0.63846064814814818</v>
      </c>
      <c r="C4551" s="10">
        <v>0.64015046296296296</v>
      </c>
      <c r="D4551" s="10">
        <v>0.64090277777777771</v>
      </c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</row>
    <row r="4552" spans="1:34" ht="33.75" hidden="1" x14ac:dyDescent="0.25">
      <c r="A4552" s="8" t="s">
        <v>1235</v>
      </c>
      <c r="B4552" s="9">
        <v>42395</v>
      </c>
      <c r="C4552" s="9">
        <v>42395</v>
      </c>
      <c r="D4552" s="9">
        <v>42395</v>
      </c>
      <c r="E4552" s="8">
        <v>0</v>
      </c>
      <c r="F4552" s="8">
        <v>1</v>
      </c>
      <c r="G4552" s="11">
        <v>8.449074074074075E-4</v>
      </c>
      <c r="H4552" s="11">
        <v>6.9444444444444444E-5</v>
      </c>
      <c r="I4552" s="11">
        <v>9.1435185185185185E-4</v>
      </c>
      <c r="J4552" s="11">
        <v>1.5856481481481479E-3</v>
      </c>
      <c r="K4552" s="11">
        <v>1.5856481481481479E-3</v>
      </c>
      <c r="L4552" s="11">
        <v>2.5000000000000001E-3</v>
      </c>
      <c r="M4552" s="12" t="s">
        <v>38</v>
      </c>
      <c r="N4552" s="12" t="s">
        <v>39</v>
      </c>
      <c r="O4552" s="12" t="s">
        <v>40</v>
      </c>
      <c r="P4552" s="12" t="s">
        <v>41</v>
      </c>
      <c r="Q4552" s="12" t="s">
        <v>42</v>
      </c>
      <c r="R4552" s="12" t="s">
        <v>524</v>
      </c>
      <c r="S4552" s="8">
        <v>4</v>
      </c>
      <c r="T4552" s="12" t="s">
        <v>49</v>
      </c>
      <c r="U4552" s="12">
        <v>19124939</v>
      </c>
      <c r="V4552" s="12"/>
      <c r="W4552" s="12" t="s">
        <v>1353</v>
      </c>
      <c r="X4552" s="12"/>
      <c r="Y4552" s="12" t="s">
        <v>45</v>
      </c>
      <c r="Z4552" s="12" t="s">
        <v>45</v>
      </c>
      <c r="AA4552" s="12" t="s">
        <v>45</v>
      </c>
      <c r="AB4552" s="12" t="s">
        <v>45</v>
      </c>
      <c r="AC4552" s="12" t="s">
        <v>45</v>
      </c>
      <c r="AD4552" s="12" t="s">
        <v>45</v>
      </c>
      <c r="AE4552" s="12" t="s">
        <v>45</v>
      </c>
      <c r="AF4552" s="12" t="s">
        <v>45</v>
      </c>
      <c r="AG4552" s="12" t="s">
        <v>45</v>
      </c>
      <c r="AH4552" s="12" t="s">
        <v>45</v>
      </c>
    </row>
    <row r="4553" spans="1:34" hidden="1" x14ac:dyDescent="0.25">
      <c r="A4553" s="8" t="s">
        <v>47</v>
      </c>
      <c r="B4553" s="10">
        <v>0.6401041666666667</v>
      </c>
      <c r="C4553" s="10">
        <v>0.64101851851851854</v>
      </c>
      <c r="D4553" s="10">
        <v>0.64260416666666664</v>
      </c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</row>
    <row r="4554" spans="1:34" ht="45" hidden="1" x14ac:dyDescent="0.25">
      <c r="A4554" s="8" t="s">
        <v>1237</v>
      </c>
      <c r="B4554" s="9">
        <v>42395</v>
      </c>
      <c r="C4554" s="9">
        <v>42395</v>
      </c>
      <c r="D4554" s="9">
        <v>42395</v>
      </c>
      <c r="E4554" s="8">
        <v>0</v>
      </c>
      <c r="F4554" s="8">
        <v>1</v>
      </c>
      <c r="G4554" s="11">
        <v>1.3310185185185185E-3</v>
      </c>
      <c r="H4554" s="11">
        <v>3.4722222222222222E-5</v>
      </c>
      <c r="I4554" s="11">
        <v>1.3657407407407409E-3</v>
      </c>
      <c r="J4554" s="11">
        <v>9.7222222222222209E-4</v>
      </c>
      <c r="K4554" s="11">
        <v>9.7222222222222209E-4</v>
      </c>
      <c r="L4554" s="11">
        <v>2.3379629629629631E-3</v>
      </c>
      <c r="M4554" s="12" t="s">
        <v>38</v>
      </c>
      <c r="N4554" s="12" t="s">
        <v>39</v>
      </c>
      <c r="O4554" s="12" t="s">
        <v>40</v>
      </c>
      <c r="P4554" s="12" t="s">
        <v>41</v>
      </c>
      <c r="Q4554" s="12" t="s">
        <v>42</v>
      </c>
      <c r="R4554" s="12" t="s">
        <v>524</v>
      </c>
      <c r="S4554" s="8">
        <v>4</v>
      </c>
      <c r="T4554" s="12" t="s">
        <v>49</v>
      </c>
      <c r="U4554" s="12">
        <v>7300468</v>
      </c>
      <c r="V4554" s="12"/>
      <c r="W4554" s="12" t="s">
        <v>1354</v>
      </c>
      <c r="X4554" s="12"/>
      <c r="Y4554" s="12" t="s">
        <v>45</v>
      </c>
      <c r="Z4554" s="12" t="s">
        <v>45</v>
      </c>
      <c r="AA4554" s="12" t="s">
        <v>45</v>
      </c>
      <c r="AB4554" s="12" t="s">
        <v>45</v>
      </c>
      <c r="AC4554" s="12" t="s">
        <v>45</v>
      </c>
      <c r="AD4554" s="12" t="s">
        <v>45</v>
      </c>
      <c r="AE4554" s="12" t="s">
        <v>45</v>
      </c>
      <c r="AF4554" s="12" t="s">
        <v>45</v>
      </c>
      <c r="AG4554" s="12" t="s">
        <v>45</v>
      </c>
      <c r="AH4554" s="12" t="s">
        <v>45</v>
      </c>
    </row>
    <row r="4555" spans="1:34" hidden="1" x14ac:dyDescent="0.25">
      <c r="A4555" s="8" t="s">
        <v>47</v>
      </c>
      <c r="B4555" s="10">
        <v>0.64127314814814818</v>
      </c>
      <c r="C4555" s="10">
        <v>0.64263888888888887</v>
      </c>
      <c r="D4555" s="10">
        <v>0.64361111111111113</v>
      </c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</row>
    <row r="4556" spans="1:34" ht="33.75" hidden="1" x14ac:dyDescent="0.25">
      <c r="A4556" s="8" t="s">
        <v>1239</v>
      </c>
      <c r="B4556" s="9">
        <v>42395</v>
      </c>
      <c r="C4556" s="9">
        <v>42395</v>
      </c>
      <c r="D4556" s="9">
        <v>42395</v>
      </c>
      <c r="E4556" s="8">
        <v>0</v>
      </c>
      <c r="F4556" s="8">
        <v>1</v>
      </c>
      <c r="G4556" s="11">
        <v>1.3194444444444443E-3</v>
      </c>
      <c r="H4556" s="11">
        <v>1.1574074074074073E-4</v>
      </c>
      <c r="I4556" s="11">
        <v>1.4351851851851854E-3</v>
      </c>
      <c r="J4556" s="11">
        <v>1.0069444444444444E-3</v>
      </c>
      <c r="K4556" s="11">
        <v>1.0069444444444444E-3</v>
      </c>
      <c r="L4556" s="11">
        <v>2.4421296296296296E-3</v>
      </c>
      <c r="M4556" s="12" t="s">
        <v>38</v>
      </c>
      <c r="N4556" s="12" t="s">
        <v>39</v>
      </c>
      <c r="O4556" s="12" t="s">
        <v>40</v>
      </c>
      <c r="P4556" s="12" t="s">
        <v>41</v>
      </c>
      <c r="Q4556" s="12" t="s">
        <v>42</v>
      </c>
      <c r="R4556" s="12" t="s">
        <v>524</v>
      </c>
      <c r="S4556" s="8">
        <v>4</v>
      </c>
      <c r="T4556" s="12" t="s">
        <v>49</v>
      </c>
      <c r="U4556" s="12">
        <v>16995125</v>
      </c>
      <c r="V4556" s="12"/>
      <c r="W4556" s="12" t="s">
        <v>1355</v>
      </c>
      <c r="X4556" s="12"/>
      <c r="Y4556" s="12" t="s">
        <v>45</v>
      </c>
      <c r="Z4556" s="12" t="s">
        <v>45</v>
      </c>
      <c r="AA4556" s="12" t="s">
        <v>45</v>
      </c>
      <c r="AB4556" s="12" t="s">
        <v>45</v>
      </c>
      <c r="AC4556" s="12" t="s">
        <v>45</v>
      </c>
      <c r="AD4556" s="12" t="s">
        <v>45</v>
      </c>
      <c r="AE4556" s="12" t="s">
        <v>45</v>
      </c>
      <c r="AF4556" s="12" t="s">
        <v>45</v>
      </c>
      <c r="AG4556" s="12" t="s">
        <v>45</v>
      </c>
      <c r="AH4556" s="12" t="s">
        <v>45</v>
      </c>
    </row>
    <row r="4557" spans="1:34" hidden="1" x14ac:dyDescent="0.25">
      <c r="A4557" s="8" t="s">
        <v>47</v>
      </c>
      <c r="B4557" s="10">
        <v>0.64229166666666659</v>
      </c>
      <c r="C4557" s="10">
        <v>0.64372685185185186</v>
      </c>
      <c r="D4557" s="10">
        <v>0.64473379629629635</v>
      </c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</row>
    <row r="4558" spans="1:34" ht="33.75" hidden="1" x14ac:dyDescent="0.25">
      <c r="A4558" s="8" t="s">
        <v>1241</v>
      </c>
      <c r="B4558" s="9">
        <v>42395</v>
      </c>
      <c r="C4558" s="9">
        <v>42395</v>
      </c>
      <c r="D4558" s="9">
        <v>42395</v>
      </c>
      <c r="E4558" s="8">
        <v>0</v>
      </c>
      <c r="F4558" s="8">
        <v>1</v>
      </c>
      <c r="G4558" s="11">
        <v>0</v>
      </c>
      <c r="H4558" s="11">
        <v>1.3888888888888889E-4</v>
      </c>
      <c r="I4558" s="11">
        <v>1.3888888888888889E-4</v>
      </c>
      <c r="J4558" s="11">
        <v>2.0949074074074073E-3</v>
      </c>
      <c r="K4558" s="11">
        <v>2.0949074074074073E-3</v>
      </c>
      <c r="L4558" s="11">
        <v>2.2337962962962967E-3</v>
      </c>
      <c r="M4558" s="12" t="s">
        <v>38</v>
      </c>
      <c r="N4558" s="12" t="s">
        <v>39</v>
      </c>
      <c r="O4558" s="12" t="s">
        <v>40</v>
      </c>
      <c r="P4558" s="12" t="s">
        <v>41</v>
      </c>
      <c r="Q4558" s="12" t="s">
        <v>42</v>
      </c>
      <c r="R4558" s="12" t="s">
        <v>524</v>
      </c>
      <c r="S4558" s="8">
        <v>4</v>
      </c>
      <c r="T4558" s="12" t="s">
        <v>49</v>
      </c>
      <c r="U4558" s="12">
        <v>80436203</v>
      </c>
      <c r="V4558" s="12"/>
      <c r="W4558" s="12" t="s">
        <v>1356</v>
      </c>
      <c r="X4558" s="12"/>
      <c r="Y4558" s="12" t="s">
        <v>45</v>
      </c>
      <c r="Z4558" s="12" t="s">
        <v>45</v>
      </c>
      <c r="AA4558" s="12" t="s">
        <v>45</v>
      </c>
      <c r="AB4558" s="12" t="s">
        <v>45</v>
      </c>
      <c r="AC4558" s="12" t="s">
        <v>45</v>
      </c>
      <c r="AD4558" s="12" t="s">
        <v>45</v>
      </c>
      <c r="AE4558" s="12" t="s">
        <v>45</v>
      </c>
      <c r="AF4558" s="12" t="s">
        <v>45</v>
      </c>
      <c r="AG4558" s="12" t="s">
        <v>45</v>
      </c>
      <c r="AH4558" s="12" t="s">
        <v>45</v>
      </c>
    </row>
    <row r="4559" spans="1:34" hidden="1" x14ac:dyDescent="0.25">
      <c r="A4559" s="8" t="s">
        <v>47</v>
      </c>
      <c r="B4559" s="10">
        <v>0.64481481481481484</v>
      </c>
      <c r="C4559" s="10">
        <v>0.64495370370370375</v>
      </c>
      <c r="D4559" s="10">
        <v>0.64704861111111112</v>
      </c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</row>
    <row r="4560" spans="1:34" ht="33.75" hidden="1" x14ac:dyDescent="0.25">
      <c r="A4560" s="8" t="s">
        <v>1243</v>
      </c>
      <c r="B4560" s="9">
        <v>42395</v>
      </c>
      <c r="C4560" s="9">
        <v>42395</v>
      </c>
      <c r="D4560" s="9">
        <v>42395</v>
      </c>
      <c r="E4560" s="8">
        <v>0</v>
      </c>
      <c r="F4560" s="8">
        <v>1</v>
      </c>
      <c r="G4560" s="11">
        <v>1.6782407407407406E-3</v>
      </c>
      <c r="H4560" s="11">
        <v>5.7870370370370366E-5</v>
      </c>
      <c r="I4560" s="11">
        <v>1.736111111111111E-3</v>
      </c>
      <c r="J4560" s="11">
        <v>7.175925925925927E-4</v>
      </c>
      <c r="K4560" s="11">
        <v>7.175925925925927E-4</v>
      </c>
      <c r="L4560" s="11">
        <v>2.4537037037037036E-3</v>
      </c>
      <c r="M4560" s="12" t="s">
        <v>38</v>
      </c>
      <c r="N4560" s="12" t="s">
        <v>39</v>
      </c>
      <c r="O4560" s="12" t="s">
        <v>40</v>
      </c>
      <c r="P4560" s="12" t="s">
        <v>41</v>
      </c>
      <c r="Q4560" s="12" t="s">
        <v>42</v>
      </c>
      <c r="R4560" s="12" t="s">
        <v>524</v>
      </c>
      <c r="S4560" s="8">
        <v>4</v>
      </c>
      <c r="T4560" s="12" t="s">
        <v>49</v>
      </c>
      <c r="U4560" s="12">
        <v>72131112</v>
      </c>
      <c r="V4560" s="12"/>
      <c r="W4560" s="12" t="s">
        <v>1357</v>
      </c>
      <c r="X4560" s="12"/>
      <c r="Y4560" s="12" t="s">
        <v>45</v>
      </c>
      <c r="Z4560" s="12" t="s">
        <v>45</v>
      </c>
      <c r="AA4560" s="12" t="s">
        <v>45</v>
      </c>
      <c r="AB4560" s="12" t="s">
        <v>45</v>
      </c>
      <c r="AC4560" s="12" t="s">
        <v>45</v>
      </c>
      <c r="AD4560" s="12" t="s">
        <v>45</v>
      </c>
      <c r="AE4560" s="12" t="s">
        <v>45</v>
      </c>
      <c r="AF4560" s="12" t="s">
        <v>45</v>
      </c>
      <c r="AG4560" s="12" t="s">
        <v>45</v>
      </c>
      <c r="AH4560" s="12" t="s">
        <v>45</v>
      </c>
    </row>
    <row r="4561" spans="1:34" hidden="1" x14ac:dyDescent="0.25">
      <c r="A4561" s="8" t="s">
        <v>47</v>
      </c>
      <c r="B4561" s="10">
        <v>0.64537037037037037</v>
      </c>
      <c r="C4561" s="10">
        <v>0.64710648148148142</v>
      </c>
      <c r="D4561" s="10">
        <v>0.64782407407407405</v>
      </c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</row>
    <row r="4562" spans="1:34" ht="33.75" hidden="1" x14ac:dyDescent="0.25">
      <c r="A4562" s="8" t="s">
        <v>1358</v>
      </c>
      <c r="B4562" s="9">
        <v>42395</v>
      </c>
      <c r="C4562" s="9">
        <v>42395</v>
      </c>
      <c r="D4562" s="9">
        <v>42395</v>
      </c>
      <c r="E4562" s="8">
        <v>0</v>
      </c>
      <c r="F4562" s="8">
        <v>1</v>
      </c>
      <c r="G4562" s="11">
        <v>1.3425925925925925E-3</v>
      </c>
      <c r="H4562" s="11">
        <v>9.2592592592592588E-5</v>
      </c>
      <c r="I4562" s="11">
        <v>1.4351851851851854E-3</v>
      </c>
      <c r="J4562" s="11">
        <v>7.7546296296296304E-4</v>
      </c>
      <c r="K4562" s="11">
        <v>7.7546296296296304E-4</v>
      </c>
      <c r="L4562" s="11">
        <v>2.2106481481481478E-3</v>
      </c>
      <c r="M4562" s="12" t="s">
        <v>38</v>
      </c>
      <c r="N4562" s="12" t="s">
        <v>39</v>
      </c>
      <c r="O4562" s="12" t="s">
        <v>40</v>
      </c>
      <c r="P4562" s="12" t="s">
        <v>41</v>
      </c>
      <c r="Q4562" s="12" t="s">
        <v>42</v>
      </c>
      <c r="R4562" s="12" t="s">
        <v>524</v>
      </c>
      <c r="S4562" s="8">
        <v>4</v>
      </c>
      <c r="T4562" s="12" t="s">
        <v>49</v>
      </c>
      <c r="U4562" s="12">
        <v>79464529</v>
      </c>
      <c r="V4562" s="12"/>
      <c r="W4562" s="12" t="s">
        <v>1359</v>
      </c>
      <c r="X4562" s="12"/>
      <c r="Y4562" s="12" t="s">
        <v>45</v>
      </c>
      <c r="Z4562" s="12" t="s">
        <v>45</v>
      </c>
      <c r="AA4562" s="12" t="s">
        <v>45</v>
      </c>
      <c r="AB4562" s="12" t="s">
        <v>45</v>
      </c>
      <c r="AC4562" s="12" t="s">
        <v>45</v>
      </c>
      <c r="AD4562" s="12" t="s">
        <v>45</v>
      </c>
      <c r="AE4562" s="12" t="s">
        <v>45</v>
      </c>
      <c r="AF4562" s="12" t="s">
        <v>45</v>
      </c>
      <c r="AG4562" s="12" t="s">
        <v>45</v>
      </c>
      <c r="AH4562" s="12" t="s">
        <v>45</v>
      </c>
    </row>
    <row r="4563" spans="1:34" hidden="1" x14ac:dyDescent="0.25">
      <c r="A4563" s="8" t="s">
        <v>47</v>
      </c>
      <c r="B4563" s="10">
        <v>0.64648148148148155</v>
      </c>
      <c r="C4563" s="10">
        <v>0.6479166666666667</v>
      </c>
      <c r="D4563" s="10">
        <v>0.64869212962962963</v>
      </c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</row>
    <row r="4564" spans="1:34" ht="33.75" hidden="1" x14ac:dyDescent="0.25">
      <c r="A4564" s="3" t="s">
        <v>416</v>
      </c>
      <c r="B4564" s="4">
        <v>42395</v>
      </c>
      <c r="C4564" s="4">
        <v>42395</v>
      </c>
      <c r="D4564" s="6" t="s">
        <v>37</v>
      </c>
      <c r="E4564" s="3">
        <v>0</v>
      </c>
      <c r="F4564" s="3">
        <v>1</v>
      </c>
      <c r="G4564" s="7">
        <v>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6" t="s">
        <v>72</v>
      </c>
      <c r="N4564" s="6" t="s">
        <v>73</v>
      </c>
      <c r="O4564" s="6" t="s">
        <v>40</v>
      </c>
      <c r="P4564" s="6" t="s">
        <v>41</v>
      </c>
      <c r="Q4564" s="6" t="s">
        <v>74</v>
      </c>
      <c r="R4564" s="6" t="s">
        <v>43</v>
      </c>
      <c r="S4564" s="3">
        <v>4</v>
      </c>
      <c r="T4564" s="6"/>
      <c r="U4564" s="6"/>
      <c r="V4564" s="6"/>
      <c r="W4564" s="6"/>
      <c r="X4564" s="6"/>
      <c r="Y4564" s="6" t="s">
        <v>45</v>
      </c>
      <c r="Z4564" s="6" t="s">
        <v>45</v>
      </c>
      <c r="AA4564" s="6" t="s">
        <v>45</v>
      </c>
      <c r="AB4564" s="6" t="s">
        <v>45</v>
      </c>
      <c r="AC4564" s="6" t="s">
        <v>45</v>
      </c>
      <c r="AD4564" s="6" t="s">
        <v>45</v>
      </c>
      <c r="AE4564" s="6" t="s">
        <v>45</v>
      </c>
      <c r="AF4564" s="6" t="s">
        <v>45</v>
      </c>
      <c r="AG4564" s="6" t="s">
        <v>45</v>
      </c>
      <c r="AH4564" s="6" t="s">
        <v>45</v>
      </c>
    </row>
    <row r="4565" spans="1:34" hidden="1" x14ac:dyDescent="0.25">
      <c r="A4565" s="3" t="s">
        <v>36</v>
      </c>
      <c r="B4565" s="5">
        <v>0.64938657407407407</v>
      </c>
      <c r="C4565" s="5">
        <v>0.64938657407407407</v>
      </c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</row>
    <row r="4566" spans="1:34" ht="33.75" hidden="1" x14ac:dyDescent="0.25">
      <c r="A4566" s="8" t="s">
        <v>1360</v>
      </c>
      <c r="B4566" s="9">
        <v>42395</v>
      </c>
      <c r="C4566" s="9">
        <v>42395</v>
      </c>
      <c r="D4566" s="9">
        <v>42395</v>
      </c>
      <c r="E4566" s="8">
        <v>0</v>
      </c>
      <c r="F4566" s="8">
        <v>1</v>
      </c>
      <c r="G4566" s="11">
        <v>0</v>
      </c>
      <c r="H4566" s="11">
        <v>4.1666666666666669E-4</v>
      </c>
      <c r="I4566" s="11">
        <v>4.1666666666666669E-4</v>
      </c>
      <c r="J4566" s="11">
        <v>1.2847222222222223E-3</v>
      </c>
      <c r="K4566" s="11">
        <v>1.2847222222222223E-3</v>
      </c>
      <c r="L4566" s="11">
        <v>1.7013888888888892E-3</v>
      </c>
      <c r="M4566" s="12" t="s">
        <v>38</v>
      </c>
      <c r="N4566" s="12" t="s">
        <v>39</v>
      </c>
      <c r="O4566" s="12" t="s">
        <v>40</v>
      </c>
      <c r="P4566" s="12" t="s">
        <v>41</v>
      </c>
      <c r="Q4566" s="12" t="s">
        <v>42</v>
      </c>
      <c r="R4566" s="12" t="s">
        <v>524</v>
      </c>
      <c r="S4566" s="8">
        <v>4</v>
      </c>
      <c r="T4566" s="12" t="s">
        <v>49</v>
      </c>
      <c r="U4566" s="12">
        <v>19342393</v>
      </c>
      <c r="V4566" s="12"/>
      <c r="W4566" s="12" t="s">
        <v>1361</v>
      </c>
      <c r="X4566" s="12"/>
      <c r="Y4566" s="12" t="s">
        <v>45</v>
      </c>
      <c r="Z4566" s="12" t="s">
        <v>45</v>
      </c>
      <c r="AA4566" s="12" t="s">
        <v>45</v>
      </c>
      <c r="AB4566" s="12" t="s">
        <v>45</v>
      </c>
      <c r="AC4566" s="12" t="s">
        <v>45</v>
      </c>
      <c r="AD4566" s="12" t="s">
        <v>45</v>
      </c>
      <c r="AE4566" s="12" t="s">
        <v>45</v>
      </c>
      <c r="AF4566" s="12" t="s">
        <v>45</v>
      </c>
      <c r="AG4566" s="12" t="s">
        <v>45</v>
      </c>
      <c r="AH4566" s="12" t="s">
        <v>45</v>
      </c>
    </row>
    <row r="4567" spans="1:34" hidden="1" x14ac:dyDescent="0.25">
      <c r="A4567" s="8" t="s">
        <v>47</v>
      </c>
      <c r="B4567" s="10">
        <v>0.64943287037037034</v>
      </c>
      <c r="C4567" s="10">
        <v>0.64984953703703707</v>
      </c>
      <c r="D4567" s="10">
        <v>0.65113425925925927</v>
      </c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</row>
    <row r="4568" spans="1:34" ht="45" hidden="1" x14ac:dyDescent="0.25">
      <c r="A4568" s="8" t="s">
        <v>327</v>
      </c>
      <c r="B4568" s="9">
        <v>42395</v>
      </c>
      <c r="C4568" s="9">
        <v>42395</v>
      </c>
      <c r="D4568" s="9">
        <v>42395</v>
      </c>
      <c r="E4568" s="8">
        <v>0</v>
      </c>
      <c r="F4568" s="8">
        <v>1</v>
      </c>
      <c r="G4568" s="11">
        <v>0</v>
      </c>
      <c r="H4568" s="11">
        <v>2.8935185185185189E-4</v>
      </c>
      <c r="I4568" s="11">
        <v>2.8935185185185189E-4</v>
      </c>
      <c r="J4568" s="11">
        <v>2.1296296296296298E-3</v>
      </c>
      <c r="K4568" s="11">
        <v>2.1296296296296298E-3</v>
      </c>
      <c r="L4568" s="11">
        <v>2.4189814814814816E-3</v>
      </c>
      <c r="M4568" s="12" t="s">
        <v>1045</v>
      </c>
      <c r="N4568" s="12" t="s">
        <v>84</v>
      </c>
      <c r="O4568" s="12" t="s">
        <v>40</v>
      </c>
      <c r="P4568" s="12" t="s">
        <v>41</v>
      </c>
      <c r="Q4568" s="12" t="s">
        <v>78</v>
      </c>
      <c r="R4568" s="12" t="s">
        <v>55</v>
      </c>
      <c r="S4568" s="8">
        <v>4</v>
      </c>
      <c r="T4568" s="12" t="s">
        <v>49</v>
      </c>
      <c r="U4568" s="12">
        <v>14211105</v>
      </c>
      <c r="V4568" s="12"/>
      <c r="W4568" s="12">
        <v>14211105</v>
      </c>
      <c r="X4568" s="12"/>
      <c r="Y4568" s="12" t="s">
        <v>45</v>
      </c>
      <c r="Z4568" s="12" t="s">
        <v>45</v>
      </c>
      <c r="AA4568" s="12" t="s">
        <v>45</v>
      </c>
      <c r="AB4568" s="12" t="s">
        <v>45</v>
      </c>
      <c r="AC4568" s="12" t="s">
        <v>45</v>
      </c>
      <c r="AD4568" s="12" t="s">
        <v>45</v>
      </c>
      <c r="AE4568" s="12" t="s">
        <v>45</v>
      </c>
      <c r="AF4568" s="12" t="s">
        <v>45</v>
      </c>
      <c r="AG4568" s="12" t="s">
        <v>45</v>
      </c>
      <c r="AH4568" s="12" t="s">
        <v>45</v>
      </c>
    </row>
    <row r="4569" spans="1:34" hidden="1" x14ac:dyDescent="0.25">
      <c r="A4569" s="8" t="s">
        <v>47</v>
      </c>
      <c r="B4569" s="10">
        <v>0.65033564814814815</v>
      </c>
      <c r="C4569" s="10">
        <v>0.65062500000000001</v>
      </c>
      <c r="D4569" s="10">
        <v>0.6527546296296296</v>
      </c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</row>
    <row r="4570" spans="1:34" ht="33.75" hidden="1" x14ac:dyDescent="0.25">
      <c r="A4570" s="8" t="s">
        <v>1362</v>
      </c>
      <c r="B4570" s="9">
        <v>42395</v>
      </c>
      <c r="C4570" s="9">
        <v>42395</v>
      </c>
      <c r="D4570" s="9">
        <v>42395</v>
      </c>
      <c r="E4570" s="8">
        <v>0</v>
      </c>
      <c r="F4570" s="8">
        <v>1</v>
      </c>
      <c r="G4570" s="11">
        <v>0</v>
      </c>
      <c r="H4570" s="11">
        <v>7.7546296296296304E-4</v>
      </c>
      <c r="I4570" s="11">
        <v>7.7546296296296304E-4</v>
      </c>
      <c r="J4570" s="11">
        <v>1.4467592592592594E-3</v>
      </c>
      <c r="K4570" s="11">
        <v>1.4467592592592594E-3</v>
      </c>
      <c r="L4570" s="11">
        <v>2.2222222222222222E-3</v>
      </c>
      <c r="M4570" s="12" t="s">
        <v>38</v>
      </c>
      <c r="N4570" s="12" t="s">
        <v>39</v>
      </c>
      <c r="O4570" s="12" t="s">
        <v>40</v>
      </c>
      <c r="P4570" s="12" t="s">
        <v>41</v>
      </c>
      <c r="Q4570" s="12" t="s">
        <v>42</v>
      </c>
      <c r="R4570" s="12" t="s">
        <v>524</v>
      </c>
      <c r="S4570" s="8">
        <v>4</v>
      </c>
      <c r="T4570" s="12" t="s">
        <v>49</v>
      </c>
      <c r="U4570" s="12">
        <v>51948044</v>
      </c>
      <c r="V4570" s="12"/>
      <c r="W4570" s="12" t="s">
        <v>1363</v>
      </c>
      <c r="X4570" s="12"/>
      <c r="Y4570" s="12" t="s">
        <v>45</v>
      </c>
      <c r="Z4570" s="12" t="s">
        <v>45</v>
      </c>
      <c r="AA4570" s="12" t="s">
        <v>45</v>
      </c>
      <c r="AB4570" s="12" t="s">
        <v>45</v>
      </c>
      <c r="AC4570" s="12" t="s">
        <v>45</v>
      </c>
      <c r="AD4570" s="12" t="s">
        <v>45</v>
      </c>
      <c r="AE4570" s="12" t="s">
        <v>45</v>
      </c>
      <c r="AF4570" s="12" t="s">
        <v>45</v>
      </c>
      <c r="AG4570" s="12" t="s">
        <v>45</v>
      </c>
      <c r="AH4570" s="12" t="s">
        <v>45</v>
      </c>
    </row>
    <row r="4571" spans="1:34" hidden="1" x14ac:dyDescent="0.25">
      <c r="A4571" s="8" t="s">
        <v>47</v>
      </c>
      <c r="B4571" s="10">
        <v>0.65131944444444445</v>
      </c>
      <c r="C4571" s="10">
        <v>0.65209490740740739</v>
      </c>
      <c r="D4571" s="10">
        <v>0.65354166666666669</v>
      </c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</row>
    <row r="4572" spans="1:34" ht="45" hidden="1" x14ac:dyDescent="0.25">
      <c r="A4572" s="8" t="s">
        <v>1364</v>
      </c>
      <c r="B4572" s="9">
        <v>42395</v>
      </c>
      <c r="C4572" s="9">
        <v>42395</v>
      </c>
      <c r="D4572" s="9">
        <v>42395</v>
      </c>
      <c r="E4572" s="8">
        <v>0</v>
      </c>
      <c r="F4572" s="8">
        <v>1</v>
      </c>
      <c r="G4572" s="11">
        <v>1.9560185185185184E-3</v>
      </c>
      <c r="H4572" s="11">
        <v>2.8935185185185189E-4</v>
      </c>
      <c r="I4572" s="11">
        <v>2.2453703703703702E-3</v>
      </c>
      <c r="J4572" s="11">
        <v>5.7986111111111112E-3</v>
      </c>
      <c r="K4572" s="11">
        <v>5.7986111111111112E-3</v>
      </c>
      <c r="L4572" s="11">
        <v>8.0439814814814818E-3</v>
      </c>
      <c r="M4572" s="12" t="s">
        <v>38</v>
      </c>
      <c r="N4572" s="12" t="s">
        <v>39</v>
      </c>
      <c r="O4572" s="12" t="s">
        <v>40</v>
      </c>
      <c r="P4572" s="12" t="s">
        <v>41</v>
      </c>
      <c r="Q4572" s="12" t="s">
        <v>42</v>
      </c>
      <c r="R4572" s="12" t="s">
        <v>61</v>
      </c>
      <c r="S4572" s="8">
        <v>4</v>
      </c>
      <c r="T4572" s="12" t="s">
        <v>49</v>
      </c>
      <c r="U4572" s="12">
        <v>52799809</v>
      </c>
      <c r="V4572" s="12"/>
      <c r="W4572" s="12" t="s">
        <v>1365</v>
      </c>
      <c r="X4572" s="12"/>
      <c r="Y4572" s="12" t="s">
        <v>45</v>
      </c>
      <c r="Z4572" s="12" t="s">
        <v>45</v>
      </c>
      <c r="AA4572" s="12" t="s">
        <v>45</v>
      </c>
      <c r="AB4572" s="12" t="s">
        <v>45</v>
      </c>
      <c r="AC4572" s="12" t="s">
        <v>45</v>
      </c>
      <c r="AD4572" s="12" t="s">
        <v>45</v>
      </c>
      <c r="AE4572" s="12" t="s">
        <v>45</v>
      </c>
      <c r="AF4572" s="12" t="s">
        <v>45</v>
      </c>
      <c r="AG4572" s="12" t="s">
        <v>45</v>
      </c>
      <c r="AH4572" s="12" t="s">
        <v>45</v>
      </c>
    </row>
    <row r="4573" spans="1:34" hidden="1" x14ac:dyDescent="0.25">
      <c r="A4573" s="8" t="s">
        <v>47</v>
      </c>
      <c r="B4573" s="10">
        <v>0.65158564814814812</v>
      </c>
      <c r="C4573" s="10">
        <v>0.65383101851851855</v>
      </c>
      <c r="D4573" s="10">
        <v>0.65962962962962968</v>
      </c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</row>
    <row r="4574" spans="1:34" ht="33.75" hidden="1" x14ac:dyDescent="0.25">
      <c r="A4574" s="8" t="s">
        <v>1366</v>
      </c>
      <c r="B4574" s="9">
        <v>42395</v>
      </c>
      <c r="C4574" s="9">
        <v>42395</v>
      </c>
      <c r="D4574" s="9">
        <v>42395</v>
      </c>
      <c r="E4574" s="8">
        <v>0</v>
      </c>
      <c r="F4574" s="8">
        <v>1</v>
      </c>
      <c r="G4574" s="11">
        <v>7.4884259259259262E-3</v>
      </c>
      <c r="H4574" s="11">
        <v>1.273148148148148E-4</v>
      </c>
      <c r="I4574" s="11">
        <v>7.6157407407407415E-3</v>
      </c>
      <c r="J4574" s="11">
        <v>2.3263888888888887E-3</v>
      </c>
      <c r="K4574" s="11">
        <v>2.3263888888888887E-3</v>
      </c>
      <c r="L4574" s="11">
        <v>9.9421296296296289E-3</v>
      </c>
      <c r="M4574" s="12" t="s">
        <v>38</v>
      </c>
      <c r="N4574" s="12" t="s">
        <v>39</v>
      </c>
      <c r="O4574" s="12" t="s">
        <v>40</v>
      </c>
      <c r="P4574" s="12" t="s">
        <v>41</v>
      </c>
      <c r="Q4574" s="12" t="s">
        <v>42</v>
      </c>
      <c r="R4574" s="12" t="s">
        <v>48</v>
      </c>
      <c r="S4574" s="8">
        <v>4</v>
      </c>
      <c r="T4574" s="12" t="s">
        <v>49</v>
      </c>
      <c r="U4574" s="12">
        <v>80242122</v>
      </c>
      <c r="V4574" s="12"/>
      <c r="W4574" s="12" t="s">
        <v>1367</v>
      </c>
      <c r="X4574" s="12"/>
      <c r="Y4574" s="12" t="s">
        <v>45</v>
      </c>
      <c r="Z4574" s="12" t="s">
        <v>45</v>
      </c>
      <c r="AA4574" s="12" t="s">
        <v>45</v>
      </c>
      <c r="AB4574" s="12" t="s">
        <v>45</v>
      </c>
      <c r="AC4574" s="12" t="s">
        <v>45</v>
      </c>
      <c r="AD4574" s="12" t="s">
        <v>45</v>
      </c>
      <c r="AE4574" s="12" t="s">
        <v>45</v>
      </c>
      <c r="AF4574" s="12" t="s">
        <v>45</v>
      </c>
      <c r="AG4574" s="12" t="s">
        <v>45</v>
      </c>
      <c r="AH4574" s="12" t="s">
        <v>45</v>
      </c>
    </row>
    <row r="4575" spans="1:34" hidden="1" x14ac:dyDescent="0.25">
      <c r="A4575" s="8" t="s">
        <v>47</v>
      </c>
      <c r="B4575" s="10">
        <v>0.65214120370370365</v>
      </c>
      <c r="C4575" s="10">
        <v>0.65975694444444444</v>
      </c>
      <c r="D4575" s="10">
        <v>0.66208333333333336</v>
      </c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</row>
    <row r="4576" spans="1:34" ht="33.75" hidden="1" x14ac:dyDescent="0.25">
      <c r="A4576" s="3" t="s">
        <v>422</v>
      </c>
      <c r="B4576" s="4">
        <v>42395</v>
      </c>
      <c r="C4576" s="4">
        <v>42395</v>
      </c>
      <c r="D4576" s="6" t="s">
        <v>37</v>
      </c>
      <c r="E4576" s="3">
        <v>0</v>
      </c>
      <c r="F4576" s="3">
        <v>1</v>
      </c>
      <c r="G4576" s="7">
        <v>5.0925925925925921E-4</v>
      </c>
      <c r="H4576" s="7">
        <v>0</v>
      </c>
      <c r="I4576" s="7">
        <v>5.0925925925925921E-4</v>
      </c>
      <c r="J4576" s="7">
        <v>0</v>
      </c>
      <c r="K4576" s="7">
        <v>0</v>
      </c>
      <c r="L4576" s="7">
        <v>5.0925925925925921E-4</v>
      </c>
      <c r="M4576" s="6" t="s">
        <v>72</v>
      </c>
      <c r="N4576" s="6" t="s">
        <v>73</v>
      </c>
      <c r="O4576" s="6" t="s">
        <v>40</v>
      </c>
      <c r="P4576" s="6" t="s">
        <v>41</v>
      </c>
      <c r="Q4576" s="6" t="s">
        <v>74</v>
      </c>
      <c r="R4576" s="6" t="s">
        <v>43</v>
      </c>
      <c r="S4576" s="3">
        <v>4</v>
      </c>
      <c r="T4576" s="6"/>
      <c r="U4576" s="6"/>
      <c r="V4576" s="6"/>
      <c r="W4576" s="6"/>
      <c r="X4576" s="6"/>
      <c r="Y4576" s="6" t="s">
        <v>45</v>
      </c>
      <c r="Z4576" s="6" t="s">
        <v>45</v>
      </c>
      <c r="AA4576" s="6" t="s">
        <v>45</v>
      </c>
      <c r="AB4576" s="6" t="s">
        <v>45</v>
      </c>
      <c r="AC4576" s="6" t="s">
        <v>45</v>
      </c>
      <c r="AD4576" s="6" t="s">
        <v>45</v>
      </c>
      <c r="AE4576" s="6" t="s">
        <v>45</v>
      </c>
      <c r="AF4576" s="6" t="s">
        <v>45</v>
      </c>
      <c r="AG4576" s="6" t="s">
        <v>45</v>
      </c>
      <c r="AH4576" s="6" t="s">
        <v>45</v>
      </c>
    </row>
    <row r="4577" spans="1:34" hidden="1" x14ac:dyDescent="0.25">
      <c r="A4577" s="3" t="s">
        <v>36</v>
      </c>
      <c r="B4577" s="5">
        <v>0.6524537037037037</v>
      </c>
      <c r="C4577" s="5">
        <v>0.65296296296296297</v>
      </c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</row>
    <row r="4578" spans="1:34" ht="33.75" hidden="1" x14ac:dyDescent="0.25">
      <c r="A4578" s="8" t="s">
        <v>1368</v>
      </c>
      <c r="B4578" s="9">
        <v>42395</v>
      </c>
      <c r="C4578" s="9">
        <v>42395</v>
      </c>
      <c r="D4578" s="9">
        <v>42395</v>
      </c>
      <c r="E4578" s="8">
        <v>0</v>
      </c>
      <c r="F4578" s="8">
        <v>1</v>
      </c>
      <c r="G4578" s="11">
        <v>7.1759259259259259E-3</v>
      </c>
      <c r="H4578" s="11">
        <v>1.1574074074074073E-4</v>
      </c>
      <c r="I4578" s="11">
        <v>7.2916666666666659E-3</v>
      </c>
      <c r="J4578" s="11">
        <v>1.2152777777777778E-3</v>
      </c>
      <c r="K4578" s="11">
        <v>1.2152777777777778E-3</v>
      </c>
      <c r="L4578" s="11">
        <v>8.5069444444444437E-3</v>
      </c>
      <c r="M4578" s="12" t="s">
        <v>38</v>
      </c>
      <c r="N4578" s="12" t="s">
        <v>39</v>
      </c>
      <c r="O4578" s="12" t="s">
        <v>40</v>
      </c>
      <c r="P4578" s="12" t="s">
        <v>41</v>
      </c>
      <c r="Q4578" s="12" t="s">
        <v>42</v>
      </c>
      <c r="R4578" s="12" t="s">
        <v>524</v>
      </c>
      <c r="S4578" s="8">
        <v>4</v>
      </c>
      <c r="T4578" s="12" t="s">
        <v>49</v>
      </c>
      <c r="U4578" s="12">
        <v>79112493</v>
      </c>
      <c r="V4578" s="12"/>
      <c r="W4578" s="12" t="s">
        <v>1369</v>
      </c>
      <c r="X4578" s="12"/>
      <c r="Y4578" s="12" t="s">
        <v>45</v>
      </c>
      <c r="Z4578" s="12" t="s">
        <v>45</v>
      </c>
      <c r="AA4578" s="12" t="s">
        <v>45</v>
      </c>
      <c r="AB4578" s="12" t="s">
        <v>45</v>
      </c>
      <c r="AC4578" s="12" t="s">
        <v>45</v>
      </c>
      <c r="AD4578" s="12" t="s">
        <v>45</v>
      </c>
      <c r="AE4578" s="12" t="s">
        <v>45</v>
      </c>
      <c r="AF4578" s="12" t="s">
        <v>45</v>
      </c>
      <c r="AG4578" s="12" t="s">
        <v>45</v>
      </c>
      <c r="AH4578" s="12" t="s">
        <v>45</v>
      </c>
    </row>
    <row r="4579" spans="1:34" hidden="1" x14ac:dyDescent="0.25">
      <c r="A4579" s="8" t="s">
        <v>47</v>
      </c>
      <c r="B4579" s="10">
        <v>0.65491898148148142</v>
      </c>
      <c r="C4579" s="10">
        <v>0.66221064814814812</v>
      </c>
      <c r="D4579" s="10">
        <v>0.66342592592592597</v>
      </c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</row>
    <row r="4580" spans="1:34" ht="45" hidden="1" x14ac:dyDescent="0.25">
      <c r="A4580" s="8" t="s">
        <v>329</v>
      </c>
      <c r="B4580" s="9">
        <v>42395</v>
      </c>
      <c r="C4580" s="9">
        <v>42395</v>
      </c>
      <c r="D4580" s="9">
        <v>42395</v>
      </c>
      <c r="E4580" s="8">
        <v>0</v>
      </c>
      <c r="F4580" s="8">
        <v>1</v>
      </c>
      <c r="G4580" s="11">
        <v>0</v>
      </c>
      <c r="H4580" s="11">
        <v>3.4722222222222224E-4</v>
      </c>
      <c r="I4580" s="11">
        <v>3.4722222222222224E-4</v>
      </c>
      <c r="J4580" s="11">
        <v>1.0185185185185184E-2</v>
      </c>
      <c r="K4580" s="11">
        <v>1.0185185185185184E-2</v>
      </c>
      <c r="L4580" s="11">
        <v>1.0532407407407407E-2</v>
      </c>
      <c r="M4580" s="12" t="s">
        <v>1045</v>
      </c>
      <c r="N4580" s="12" t="s">
        <v>84</v>
      </c>
      <c r="O4580" s="12" t="s">
        <v>40</v>
      </c>
      <c r="P4580" s="12" t="s">
        <v>41</v>
      </c>
      <c r="Q4580" s="12" t="s">
        <v>78</v>
      </c>
      <c r="R4580" s="12" t="s">
        <v>55</v>
      </c>
      <c r="S4580" s="8">
        <v>4</v>
      </c>
      <c r="T4580" s="12" t="s">
        <v>49</v>
      </c>
      <c r="U4580" s="12">
        <v>19110321</v>
      </c>
      <c r="V4580" s="12"/>
      <c r="W4580" s="12" t="s">
        <v>1370</v>
      </c>
      <c r="X4580" s="12"/>
      <c r="Y4580" s="12" t="s">
        <v>45</v>
      </c>
      <c r="Z4580" s="12" t="s">
        <v>45</v>
      </c>
      <c r="AA4580" s="12" t="s">
        <v>45</v>
      </c>
      <c r="AB4580" s="12" t="s">
        <v>45</v>
      </c>
      <c r="AC4580" s="12" t="s">
        <v>45</v>
      </c>
      <c r="AD4580" s="12" t="s">
        <v>45</v>
      </c>
      <c r="AE4580" s="12" t="s">
        <v>45</v>
      </c>
      <c r="AF4580" s="12" t="s">
        <v>45</v>
      </c>
      <c r="AG4580" s="12" t="s">
        <v>45</v>
      </c>
      <c r="AH4580" s="12" t="s">
        <v>45</v>
      </c>
    </row>
    <row r="4581" spans="1:34" hidden="1" x14ac:dyDescent="0.25">
      <c r="A4581" s="8" t="s">
        <v>47</v>
      </c>
      <c r="B4581" s="10">
        <v>0.65635416666666668</v>
      </c>
      <c r="C4581" s="10">
        <v>0.65670138888888896</v>
      </c>
      <c r="D4581" s="10">
        <v>0.66688657407407403</v>
      </c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</row>
    <row r="4582" spans="1:34" ht="45" hidden="1" x14ac:dyDescent="0.25">
      <c r="A4582" s="8" t="s">
        <v>1371</v>
      </c>
      <c r="B4582" s="9">
        <v>42395</v>
      </c>
      <c r="C4582" s="9">
        <v>42395</v>
      </c>
      <c r="D4582" s="9">
        <v>42395</v>
      </c>
      <c r="E4582" s="8">
        <v>0</v>
      </c>
      <c r="F4582" s="8">
        <v>1</v>
      </c>
      <c r="G4582" s="11">
        <v>6.9907407407407409E-3</v>
      </c>
      <c r="H4582" s="11">
        <v>2.7893518518518519E-3</v>
      </c>
      <c r="I4582" s="11">
        <v>9.780092592592592E-3</v>
      </c>
      <c r="J4582" s="11">
        <v>9.2592592592592585E-4</v>
      </c>
      <c r="K4582" s="11">
        <v>9.2592592592592585E-4</v>
      </c>
      <c r="L4582" s="11">
        <v>1.0706018518518517E-2</v>
      </c>
      <c r="M4582" s="12" t="s">
        <v>38</v>
      </c>
      <c r="N4582" s="12" t="s">
        <v>39</v>
      </c>
      <c r="O4582" s="12" t="s">
        <v>40</v>
      </c>
      <c r="P4582" s="12" t="s">
        <v>41</v>
      </c>
      <c r="Q4582" s="12" t="s">
        <v>42</v>
      </c>
      <c r="R4582" s="12" t="s">
        <v>148</v>
      </c>
      <c r="S4582" s="8">
        <v>4</v>
      </c>
      <c r="T4582" s="12" t="s">
        <v>49</v>
      </c>
      <c r="U4582" s="12">
        <v>17143187</v>
      </c>
      <c r="V4582" s="12"/>
      <c r="W4582" s="12" t="s">
        <v>1372</v>
      </c>
      <c r="X4582" s="12"/>
      <c r="Y4582" s="12" t="s">
        <v>45</v>
      </c>
      <c r="Z4582" s="12" t="s">
        <v>45</v>
      </c>
      <c r="AA4582" s="12" t="s">
        <v>45</v>
      </c>
      <c r="AB4582" s="12" t="s">
        <v>45</v>
      </c>
      <c r="AC4582" s="12" t="s">
        <v>45</v>
      </c>
      <c r="AD4582" s="12" t="s">
        <v>45</v>
      </c>
      <c r="AE4582" s="12" t="s">
        <v>45</v>
      </c>
      <c r="AF4582" s="12" t="s">
        <v>45</v>
      </c>
      <c r="AG4582" s="12" t="s">
        <v>45</v>
      </c>
      <c r="AH4582" s="12" t="s">
        <v>45</v>
      </c>
    </row>
    <row r="4583" spans="1:34" hidden="1" x14ac:dyDescent="0.25">
      <c r="A4583" s="8" t="s">
        <v>47</v>
      </c>
      <c r="B4583" s="10">
        <v>0.65643518518518518</v>
      </c>
      <c r="C4583" s="10">
        <v>0.66621527777777778</v>
      </c>
      <c r="D4583" s="10">
        <v>0.66714120370370367</v>
      </c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</row>
    <row r="4584" spans="1:34" ht="33.75" hidden="1" x14ac:dyDescent="0.25">
      <c r="A4584" s="3" t="s">
        <v>424</v>
      </c>
      <c r="B4584" s="4">
        <v>42395</v>
      </c>
      <c r="C4584" s="4">
        <v>42395</v>
      </c>
      <c r="D4584" s="6" t="s">
        <v>37</v>
      </c>
      <c r="E4584" s="3">
        <v>0</v>
      </c>
      <c r="F4584" s="3">
        <v>1</v>
      </c>
      <c r="G4584" s="7">
        <v>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6" t="s">
        <v>72</v>
      </c>
      <c r="N4584" s="6" t="s">
        <v>73</v>
      </c>
      <c r="O4584" s="6" t="s">
        <v>40</v>
      </c>
      <c r="P4584" s="6" t="s">
        <v>41</v>
      </c>
      <c r="Q4584" s="6" t="s">
        <v>74</v>
      </c>
      <c r="R4584" s="6" t="s">
        <v>43</v>
      </c>
      <c r="S4584" s="3">
        <v>4</v>
      </c>
      <c r="T4584" s="6"/>
      <c r="U4584" s="6"/>
      <c r="V4584" s="6"/>
      <c r="W4584" s="6"/>
      <c r="X4584" s="6"/>
      <c r="Y4584" s="6" t="s">
        <v>45</v>
      </c>
      <c r="Z4584" s="6" t="s">
        <v>45</v>
      </c>
      <c r="AA4584" s="6" t="s">
        <v>45</v>
      </c>
      <c r="AB4584" s="6" t="s">
        <v>45</v>
      </c>
      <c r="AC4584" s="6" t="s">
        <v>45</v>
      </c>
      <c r="AD4584" s="6" t="s">
        <v>45</v>
      </c>
      <c r="AE4584" s="6" t="s">
        <v>45</v>
      </c>
      <c r="AF4584" s="6" t="s">
        <v>45</v>
      </c>
      <c r="AG4584" s="6" t="s">
        <v>45</v>
      </c>
      <c r="AH4584" s="6" t="s">
        <v>45</v>
      </c>
    </row>
    <row r="4585" spans="1:34" hidden="1" x14ac:dyDescent="0.25">
      <c r="A4585" s="3" t="s">
        <v>36</v>
      </c>
      <c r="B4585" s="5">
        <v>0.65668981481481481</v>
      </c>
      <c r="C4585" s="5">
        <v>0.65668981481481481</v>
      </c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</row>
    <row r="4586" spans="1:34" ht="33.75" hidden="1" x14ac:dyDescent="0.25">
      <c r="A4586" s="8" t="s">
        <v>1373</v>
      </c>
      <c r="B4586" s="9">
        <v>42395</v>
      </c>
      <c r="C4586" s="9">
        <v>42395</v>
      </c>
      <c r="D4586" s="9">
        <v>42395</v>
      </c>
      <c r="E4586" s="8">
        <v>0</v>
      </c>
      <c r="F4586" s="8">
        <v>1</v>
      </c>
      <c r="G4586" s="11">
        <v>7.1990740740740739E-3</v>
      </c>
      <c r="H4586" s="11">
        <v>3.4722222222222222E-5</v>
      </c>
      <c r="I4586" s="11">
        <v>7.2337962962962963E-3</v>
      </c>
      <c r="J4586" s="11">
        <v>3.425925925925926E-3</v>
      </c>
      <c r="K4586" s="11">
        <v>3.425925925925926E-3</v>
      </c>
      <c r="L4586" s="11">
        <v>1.0659722222222221E-2</v>
      </c>
      <c r="M4586" s="12" t="s">
        <v>38</v>
      </c>
      <c r="N4586" s="12" t="s">
        <v>39</v>
      </c>
      <c r="O4586" s="12" t="s">
        <v>40</v>
      </c>
      <c r="P4586" s="12" t="s">
        <v>41</v>
      </c>
      <c r="Q4586" s="12" t="s">
        <v>42</v>
      </c>
      <c r="R4586" s="12" t="s">
        <v>524</v>
      </c>
      <c r="S4586" s="8">
        <v>4</v>
      </c>
      <c r="T4586" s="12" t="s">
        <v>49</v>
      </c>
      <c r="U4586" s="12">
        <v>19465931</v>
      </c>
      <c r="V4586" s="12"/>
      <c r="W4586" s="12" t="s">
        <v>1374</v>
      </c>
      <c r="X4586" s="12"/>
      <c r="Y4586" s="12" t="s">
        <v>45</v>
      </c>
      <c r="Z4586" s="12" t="s">
        <v>45</v>
      </c>
      <c r="AA4586" s="12" t="s">
        <v>45</v>
      </c>
      <c r="AB4586" s="12" t="s">
        <v>45</v>
      </c>
      <c r="AC4586" s="12" t="s">
        <v>45</v>
      </c>
      <c r="AD4586" s="12" t="s">
        <v>45</v>
      </c>
      <c r="AE4586" s="12" t="s">
        <v>45</v>
      </c>
      <c r="AF4586" s="12" t="s">
        <v>45</v>
      </c>
      <c r="AG4586" s="12" t="s">
        <v>45</v>
      </c>
      <c r="AH4586" s="12" t="s">
        <v>45</v>
      </c>
    </row>
    <row r="4587" spans="1:34" hidden="1" x14ac:dyDescent="0.25">
      <c r="A4587" s="8" t="s">
        <v>47</v>
      </c>
      <c r="B4587" s="10">
        <v>0.65994212962962961</v>
      </c>
      <c r="C4587" s="10">
        <v>0.66717592592592589</v>
      </c>
      <c r="D4587" s="10">
        <v>0.67060185185185184</v>
      </c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</row>
    <row r="4588" spans="1:34" ht="33.75" hidden="1" x14ac:dyDescent="0.25">
      <c r="A4588" s="3" t="s">
        <v>1375</v>
      </c>
      <c r="B4588" s="4">
        <v>42395</v>
      </c>
      <c r="C4588" s="4">
        <v>42395</v>
      </c>
      <c r="D4588" s="6" t="s">
        <v>37</v>
      </c>
      <c r="E4588" s="3">
        <v>0</v>
      </c>
      <c r="F4588" s="3">
        <v>1</v>
      </c>
      <c r="G4588" s="7">
        <v>1.1041666666666667E-2</v>
      </c>
      <c r="H4588" s="7">
        <v>0</v>
      </c>
      <c r="I4588" s="7">
        <v>1.1041666666666667E-2</v>
      </c>
      <c r="J4588" s="7">
        <v>0</v>
      </c>
      <c r="K4588" s="7">
        <v>0</v>
      </c>
      <c r="L4588" s="7">
        <v>1.1041666666666667E-2</v>
      </c>
      <c r="M4588" s="6" t="s">
        <v>38</v>
      </c>
      <c r="N4588" s="6" t="s">
        <v>39</v>
      </c>
      <c r="O4588" s="6" t="s">
        <v>40</v>
      </c>
      <c r="P4588" s="6" t="s">
        <v>41</v>
      </c>
      <c r="Q4588" s="6" t="s">
        <v>42</v>
      </c>
      <c r="R4588" s="6" t="s">
        <v>43</v>
      </c>
      <c r="S4588" s="3">
        <v>4</v>
      </c>
      <c r="T4588" s="6"/>
      <c r="U4588" s="6"/>
      <c r="V4588" s="6"/>
      <c r="W4588" s="6"/>
      <c r="X4588" s="6"/>
      <c r="Y4588" s="6" t="s">
        <v>45</v>
      </c>
      <c r="Z4588" s="6" t="s">
        <v>45</v>
      </c>
      <c r="AA4588" s="6" t="s">
        <v>45</v>
      </c>
      <c r="AB4588" s="6" t="s">
        <v>45</v>
      </c>
      <c r="AC4588" s="6" t="s">
        <v>45</v>
      </c>
      <c r="AD4588" s="6" t="s">
        <v>45</v>
      </c>
      <c r="AE4588" s="6" t="s">
        <v>45</v>
      </c>
      <c r="AF4588" s="6" t="s">
        <v>45</v>
      </c>
      <c r="AG4588" s="6" t="s">
        <v>45</v>
      </c>
      <c r="AH4588" s="6" t="s">
        <v>45</v>
      </c>
    </row>
    <row r="4589" spans="1:34" hidden="1" x14ac:dyDescent="0.25">
      <c r="A4589" s="3" t="s">
        <v>36</v>
      </c>
      <c r="B4589" s="5">
        <v>0.65997685185185184</v>
      </c>
      <c r="C4589" s="5">
        <v>0.67101851851851846</v>
      </c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</row>
    <row r="4590" spans="1:34" ht="33.75" hidden="1" x14ac:dyDescent="0.25">
      <c r="A4590" s="3" t="s">
        <v>1376</v>
      </c>
      <c r="B4590" s="4">
        <v>42395</v>
      </c>
      <c r="C4590" s="4">
        <v>42395</v>
      </c>
      <c r="D4590" s="6" t="s">
        <v>37</v>
      </c>
      <c r="E4590" s="3">
        <v>0</v>
      </c>
      <c r="F4590" s="3">
        <v>1</v>
      </c>
      <c r="G4590" s="7">
        <v>6.3194444444444444E-3</v>
      </c>
      <c r="H4590" s="7">
        <v>0</v>
      </c>
      <c r="I4590" s="7">
        <v>6.3194444444444444E-3</v>
      </c>
      <c r="J4590" s="7">
        <v>0</v>
      </c>
      <c r="K4590" s="7">
        <v>0</v>
      </c>
      <c r="L4590" s="7">
        <v>6.3194444444444444E-3</v>
      </c>
      <c r="M4590" s="6" t="s">
        <v>38</v>
      </c>
      <c r="N4590" s="6" t="s">
        <v>39</v>
      </c>
      <c r="O4590" s="6" t="s">
        <v>40</v>
      </c>
      <c r="P4590" s="6" t="s">
        <v>41</v>
      </c>
      <c r="Q4590" s="6" t="s">
        <v>42</v>
      </c>
      <c r="R4590" s="6" t="s">
        <v>43</v>
      </c>
      <c r="S4590" s="3">
        <v>4</v>
      </c>
      <c r="T4590" s="6"/>
      <c r="U4590" s="6"/>
      <c r="V4590" s="6"/>
      <c r="W4590" s="6"/>
      <c r="X4590" s="6"/>
      <c r="Y4590" s="6" t="s">
        <v>45</v>
      </c>
      <c r="Z4590" s="6" t="s">
        <v>45</v>
      </c>
      <c r="AA4590" s="6" t="s">
        <v>45</v>
      </c>
      <c r="AB4590" s="6" t="s">
        <v>45</v>
      </c>
      <c r="AC4590" s="6" t="s">
        <v>45</v>
      </c>
      <c r="AD4590" s="6" t="s">
        <v>45</v>
      </c>
      <c r="AE4590" s="6" t="s">
        <v>45</v>
      </c>
      <c r="AF4590" s="6" t="s">
        <v>45</v>
      </c>
      <c r="AG4590" s="6" t="s">
        <v>45</v>
      </c>
      <c r="AH4590" s="6" t="s">
        <v>45</v>
      </c>
    </row>
    <row r="4591" spans="1:34" hidden="1" x14ac:dyDescent="0.25">
      <c r="A4591" s="3" t="s">
        <v>36</v>
      </c>
      <c r="B4591" s="5">
        <v>0.66475694444444444</v>
      </c>
      <c r="C4591" s="5">
        <v>0.67107638888888888</v>
      </c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</row>
    <row r="4592" spans="1:34" ht="33.75" hidden="1" x14ac:dyDescent="0.25">
      <c r="A4592" s="3" t="s">
        <v>1377</v>
      </c>
      <c r="B4592" s="4">
        <v>42395</v>
      </c>
      <c r="C4592" s="4">
        <v>42395</v>
      </c>
      <c r="D4592" s="6" t="s">
        <v>37</v>
      </c>
      <c r="E4592" s="3">
        <v>0</v>
      </c>
      <c r="F4592" s="3">
        <v>1</v>
      </c>
      <c r="G4592" s="7">
        <v>6.5162037037037037E-3</v>
      </c>
      <c r="H4592" s="7">
        <v>0</v>
      </c>
      <c r="I4592" s="7">
        <v>6.5162037037037037E-3</v>
      </c>
      <c r="J4592" s="7">
        <v>0</v>
      </c>
      <c r="K4592" s="7">
        <v>0</v>
      </c>
      <c r="L4592" s="7">
        <v>6.5162037037037037E-3</v>
      </c>
      <c r="M4592" s="6" t="s">
        <v>38</v>
      </c>
      <c r="N4592" s="6" t="s">
        <v>39</v>
      </c>
      <c r="O4592" s="6" t="s">
        <v>40</v>
      </c>
      <c r="P4592" s="6" t="s">
        <v>41</v>
      </c>
      <c r="Q4592" s="6" t="s">
        <v>42</v>
      </c>
      <c r="R4592" s="6" t="s">
        <v>43</v>
      </c>
      <c r="S4592" s="3">
        <v>4</v>
      </c>
      <c r="T4592" s="6"/>
      <c r="U4592" s="6"/>
      <c r="V4592" s="6"/>
      <c r="W4592" s="6"/>
      <c r="X4592" s="6"/>
      <c r="Y4592" s="6" t="s">
        <v>45</v>
      </c>
      <c r="Z4592" s="6" t="s">
        <v>45</v>
      </c>
      <c r="AA4592" s="6" t="s">
        <v>45</v>
      </c>
      <c r="AB4592" s="6" t="s">
        <v>45</v>
      </c>
      <c r="AC4592" s="6" t="s">
        <v>45</v>
      </c>
      <c r="AD4592" s="6" t="s">
        <v>45</v>
      </c>
      <c r="AE4592" s="6" t="s">
        <v>45</v>
      </c>
      <c r="AF4592" s="6" t="s">
        <v>45</v>
      </c>
      <c r="AG4592" s="6" t="s">
        <v>45</v>
      </c>
      <c r="AH4592" s="6" t="s">
        <v>45</v>
      </c>
    </row>
    <row r="4593" spans="1:34" hidden="1" x14ac:dyDescent="0.25">
      <c r="A4593" s="3" t="s">
        <v>36</v>
      </c>
      <c r="B4593" s="5">
        <v>0.66479166666666667</v>
      </c>
      <c r="C4593" s="5">
        <v>0.67130787037037043</v>
      </c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</row>
    <row r="4594" spans="1:34" ht="45" hidden="1" x14ac:dyDescent="0.25">
      <c r="A4594" s="8" t="s">
        <v>330</v>
      </c>
      <c r="B4594" s="9">
        <v>42395</v>
      </c>
      <c r="C4594" s="9">
        <v>42395</v>
      </c>
      <c r="D4594" s="9">
        <v>42395</v>
      </c>
      <c r="E4594" s="8">
        <v>0</v>
      </c>
      <c r="F4594" s="8">
        <v>1</v>
      </c>
      <c r="G4594" s="11">
        <v>6.3657407407407402E-4</v>
      </c>
      <c r="H4594" s="11">
        <v>1.1574074074074073E-4</v>
      </c>
      <c r="I4594" s="11">
        <v>7.5231481481481471E-4</v>
      </c>
      <c r="J4594" s="11">
        <v>1.2847222222222223E-3</v>
      </c>
      <c r="K4594" s="11">
        <v>1.2847222222222223E-3</v>
      </c>
      <c r="L4594" s="11">
        <v>2.0370370370370373E-3</v>
      </c>
      <c r="M4594" s="12" t="s">
        <v>1045</v>
      </c>
      <c r="N4594" s="12" t="s">
        <v>84</v>
      </c>
      <c r="O4594" s="12" t="s">
        <v>40</v>
      </c>
      <c r="P4594" s="12" t="s">
        <v>41</v>
      </c>
      <c r="Q4594" s="12" t="s">
        <v>78</v>
      </c>
      <c r="R4594" s="12" t="s">
        <v>106</v>
      </c>
      <c r="S4594" s="8">
        <v>4</v>
      </c>
      <c r="T4594" s="12" t="s">
        <v>49</v>
      </c>
      <c r="U4594" s="12">
        <v>79864117</v>
      </c>
      <c r="V4594" s="12"/>
      <c r="W4594" s="12">
        <v>79864117</v>
      </c>
      <c r="X4594" s="12"/>
      <c r="Y4594" s="12" t="s">
        <v>45</v>
      </c>
      <c r="Z4594" s="12" t="s">
        <v>45</v>
      </c>
      <c r="AA4594" s="12" t="s">
        <v>45</v>
      </c>
      <c r="AB4594" s="12" t="s">
        <v>45</v>
      </c>
      <c r="AC4594" s="12" t="s">
        <v>45</v>
      </c>
      <c r="AD4594" s="12" t="s">
        <v>45</v>
      </c>
      <c r="AE4594" s="12" t="s">
        <v>45</v>
      </c>
      <c r="AF4594" s="12" t="s">
        <v>45</v>
      </c>
      <c r="AG4594" s="12" t="s">
        <v>45</v>
      </c>
      <c r="AH4594" s="12" t="s">
        <v>45</v>
      </c>
    </row>
    <row r="4595" spans="1:34" hidden="1" x14ac:dyDescent="0.25">
      <c r="A4595" s="8" t="s">
        <v>47</v>
      </c>
      <c r="B4595" s="10">
        <v>0.66625000000000001</v>
      </c>
      <c r="C4595" s="10">
        <v>0.66700231481481476</v>
      </c>
      <c r="D4595" s="10">
        <v>0.66828703703703696</v>
      </c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</row>
    <row r="4596" spans="1:34" ht="33.75" hidden="1" x14ac:dyDescent="0.25">
      <c r="A4596" s="8" t="s">
        <v>1378</v>
      </c>
      <c r="B4596" s="9">
        <v>42395</v>
      </c>
      <c r="C4596" s="9">
        <v>42395</v>
      </c>
      <c r="D4596" s="9">
        <v>42395</v>
      </c>
      <c r="E4596" s="8">
        <v>0</v>
      </c>
      <c r="F4596" s="8">
        <v>1</v>
      </c>
      <c r="G4596" s="11">
        <v>4.5023148148148149E-3</v>
      </c>
      <c r="H4596" s="11">
        <v>4.6296296296296294E-5</v>
      </c>
      <c r="I4596" s="11">
        <v>4.5486111111111109E-3</v>
      </c>
      <c r="J4596" s="11">
        <v>1.1689814814814816E-3</v>
      </c>
      <c r="K4596" s="11">
        <v>1.1689814814814816E-3</v>
      </c>
      <c r="L4596" s="11">
        <v>5.7175925925925927E-3</v>
      </c>
      <c r="M4596" s="12" t="s">
        <v>38</v>
      </c>
      <c r="N4596" s="12" t="s">
        <v>39</v>
      </c>
      <c r="O4596" s="12" t="s">
        <v>40</v>
      </c>
      <c r="P4596" s="12" t="s">
        <v>41</v>
      </c>
      <c r="Q4596" s="12" t="s">
        <v>42</v>
      </c>
      <c r="R4596" s="12" t="s">
        <v>524</v>
      </c>
      <c r="S4596" s="8">
        <v>4</v>
      </c>
      <c r="T4596" s="12" t="s">
        <v>49</v>
      </c>
      <c r="U4596" s="12">
        <v>39635685</v>
      </c>
      <c r="V4596" s="12"/>
      <c r="W4596" s="12" t="s">
        <v>1379</v>
      </c>
      <c r="X4596" s="12"/>
      <c r="Y4596" s="12" t="s">
        <v>45</v>
      </c>
      <c r="Z4596" s="12" t="s">
        <v>45</v>
      </c>
      <c r="AA4596" s="12" t="s">
        <v>45</v>
      </c>
      <c r="AB4596" s="12" t="s">
        <v>45</v>
      </c>
      <c r="AC4596" s="12" t="s">
        <v>45</v>
      </c>
      <c r="AD4596" s="12" t="s">
        <v>45</v>
      </c>
      <c r="AE4596" s="12" t="s">
        <v>45</v>
      </c>
      <c r="AF4596" s="12" t="s">
        <v>45</v>
      </c>
      <c r="AG4596" s="12" t="s">
        <v>45</v>
      </c>
      <c r="AH4596" s="12" t="s">
        <v>45</v>
      </c>
    </row>
    <row r="4597" spans="1:34" hidden="1" x14ac:dyDescent="0.25">
      <c r="A4597" s="8" t="s">
        <v>47</v>
      </c>
      <c r="B4597" s="10">
        <v>0.66710648148148144</v>
      </c>
      <c r="C4597" s="10">
        <v>0.6716550925925926</v>
      </c>
      <c r="D4597" s="10">
        <v>0.67282407407407396</v>
      </c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</row>
    <row r="4598" spans="1:34" ht="33.75" hidden="1" x14ac:dyDescent="0.25">
      <c r="A4598" s="8" t="s">
        <v>1380</v>
      </c>
      <c r="B4598" s="9">
        <v>42395</v>
      </c>
      <c r="C4598" s="9">
        <v>42395</v>
      </c>
      <c r="D4598" s="9">
        <v>42395</v>
      </c>
      <c r="E4598" s="8">
        <v>0</v>
      </c>
      <c r="F4598" s="8">
        <v>1</v>
      </c>
      <c r="G4598" s="11">
        <v>4.6527777777777774E-3</v>
      </c>
      <c r="H4598" s="11">
        <v>2.0833333333333335E-4</v>
      </c>
      <c r="I4598" s="11">
        <v>4.8611111111111112E-3</v>
      </c>
      <c r="J4598" s="11">
        <v>1.2962962962962963E-3</v>
      </c>
      <c r="K4598" s="11">
        <v>1.2962962962962963E-3</v>
      </c>
      <c r="L4598" s="11">
        <v>6.1574074074074074E-3</v>
      </c>
      <c r="M4598" s="12" t="s">
        <v>38</v>
      </c>
      <c r="N4598" s="12" t="s">
        <v>39</v>
      </c>
      <c r="O4598" s="12" t="s">
        <v>40</v>
      </c>
      <c r="P4598" s="12" t="s">
        <v>41</v>
      </c>
      <c r="Q4598" s="12" t="s">
        <v>42</v>
      </c>
      <c r="R4598" s="12" t="s">
        <v>524</v>
      </c>
      <c r="S4598" s="8">
        <v>4</v>
      </c>
      <c r="T4598" s="12" t="s">
        <v>49</v>
      </c>
      <c r="U4598" s="12">
        <v>53075956</v>
      </c>
      <c r="V4598" s="12"/>
      <c r="W4598" s="12" t="s">
        <v>1381</v>
      </c>
      <c r="X4598" s="12"/>
      <c r="Y4598" s="12" t="s">
        <v>45</v>
      </c>
      <c r="Z4598" s="12" t="s">
        <v>45</v>
      </c>
      <c r="AA4598" s="12" t="s">
        <v>45</v>
      </c>
      <c r="AB4598" s="12" t="s">
        <v>45</v>
      </c>
      <c r="AC4598" s="12" t="s">
        <v>45</v>
      </c>
      <c r="AD4598" s="12" t="s">
        <v>45</v>
      </c>
      <c r="AE4598" s="12" t="s">
        <v>45</v>
      </c>
      <c r="AF4598" s="12" t="s">
        <v>45</v>
      </c>
      <c r="AG4598" s="12" t="s">
        <v>45</v>
      </c>
      <c r="AH4598" s="12" t="s">
        <v>45</v>
      </c>
    </row>
    <row r="4599" spans="1:34" hidden="1" x14ac:dyDescent="0.25">
      <c r="A4599" s="8" t="s">
        <v>47</v>
      </c>
      <c r="B4599" s="10">
        <v>0.66817129629629635</v>
      </c>
      <c r="C4599" s="10">
        <v>0.67303240740740744</v>
      </c>
      <c r="D4599" s="10">
        <v>0.67432870370370368</v>
      </c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</row>
    <row r="4600" spans="1:34" ht="33.75" hidden="1" x14ac:dyDescent="0.25">
      <c r="A4600" s="3" t="s">
        <v>425</v>
      </c>
      <c r="B4600" s="4">
        <v>42395</v>
      </c>
      <c r="C4600" s="4">
        <v>42395</v>
      </c>
      <c r="D4600" s="6" t="s">
        <v>37</v>
      </c>
      <c r="E4600" s="3">
        <v>0</v>
      </c>
      <c r="F4600" s="3">
        <v>1</v>
      </c>
      <c r="G4600" s="7">
        <v>6.9328703703703696E-3</v>
      </c>
      <c r="H4600" s="7">
        <v>0</v>
      </c>
      <c r="I4600" s="7">
        <v>6.9328703703703696E-3</v>
      </c>
      <c r="J4600" s="7">
        <v>0</v>
      </c>
      <c r="K4600" s="7">
        <v>0</v>
      </c>
      <c r="L4600" s="7">
        <v>6.9328703703703696E-3</v>
      </c>
      <c r="M4600" s="6" t="s">
        <v>72</v>
      </c>
      <c r="N4600" s="6" t="s">
        <v>73</v>
      </c>
      <c r="O4600" s="6" t="s">
        <v>40</v>
      </c>
      <c r="P4600" s="6" t="s">
        <v>41</v>
      </c>
      <c r="Q4600" s="6" t="s">
        <v>74</v>
      </c>
      <c r="R4600" s="6" t="s">
        <v>43</v>
      </c>
      <c r="S4600" s="3">
        <v>4</v>
      </c>
      <c r="T4600" s="6"/>
      <c r="U4600" s="6"/>
      <c r="V4600" s="6"/>
      <c r="W4600" s="6"/>
      <c r="X4600" s="6"/>
      <c r="Y4600" s="6" t="s">
        <v>45</v>
      </c>
      <c r="Z4600" s="6" t="s">
        <v>45</v>
      </c>
      <c r="AA4600" s="6" t="s">
        <v>45</v>
      </c>
      <c r="AB4600" s="6" t="s">
        <v>45</v>
      </c>
      <c r="AC4600" s="6" t="s">
        <v>45</v>
      </c>
      <c r="AD4600" s="6" t="s">
        <v>45</v>
      </c>
      <c r="AE4600" s="6" t="s">
        <v>45</v>
      </c>
      <c r="AF4600" s="6" t="s">
        <v>45</v>
      </c>
      <c r="AG4600" s="6" t="s">
        <v>45</v>
      </c>
      <c r="AH4600" s="6" t="s">
        <v>45</v>
      </c>
    </row>
    <row r="4601" spans="1:34" hidden="1" x14ac:dyDescent="0.25">
      <c r="A4601" s="3" t="s">
        <v>36</v>
      </c>
      <c r="B4601" s="5">
        <v>0.67067129629629629</v>
      </c>
      <c r="C4601" s="5">
        <v>0.67760416666666667</v>
      </c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</row>
    <row r="4602" spans="1:34" ht="33.75" hidden="1" x14ac:dyDescent="0.25">
      <c r="A4602" s="8" t="s">
        <v>1382</v>
      </c>
      <c r="B4602" s="9">
        <v>42395</v>
      </c>
      <c r="C4602" s="9">
        <v>42395</v>
      </c>
      <c r="D4602" s="9">
        <v>42395</v>
      </c>
      <c r="E4602" s="8">
        <v>0</v>
      </c>
      <c r="F4602" s="8">
        <v>1</v>
      </c>
      <c r="G4602" s="11">
        <v>0</v>
      </c>
      <c r="H4602" s="11">
        <v>6.9444444444444444E-5</v>
      </c>
      <c r="I4602" s="11">
        <v>6.9444444444444444E-5</v>
      </c>
      <c r="J4602" s="11">
        <v>2.5462962962962961E-3</v>
      </c>
      <c r="K4602" s="11">
        <v>2.5462962962962961E-3</v>
      </c>
      <c r="L4602" s="11">
        <v>2.615740740740741E-3</v>
      </c>
      <c r="M4602" s="12" t="s">
        <v>38</v>
      </c>
      <c r="N4602" s="12" t="s">
        <v>39</v>
      </c>
      <c r="O4602" s="12" t="s">
        <v>40</v>
      </c>
      <c r="P4602" s="12" t="s">
        <v>41</v>
      </c>
      <c r="Q4602" s="12" t="s">
        <v>42</v>
      </c>
      <c r="R4602" s="12" t="s">
        <v>524</v>
      </c>
      <c r="S4602" s="8">
        <v>4</v>
      </c>
      <c r="T4602" s="12" t="s">
        <v>49</v>
      </c>
      <c r="U4602" s="12">
        <v>19421384</v>
      </c>
      <c r="V4602" s="12"/>
      <c r="W4602" s="12" t="s">
        <v>1383</v>
      </c>
      <c r="X4602" s="12"/>
      <c r="Y4602" s="12" t="s">
        <v>45</v>
      </c>
      <c r="Z4602" s="12" t="s">
        <v>45</v>
      </c>
      <c r="AA4602" s="12" t="s">
        <v>45</v>
      </c>
      <c r="AB4602" s="12" t="s">
        <v>45</v>
      </c>
      <c r="AC4602" s="12" t="s">
        <v>45</v>
      </c>
      <c r="AD4602" s="12" t="s">
        <v>45</v>
      </c>
      <c r="AE4602" s="12" t="s">
        <v>45</v>
      </c>
      <c r="AF4602" s="12" t="s">
        <v>45</v>
      </c>
      <c r="AG4602" s="12" t="s">
        <v>45</v>
      </c>
      <c r="AH4602" s="12" t="s">
        <v>45</v>
      </c>
    </row>
    <row r="4603" spans="1:34" hidden="1" x14ac:dyDescent="0.25">
      <c r="A4603" s="8" t="s">
        <v>47</v>
      </c>
      <c r="B4603" s="10">
        <v>0.67622685185185183</v>
      </c>
      <c r="C4603" s="10">
        <v>0.67629629629629628</v>
      </c>
      <c r="D4603" s="10">
        <v>0.67884259259259261</v>
      </c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</row>
    <row r="4604" spans="1:34" ht="45" hidden="1" x14ac:dyDescent="0.25">
      <c r="A4604" s="8" t="s">
        <v>333</v>
      </c>
      <c r="B4604" s="9">
        <v>42395</v>
      </c>
      <c r="C4604" s="9">
        <v>42395</v>
      </c>
      <c r="D4604" s="9">
        <v>42395</v>
      </c>
      <c r="E4604" s="8">
        <v>0</v>
      </c>
      <c r="F4604" s="8">
        <v>1</v>
      </c>
      <c r="G4604" s="11">
        <v>0</v>
      </c>
      <c r="H4604" s="11">
        <v>4.2824074074074075E-4</v>
      </c>
      <c r="I4604" s="11">
        <v>4.2824074074074075E-4</v>
      </c>
      <c r="J4604" s="11">
        <v>3.6921296296296298E-3</v>
      </c>
      <c r="K4604" s="11">
        <v>3.6921296296296298E-3</v>
      </c>
      <c r="L4604" s="11">
        <v>4.1203703703703706E-3</v>
      </c>
      <c r="M4604" s="12" t="s">
        <v>1045</v>
      </c>
      <c r="N4604" s="12" t="s">
        <v>84</v>
      </c>
      <c r="O4604" s="12" t="s">
        <v>40</v>
      </c>
      <c r="P4604" s="12" t="s">
        <v>41</v>
      </c>
      <c r="Q4604" s="12" t="s">
        <v>78</v>
      </c>
      <c r="R4604" s="12" t="s">
        <v>106</v>
      </c>
      <c r="S4604" s="8">
        <v>4</v>
      </c>
      <c r="T4604" s="12" t="s">
        <v>49</v>
      </c>
      <c r="U4604" s="12">
        <v>52234390</v>
      </c>
      <c r="V4604" s="12"/>
      <c r="W4604" s="12">
        <v>52234390</v>
      </c>
      <c r="X4604" s="12"/>
      <c r="Y4604" s="12" t="s">
        <v>45</v>
      </c>
      <c r="Z4604" s="12" t="s">
        <v>45</v>
      </c>
      <c r="AA4604" s="12" t="s">
        <v>45</v>
      </c>
      <c r="AB4604" s="12" t="s">
        <v>45</v>
      </c>
      <c r="AC4604" s="12" t="s">
        <v>45</v>
      </c>
      <c r="AD4604" s="12" t="s">
        <v>45</v>
      </c>
      <c r="AE4604" s="12" t="s">
        <v>45</v>
      </c>
      <c r="AF4604" s="12" t="s">
        <v>45</v>
      </c>
      <c r="AG4604" s="12" t="s">
        <v>45</v>
      </c>
      <c r="AH4604" s="12" t="s">
        <v>45</v>
      </c>
    </row>
    <row r="4605" spans="1:34" hidden="1" x14ac:dyDescent="0.25">
      <c r="A4605" s="8" t="s">
        <v>47</v>
      </c>
      <c r="B4605" s="10">
        <v>0.67724537037037036</v>
      </c>
      <c r="C4605" s="10">
        <v>0.67767361111111113</v>
      </c>
      <c r="D4605" s="10">
        <v>0.68136574074074074</v>
      </c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</row>
    <row r="4606" spans="1:34" ht="33.75" hidden="1" x14ac:dyDescent="0.25">
      <c r="A4606" s="3" t="s">
        <v>904</v>
      </c>
      <c r="B4606" s="4">
        <v>42395</v>
      </c>
      <c r="C4606" s="4">
        <v>42395</v>
      </c>
      <c r="D4606" s="6" t="s">
        <v>37</v>
      </c>
      <c r="E4606" s="3">
        <v>0</v>
      </c>
      <c r="F4606" s="3">
        <v>1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6" t="s">
        <v>72</v>
      </c>
      <c r="N4606" s="6" t="s">
        <v>73</v>
      </c>
      <c r="O4606" s="6" t="s">
        <v>40</v>
      </c>
      <c r="P4606" s="6" t="s">
        <v>41</v>
      </c>
      <c r="Q4606" s="6" t="s">
        <v>74</v>
      </c>
      <c r="R4606" s="6" t="s">
        <v>43</v>
      </c>
      <c r="S4606" s="3">
        <v>4</v>
      </c>
      <c r="T4606" s="6"/>
      <c r="U4606" s="6"/>
      <c r="V4606" s="6"/>
      <c r="W4606" s="6"/>
      <c r="X4606" s="6"/>
      <c r="Y4606" s="6" t="s">
        <v>45</v>
      </c>
      <c r="Z4606" s="6" t="s">
        <v>45</v>
      </c>
      <c r="AA4606" s="6" t="s">
        <v>45</v>
      </c>
      <c r="AB4606" s="6" t="s">
        <v>45</v>
      </c>
      <c r="AC4606" s="6" t="s">
        <v>45</v>
      </c>
      <c r="AD4606" s="6" t="s">
        <v>45</v>
      </c>
      <c r="AE4606" s="6" t="s">
        <v>45</v>
      </c>
      <c r="AF4606" s="6" t="s">
        <v>45</v>
      </c>
      <c r="AG4606" s="6" t="s">
        <v>45</v>
      </c>
      <c r="AH4606" s="6" t="s">
        <v>45</v>
      </c>
    </row>
    <row r="4607" spans="1:34" hidden="1" x14ac:dyDescent="0.25">
      <c r="A4607" s="3" t="s">
        <v>36</v>
      </c>
      <c r="B4607" s="5">
        <v>0.67820601851851858</v>
      </c>
      <c r="C4607" s="5">
        <v>0.67820601851851858</v>
      </c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</row>
    <row r="4608" spans="1:34" ht="33.75" hidden="1" x14ac:dyDescent="0.25">
      <c r="A4608" s="8" t="s">
        <v>1384</v>
      </c>
      <c r="B4608" s="9">
        <v>42395</v>
      </c>
      <c r="C4608" s="9">
        <v>42395</v>
      </c>
      <c r="D4608" s="9">
        <v>42395</v>
      </c>
      <c r="E4608" s="8">
        <v>0</v>
      </c>
      <c r="F4608" s="8">
        <v>1</v>
      </c>
      <c r="G4608" s="11">
        <v>2.5462962962962961E-4</v>
      </c>
      <c r="H4608" s="11">
        <v>2.3379629629629631E-3</v>
      </c>
      <c r="I4608" s="11">
        <v>2.5925925925925925E-3</v>
      </c>
      <c r="J4608" s="11">
        <v>1.3425925925925925E-3</v>
      </c>
      <c r="K4608" s="11">
        <v>1.3425925925925925E-3</v>
      </c>
      <c r="L4608" s="11">
        <v>3.9351851851851857E-3</v>
      </c>
      <c r="M4608" s="12" t="s">
        <v>38</v>
      </c>
      <c r="N4608" s="12" t="s">
        <v>39</v>
      </c>
      <c r="O4608" s="12" t="s">
        <v>40</v>
      </c>
      <c r="P4608" s="12" t="s">
        <v>41</v>
      </c>
      <c r="Q4608" s="12" t="s">
        <v>42</v>
      </c>
      <c r="R4608" s="12" t="s">
        <v>524</v>
      </c>
      <c r="S4608" s="8">
        <v>4</v>
      </c>
      <c r="T4608" s="12" t="s">
        <v>49</v>
      </c>
      <c r="U4608" s="13">
        <v>24946020</v>
      </c>
      <c r="V4608" s="12"/>
      <c r="W4608" s="12" t="s">
        <v>1385</v>
      </c>
      <c r="X4608" s="12"/>
      <c r="Y4608" s="12" t="s">
        <v>45</v>
      </c>
      <c r="Z4608" s="12" t="s">
        <v>45</v>
      </c>
      <c r="AA4608" s="12" t="s">
        <v>45</v>
      </c>
      <c r="AB4608" s="12" t="s">
        <v>45</v>
      </c>
      <c r="AC4608" s="12" t="s">
        <v>45</v>
      </c>
      <c r="AD4608" s="12" t="s">
        <v>45</v>
      </c>
      <c r="AE4608" s="12" t="s">
        <v>45</v>
      </c>
      <c r="AF4608" s="12" t="s">
        <v>45</v>
      </c>
      <c r="AG4608" s="12" t="s">
        <v>45</v>
      </c>
      <c r="AH4608" s="12" t="s">
        <v>45</v>
      </c>
    </row>
    <row r="4609" spans="1:34" hidden="1" x14ac:dyDescent="0.25">
      <c r="A4609" s="8" t="s">
        <v>47</v>
      </c>
      <c r="B4609" s="10">
        <v>0.67858796296296298</v>
      </c>
      <c r="C4609" s="10">
        <v>0.68118055555555557</v>
      </c>
      <c r="D4609" s="10">
        <v>0.68252314814814818</v>
      </c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</row>
    <row r="4610" spans="1:34" ht="33.75" hidden="1" x14ac:dyDescent="0.25">
      <c r="A4610" s="8" t="s">
        <v>1386</v>
      </c>
      <c r="B4610" s="9">
        <v>42395</v>
      </c>
      <c r="C4610" s="9">
        <v>42395</v>
      </c>
      <c r="D4610" s="9">
        <v>42395</v>
      </c>
      <c r="E4610" s="8">
        <v>0</v>
      </c>
      <c r="F4610" s="8">
        <v>1</v>
      </c>
      <c r="G4610" s="11">
        <v>1.2268518518518518E-3</v>
      </c>
      <c r="H4610" s="11">
        <v>4.6296296296296294E-5</v>
      </c>
      <c r="I4610" s="11">
        <v>1.2731481481481483E-3</v>
      </c>
      <c r="J4610" s="11">
        <v>1.1689814814814816E-3</v>
      </c>
      <c r="K4610" s="11">
        <v>1.1689814814814816E-3</v>
      </c>
      <c r="L4610" s="11">
        <v>2.4421296296296296E-3</v>
      </c>
      <c r="M4610" s="12" t="s">
        <v>38</v>
      </c>
      <c r="N4610" s="12" t="s">
        <v>39</v>
      </c>
      <c r="O4610" s="12" t="s">
        <v>40</v>
      </c>
      <c r="P4610" s="12" t="s">
        <v>41</v>
      </c>
      <c r="Q4610" s="12" t="s">
        <v>42</v>
      </c>
      <c r="R4610" s="12" t="s">
        <v>524</v>
      </c>
      <c r="S4610" s="8">
        <v>4</v>
      </c>
      <c r="T4610" s="12" t="s">
        <v>49</v>
      </c>
      <c r="U4610" s="12">
        <v>1015405954</v>
      </c>
      <c r="V4610" s="12"/>
      <c r="W4610" s="12" t="s">
        <v>1387</v>
      </c>
      <c r="X4610" s="12"/>
      <c r="Y4610" s="12" t="s">
        <v>45</v>
      </c>
      <c r="Z4610" s="12" t="s">
        <v>45</v>
      </c>
      <c r="AA4610" s="12" t="s">
        <v>45</v>
      </c>
      <c r="AB4610" s="12" t="s">
        <v>45</v>
      </c>
      <c r="AC4610" s="12" t="s">
        <v>45</v>
      </c>
      <c r="AD4610" s="12" t="s">
        <v>45</v>
      </c>
      <c r="AE4610" s="12" t="s">
        <v>45</v>
      </c>
      <c r="AF4610" s="12" t="s">
        <v>45</v>
      </c>
      <c r="AG4610" s="12" t="s">
        <v>45</v>
      </c>
      <c r="AH4610" s="12" t="s">
        <v>45</v>
      </c>
    </row>
    <row r="4611" spans="1:34" hidden="1" x14ac:dyDescent="0.25">
      <c r="A4611" s="8" t="s">
        <v>47</v>
      </c>
      <c r="B4611" s="10">
        <v>0.6812962962962964</v>
      </c>
      <c r="C4611" s="10">
        <v>0.68256944444444445</v>
      </c>
      <c r="D4611" s="10">
        <v>0.68373842592592593</v>
      </c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</row>
    <row r="4612" spans="1:34" ht="157.5" hidden="1" x14ac:dyDescent="0.25">
      <c r="A4612" s="8" t="s">
        <v>1388</v>
      </c>
      <c r="B4612" s="9">
        <v>42395</v>
      </c>
      <c r="C4612" s="9">
        <v>42395</v>
      </c>
      <c r="D4612" s="9">
        <v>42395</v>
      </c>
      <c r="E4612" s="8">
        <v>0</v>
      </c>
      <c r="F4612" s="8">
        <v>2</v>
      </c>
      <c r="G4612" s="11">
        <v>0</v>
      </c>
      <c r="H4612" s="11">
        <v>7.5231481481481471E-4</v>
      </c>
      <c r="I4612" s="11">
        <v>7.5231481481481471E-4</v>
      </c>
      <c r="J4612" s="11">
        <v>2.78125E-2</v>
      </c>
      <c r="K4612" s="11">
        <v>1.3900462962962962E-2</v>
      </c>
      <c r="L4612" s="11">
        <v>2.8564814814814817E-2</v>
      </c>
      <c r="M4612" s="12" t="s">
        <v>38</v>
      </c>
      <c r="N4612" s="12" t="s">
        <v>39</v>
      </c>
      <c r="O4612" s="12" t="s">
        <v>40</v>
      </c>
      <c r="P4612" s="12" t="s">
        <v>41</v>
      </c>
      <c r="Q4612" s="12" t="s">
        <v>42</v>
      </c>
      <c r="R4612" s="12" t="s">
        <v>142</v>
      </c>
      <c r="S4612" s="8">
        <v>4</v>
      </c>
      <c r="T4612" s="12" t="s">
        <v>49</v>
      </c>
      <c r="U4612" s="12">
        <v>41738071</v>
      </c>
      <c r="V4612" s="12"/>
      <c r="W4612" s="12" t="s">
        <v>1389</v>
      </c>
      <c r="X4612" s="12" t="s">
        <v>1390</v>
      </c>
      <c r="Y4612" s="12" t="s">
        <v>45</v>
      </c>
      <c r="Z4612" s="12" t="s">
        <v>45</v>
      </c>
      <c r="AA4612" s="12" t="s">
        <v>45</v>
      </c>
      <c r="AB4612" s="12" t="s">
        <v>45</v>
      </c>
      <c r="AC4612" s="12" t="s">
        <v>45</v>
      </c>
      <c r="AD4612" s="12" t="s">
        <v>45</v>
      </c>
      <c r="AE4612" s="12" t="s">
        <v>45</v>
      </c>
      <c r="AF4612" s="12" t="s">
        <v>45</v>
      </c>
      <c r="AG4612" s="12" t="s">
        <v>45</v>
      </c>
      <c r="AH4612" s="12" t="s">
        <v>45</v>
      </c>
    </row>
    <row r="4613" spans="1:34" hidden="1" x14ac:dyDescent="0.25">
      <c r="A4613" s="8" t="s">
        <v>47</v>
      </c>
      <c r="B4613" s="10">
        <v>0.68401620370370375</v>
      </c>
      <c r="C4613" s="10">
        <v>0.6847685185185185</v>
      </c>
      <c r="D4613" s="10">
        <v>0.71258101851851852</v>
      </c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</row>
    <row r="4614" spans="1:34" ht="45" hidden="1" x14ac:dyDescent="0.25">
      <c r="A4614" s="8" t="s">
        <v>334</v>
      </c>
      <c r="B4614" s="9">
        <v>42395</v>
      </c>
      <c r="C4614" s="9">
        <v>42395</v>
      </c>
      <c r="D4614" s="9">
        <v>42395</v>
      </c>
      <c r="E4614" s="8">
        <v>0</v>
      </c>
      <c r="F4614" s="8">
        <v>1</v>
      </c>
      <c r="G4614" s="11">
        <v>0</v>
      </c>
      <c r="H4614" s="11">
        <v>1.1273148148148148E-2</v>
      </c>
      <c r="I4614" s="11">
        <v>1.1273148148148148E-2</v>
      </c>
      <c r="J4614" s="11">
        <v>1.8518518518518518E-4</v>
      </c>
      <c r="K4614" s="11">
        <v>1.8518518518518518E-4</v>
      </c>
      <c r="L4614" s="11">
        <v>1.1458333333333334E-2</v>
      </c>
      <c r="M4614" s="12" t="s">
        <v>1045</v>
      </c>
      <c r="N4614" s="12" t="s">
        <v>84</v>
      </c>
      <c r="O4614" s="12" t="s">
        <v>40</v>
      </c>
      <c r="P4614" s="12" t="s">
        <v>41</v>
      </c>
      <c r="Q4614" s="12" t="s">
        <v>78</v>
      </c>
      <c r="R4614" s="12" t="s">
        <v>106</v>
      </c>
      <c r="S4614" s="8">
        <v>4</v>
      </c>
      <c r="T4614" s="12" t="s">
        <v>49</v>
      </c>
      <c r="U4614" s="12">
        <v>52234390</v>
      </c>
      <c r="V4614" s="12"/>
      <c r="W4614" s="12">
        <v>52234390</v>
      </c>
      <c r="X4614" s="12"/>
      <c r="Y4614" s="12" t="s">
        <v>45</v>
      </c>
      <c r="Z4614" s="12" t="s">
        <v>45</v>
      </c>
      <c r="AA4614" s="12" t="s">
        <v>45</v>
      </c>
      <c r="AB4614" s="12" t="s">
        <v>45</v>
      </c>
      <c r="AC4614" s="12" t="s">
        <v>45</v>
      </c>
      <c r="AD4614" s="12" t="s">
        <v>45</v>
      </c>
      <c r="AE4614" s="12" t="s">
        <v>45</v>
      </c>
      <c r="AF4614" s="12" t="s">
        <v>45</v>
      </c>
      <c r="AG4614" s="12" t="s">
        <v>45</v>
      </c>
      <c r="AH4614" s="12" t="s">
        <v>45</v>
      </c>
    </row>
    <row r="4615" spans="1:34" hidden="1" x14ac:dyDescent="0.25">
      <c r="A4615" s="8" t="s">
        <v>47</v>
      </c>
      <c r="B4615" s="10">
        <v>0.69533564814814808</v>
      </c>
      <c r="C4615" s="10">
        <v>0.70660879629629625</v>
      </c>
      <c r="D4615" s="10">
        <v>0.70679398148148154</v>
      </c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</row>
    <row r="4616" spans="1:34" ht="33.75" hidden="1" x14ac:dyDescent="0.25">
      <c r="A4616" s="3" t="s">
        <v>906</v>
      </c>
      <c r="B4616" s="4">
        <v>42395</v>
      </c>
      <c r="C4616" s="4">
        <v>42395</v>
      </c>
      <c r="D4616" s="6" t="s">
        <v>37</v>
      </c>
      <c r="E4616" s="3">
        <v>0</v>
      </c>
      <c r="F4616" s="3">
        <v>1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6" t="s">
        <v>72</v>
      </c>
      <c r="N4616" s="6" t="s">
        <v>73</v>
      </c>
      <c r="O4616" s="6" t="s">
        <v>40</v>
      </c>
      <c r="P4616" s="6" t="s">
        <v>41</v>
      </c>
      <c r="Q4616" s="6" t="s">
        <v>74</v>
      </c>
      <c r="R4616" s="6" t="s">
        <v>43</v>
      </c>
      <c r="S4616" s="3">
        <v>4</v>
      </c>
      <c r="T4616" s="6"/>
      <c r="U4616" s="6"/>
      <c r="V4616" s="6"/>
      <c r="W4616" s="6"/>
      <c r="X4616" s="6"/>
      <c r="Y4616" s="6" t="s">
        <v>45</v>
      </c>
      <c r="Z4616" s="6" t="s">
        <v>45</v>
      </c>
      <c r="AA4616" s="6" t="s">
        <v>45</v>
      </c>
      <c r="AB4616" s="6" t="s">
        <v>45</v>
      </c>
      <c r="AC4616" s="6" t="s">
        <v>45</v>
      </c>
      <c r="AD4616" s="6" t="s">
        <v>45</v>
      </c>
      <c r="AE4616" s="6" t="s">
        <v>45</v>
      </c>
      <c r="AF4616" s="6" t="s">
        <v>45</v>
      </c>
      <c r="AG4616" s="6" t="s">
        <v>45</v>
      </c>
      <c r="AH4616" s="6" t="s">
        <v>45</v>
      </c>
    </row>
    <row r="4617" spans="1:34" hidden="1" x14ac:dyDescent="0.25">
      <c r="A4617" s="3" t="s">
        <v>36</v>
      </c>
      <c r="B4617" s="5">
        <v>0.70445601851851858</v>
      </c>
      <c r="C4617" s="5">
        <v>0.70445601851851858</v>
      </c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</row>
    <row r="4618" spans="1:34" ht="33.75" hidden="1" x14ac:dyDescent="0.25">
      <c r="A4618" s="8" t="s">
        <v>35</v>
      </c>
      <c r="B4618" s="9">
        <v>42396</v>
      </c>
      <c r="C4618" s="9">
        <v>42396</v>
      </c>
      <c r="D4618" s="9">
        <v>42396</v>
      </c>
      <c r="E4618" s="8">
        <v>0</v>
      </c>
      <c r="F4618" s="8">
        <v>1</v>
      </c>
      <c r="G4618" s="11">
        <v>3.7847222222222223E-3</v>
      </c>
      <c r="H4618" s="11">
        <v>2.3148148148148147E-5</v>
      </c>
      <c r="I4618" s="11">
        <v>3.8078703703703707E-3</v>
      </c>
      <c r="J4618" s="11">
        <v>4.9768518518518521E-4</v>
      </c>
      <c r="K4618" s="11">
        <v>4.9768518518518521E-4</v>
      </c>
      <c r="L4618" s="11">
        <v>4.3055555555555555E-3</v>
      </c>
      <c r="M4618" s="12" t="s">
        <v>38</v>
      </c>
      <c r="N4618" s="12" t="s">
        <v>39</v>
      </c>
      <c r="O4618" s="12" t="s">
        <v>40</v>
      </c>
      <c r="P4618" s="12" t="s">
        <v>41</v>
      </c>
      <c r="Q4618" s="12" t="s">
        <v>42</v>
      </c>
      <c r="R4618" s="12" t="s">
        <v>524</v>
      </c>
      <c r="S4618" s="8">
        <v>4</v>
      </c>
      <c r="T4618" s="12" t="s">
        <v>49</v>
      </c>
      <c r="U4618" s="12">
        <v>19079386</v>
      </c>
      <c r="V4618" s="12"/>
      <c r="W4618" s="12" t="s">
        <v>1391</v>
      </c>
      <c r="X4618" s="12"/>
      <c r="Y4618" s="12" t="s">
        <v>45</v>
      </c>
      <c r="Z4618" s="12" t="s">
        <v>45</v>
      </c>
      <c r="AA4618" s="12" t="s">
        <v>45</v>
      </c>
      <c r="AB4618" s="12" t="s">
        <v>45</v>
      </c>
      <c r="AC4618" s="12" t="s">
        <v>45</v>
      </c>
      <c r="AD4618" s="12" t="s">
        <v>45</v>
      </c>
      <c r="AE4618" s="12" t="s">
        <v>45</v>
      </c>
      <c r="AF4618" s="12" t="s">
        <v>45</v>
      </c>
      <c r="AG4618" s="12" t="s">
        <v>45</v>
      </c>
      <c r="AH4618" s="12" t="s">
        <v>45</v>
      </c>
    </row>
    <row r="4619" spans="1:34" hidden="1" x14ac:dyDescent="0.25">
      <c r="A4619" s="8" t="s">
        <v>47</v>
      </c>
      <c r="B4619" s="10">
        <v>0.31445601851851851</v>
      </c>
      <c r="C4619" s="10">
        <v>0.3182638888888889</v>
      </c>
      <c r="D4619" s="10">
        <v>0.31876157407407407</v>
      </c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</row>
    <row r="4620" spans="1:34" ht="22.5" hidden="1" x14ac:dyDescent="0.25">
      <c r="A4620" s="3" t="s">
        <v>75</v>
      </c>
      <c r="B4620" s="4">
        <v>42396</v>
      </c>
      <c r="C4620" s="4">
        <v>42396</v>
      </c>
      <c r="D4620" s="6" t="s">
        <v>37</v>
      </c>
      <c r="E4620" s="3">
        <v>0</v>
      </c>
      <c r="F4620" s="3">
        <v>1</v>
      </c>
      <c r="G4620" s="7">
        <v>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6" t="s">
        <v>52</v>
      </c>
      <c r="N4620" s="6" t="s">
        <v>53</v>
      </c>
      <c r="O4620" s="6" t="s">
        <v>40</v>
      </c>
      <c r="P4620" s="6" t="s">
        <v>41</v>
      </c>
      <c r="Q4620" s="6" t="s">
        <v>78</v>
      </c>
      <c r="R4620" s="6" t="s">
        <v>43</v>
      </c>
      <c r="S4620" s="3">
        <v>4</v>
      </c>
      <c r="T4620" s="6"/>
      <c r="U4620" s="6"/>
      <c r="V4620" s="6"/>
      <c r="W4620" s="6"/>
      <c r="X4620" s="6"/>
      <c r="Y4620" s="6" t="s">
        <v>45</v>
      </c>
      <c r="Z4620" s="6" t="s">
        <v>45</v>
      </c>
      <c r="AA4620" s="6" t="s">
        <v>45</v>
      </c>
      <c r="AB4620" s="6" t="s">
        <v>45</v>
      </c>
      <c r="AC4620" s="6" t="s">
        <v>45</v>
      </c>
      <c r="AD4620" s="6" t="s">
        <v>45</v>
      </c>
      <c r="AE4620" s="6" t="s">
        <v>45</v>
      </c>
      <c r="AF4620" s="6" t="s">
        <v>45</v>
      </c>
      <c r="AG4620" s="6" t="s">
        <v>45</v>
      </c>
      <c r="AH4620" s="6" t="s">
        <v>45</v>
      </c>
    </row>
    <row r="4621" spans="1:34" hidden="1" x14ac:dyDescent="0.25">
      <c r="A4621" s="3" t="s">
        <v>36</v>
      </c>
      <c r="B4621" s="5">
        <v>0.32649305555555558</v>
      </c>
      <c r="C4621" s="5">
        <v>0.32649305555555558</v>
      </c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</row>
    <row r="4622" spans="1:34" ht="33.75" hidden="1" x14ac:dyDescent="0.25">
      <c r="A4622" s="3" t="s">
        <v>71</v>
      </c>
      <c r="B4622" s="4">
        <v>42396</v>
      </c>
      <c r="C4622" s="4">
        <v>42396</v>
      </c>
      <c r="D4622" s="6" t="s">
        <v>37</v>
      </c>
      <c r="E4622" s="3">
        <v>0</v>
      </c>
      <c r="F4622" s="3">
        <v>1</v>
      </c>
      <c r="G4622" s="7">
        <v>4.9236111111111112E-2</v>
      </c>
      <c r="H4622" s="7">
        <v>0</v>
      </c>
      <c r="I4622" s="7">
        <v>4.9236111111111112E-2</v>
      </c>
      <c r="J4622" s="7">
        <v>0</v>
      </c>
      <c r="K4622" s="7">
        <v>0</v>
      </c>
      <c r="L4622" s="7">
        <v>4.9236111111111112E-2</v>
      </c>
      <c r="M4622" s="6" t="s">
        <v>72</v>
      </c>
      <c r="N4622" s="6" t="s">
        <v>73</v>
      </c>
      <c r="O4622" s="6" t="s">
        <v>40</v>
      </c>
      <c r="P4622" s="6" t="s">
        <v>41</v>
      </c>
      <c r="Q4622" s="6" t="s">
        <v>74</v>
      </c>
      <c r="R4622" s="6" t="s">
        <v>43</v>
      </c>
      <c r="S4622" s="3">
        <v>4</v>
      </c>
      <c r="T4622" s="6"/>
      <c r="U4622" s="6"/>
      <c r="V4622" s="6"/>
      <c r="W4622" s="6"/>
      <c r="X4622" s="6"/>
      <c r="Y4622" s="6" t="s">
        <v>45</v>
      </c>
      <c r="Z4622" s="6" t="s">
        <v>45</v>
      </c>
      <c r="AA4622" s="6" t="s">
        <v>45</v>
      </c>
      <c r="AB4622" s="6" t="s">
        <v>45</v>
      </c>
      <c r="AC4622" s="6" t="s">
        <v>45</v>
      </c>
      <c r="AD4622" s="6" t="s">
        <v>45</v>
      </c>
      <c r="AE4622" s="6" t="s">
        <v>45</v>
      </c>
      <c r="AF4622" s="6" t="s">
        <v>45</v>
      </c>
      <c r="AG4622" s="6" t="s">
        <v>45</v>
      </c>
      <c r="AH4622" s="6" t="s">
        <v>45</v>
      </c>
    </row>
    <row r="4623" spans="1:34" hidden="1" x14ac:dyDescent="0.25">
      <c r="A4623" s="3" t="s">
        <v>36</v>
      </c>
      <c r="B4623" s="5">
        <v>0.3268287037037037</v>
      </c>
      <c r="C4623" s="5">
        <v>0.37606481481481485</v>
      </c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</row>
    <row r="4624" spans="1:34" ht="45" hidden="1" x14ac:dyDescent="0.25">
      <c r="A4624" s="8" t="s">
        <v>82</v>
      </c>
      <c r="B4624" s="9">
        <v>42396</v>
      </c>
      <c r="C4624" s="9">
        <v>42396</v>
      </c>
      <c r="D4624" s="9">
        <v>42396</v>
      </c>
      <c r="E4624" s="8">
        <v>0</v>
      </c>
      <c r="F4624" s="8">
        <v>1</v>
      </c>
      <c r="G4624" s="11">
        <v>2.7893518518518519E-3</v>
      </c>
      <c r="H4624" s="11">
        <v>2.6620370370370372E-4</v>
      </c>
      <c r="I4624" s="11">
        <v>3.0555555555555557E-3</v>
      </c>
      <c r="J4624" s="11">
        <v>4.0509259259259258E-4</v>
      </c>
      <c r="K4624" s="11">
        <v>4.0509259259259258E-4</v>
      </c>
      <c r="L4624" s="11">
        <v>3.4606481481481485E-3</v>
      </c>
      <c r="M4624" s="12" t="s">
        <v>1045</v>
      </c>
      <c r="N4624" s="12" t="s">
        <v>84</v>
      </c>
      <c r="O4624" s="12" t="s">
        <v>40</v>
      </c>
      <c r="P4624" s="12" t="s">
        <v>41</v>
      </c>
      <c r="Q4624" s="12" t="s">
        <v>78</v>
      </c>
      <c r="R4624" s="12" t="s">
        <v>55</v>
      </c>
      <c r="S4624" s="8">
        <v>4</v>
      </c>
      <c r="T4624" s="12" t="s">
        <v>49</v>
      </c>
      <c r="U4624" s="12">
        <v>11111</v>
      </c>
      <c r="V4624" s="12"/>
      <c r="W4624" s="12" t="s">
        <v>945</v>
      </c>
      <c r="X4624" s="12"/>
      <c r="Y4624" s="12" t="s">
        <v>45</v>
      </c>
      <c r="Z4624" s="12" t="s">
        <v>45</v>
      </c>
      <c r="AA4624" s="12" t="s">
        <v>45</v>
      </c>
      <c r="AB4624" s="12" t="s">
        <v>45</v>
      </c>
      <c r="AC4624" s="12" t="s">
        <v>45</v>
      </c>
      <c r="AD4624" s="12" t="s">
        <v>45</v>
      </c>
      <c r="AE4624" s="12" t="s">
        <v>45</v>
      </c>
      <c r="AF4624" s="12" t="s">
        <v>45</v>
      </c>
      <c r="AG4624" s="12" t="s">
        <v>45</v>
      </c>
      <c r="AH4624" s="12" t="s">
        <v>45</v>
      </c>
    </row>
    <row r="4625" spans="1:34" hidden="1" x14ac:dyDescent="0.25">
      <c r="A4625" s="8" t="s">
        <v>47</v>
      </c>
      <c r="B4625" s="10">
        <v>0.33384259259259258</v>
      </c>
      <c r="C4625" s="10">
        <v>0.33689814814814811</v>
      </c>
      <c r="D4625" s="10">
        <v>0.33730324074074075</v>
      </c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</row>
    <row r="4626" spans="1:34" ht="45" hidden="1" x14ac:dyDescent="0.25">
      <c r="A4626" s="8" t="s">
        <v>46</v>
      </c>
      <c r="B4626" s="9">
        <v>42396</v>
      </c>
      <c r="C4626" s="9">
        <v>42396</v>
      </c>
      <c r="D4626" s="9">
        <v>42396</v>
      </c>
      <c r="E4626" s="8">
        <v>0</v>
      </c>
      <c r="F4626" s="8">
        <v>1</v>
      </c>
      <c r="G4626" s="11">
        <v>0</v>
      </c>
      <c r="H4626" s="11">
        <v>3.3564814814814812E-4</v>
      </c>
      <c r="I4626" s="11">
        <v>3.3564814814814812E-4</v>
      </c>
      <c r="J4626" s="11">
        <v>3.9699074074074072E-3</v>
      </c>
      <c r="K4626" s="11">
        <v>3.9699074074074072E-3</v>
      </c>
      <c r="L4626" s="11">
        <v>4.3055555555555555E-3</v>
      </c>
      <c r="M4626" s="12" t="s">
        <v>38</v>
      </c>
      <c r="N4626" s="12" t="s">
        <v>39</v>
      </c>
      <c r="O4626" s="12" t="s">
        <v>40</v>
      </c>
      <c r="P4626" s="12" t="s">
        <v>41</v>
      </c>
      <c r="Q4626" s="12" t="s">
        <v>42</v>
      </c>
      <c r="R4626" s="12" t="s">
        <v>61</v>
      </c>
      <c r="S4626" s="8">
        <v>3</v>
      </c>
      <c r="T4626" s="12" t="s">
        <v>49</v>
      </c>
      <c r="U4626" s="12">
        <v>52061561</v>
      </c>
      <c r="V4626" s="12"/>
      <c r="W4626" s="12" t="s">
        <v>1392</v>
      </c>
      <c r="X4626" s="12"/>
      <c r="Y4626" s="12" t="s">
        <v>45</v>
      </c>
      <c r="Z4626" s="12" t="s">
        <v>45</v>
      </c>
      <c r="AA4626" s="12" t="s">
        <v>45</v>
      </c>
      <c r="AB4626" s="12" t="s">
        <v>45</v>
      </c>
      <c r="AC4626" s="12" t="s">
        <v>45</v>
      </c>
      <c r="AD4626" s="12" t="s">
        <v>45</v>
      </c>
      <c r="AE4626" s="12" t="s">
        <v>45</v>
      </c>
      <c r="AF4626" s="12" t="s">
        <v>45</v>
      </c>
      <c r="AG4626" s="12" t="s">
        <v>45</v>
      </c>
      <c r="AH4626" s="12" t="s">
        <v>45</v>
      </c>
    </row>
    <row r="4627" spans="1:34" hidden="1" x14ac:dyDescent="0.25">
      <c r="A4627" s="8" t="s">
        <v>47</v>
      </c>
      <c r="B4627" s="10">
        <v>0.33459490740740744</v>
      </c>
      <c r="C4627" s="10">
        <v>0.33493055555555556</v>
      </c>
      <c r="D4627" s="10">
        <v>0.338900462962963</v>
      </c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</row>
    <row r="4628" spans="1:34" ht="45" hidden="1" x14ac:dyDescent="0.25">
      <c r="A4628" s="8" t="s">
        <v>88</v>
      </c>
      <c r="B4628" s="9">
        <v>42396</v>
      </c>
      <c r="C4628" s="9">
        <v>42396</v>
      </c>
      <c r="D4628" s="9">
        <v>42396</v>
      </c>
      <c r="E4628" s="8">
        <v>0</v>
      </c>
      <c r="F4628" s="8">
        <v>1</v>
      </c>
      <c r="G4628" s="11">
        <v>6.5972222222222213E-4</v>
      </c>
      <c r="H4628" s="11">
        <v>4.6296296296296294E-5</v>
      </c>
      <c r="I4628" s="11">
        <v>7.0601851851851847E-4</v>
      </c>
      <c r="J4628" s="11">
        <v>1.4814814814814814E-3</v>
      </c>
      <c r="K4628" s="11">
        <v>1.4814814814814814E-3</v>
      </c>
      <c r="L4628" s="11">
        <v>2.1874999999999998E-3</v>
      </c>
      <c r="M4628" s="12" t="s">
        <v>1045</v>
      </c>
      <c r="N4628" s="12" t="s">
        <v>84</v>
      </c>
      <c r="O4628" s="12" t="s">
        <v>40</v>
      </c>
      <c r="P4628" s="12" t="s">
        <v>41</v>
      </c>
      <c r="Q4628" s="12" t="s">
        <v>78</v>
      </c>
      <c r="R4628" s="12" t="s">
        <v>109</v>
      </c>
      <c r="S4628" s="8">
        <v>4</v>
      </c>
      <c r="T4628" s="12" t="s">
        <v>49</v>
      </c>
      <c r="U4628" s="12">
        <v>11</v>
      </c>
      <c r="V4628" s="12"/>
      <c r="W4628" s="12">
        <v>11</v>
      </c>
      <c r="X4628" s="12"/>
      <c r="Y4628" s="12" t="s">
        <v>45</v>
      </c>
      <c r="Z4628" s="12" t="s">
        <v>45</v>
      </c>
      <c r="AA4628" s="12" t="s">
        <v>45</v>
      </c>
      <c r="AB4628" s="12" t="s">
        <v>45</v>
      </c>
      <c r="AC4628" s="12" t="s">
        <v>45</v>
      </c>
      <c r="AD4628" s="12" t="s">
        <v>45</v>
      </c>
      <c r="AE4628" s="12" t="s">
        <v>45</v>
      </c>
      <c r="AF4628" s="12" t="s">
        <v>45</v>
      </c>
      <c r="AG4628" s="12" t="s">
        <v>45</v>
      </c>
      <c r="AH4628" s="12" t="s">
        <v>45</v>
      </c>
    </row>
    <row r="4629" spans="1:34" hidden="1" x14ac:dyDescent="0.25">
      <c r="A4629" s="8" t="s">
        <v>47</v>
      </c>
      <c r="B4629" s="10">
        <v>0.33664351851851854</v>
      </c>
      <c r="C4629" s="10">
        <v>0.33734953703703702</v>
      </c>
      <c r="D4629" s="10">
        <v>0.33883101851851855</v>
      </c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</row>
    <row r="4630" spans="1:34" ht="33.75" hidden="1" x14ac:dyDescent="0.25">
      <c r="A4630" s="8" t="s">
        <v>57</v>
      </c>
      <c r="B4630" s="9">
        <v>42396</v>
      </c>
      <c r="C4630" s="9">
        <v>42396</v>
      </c>
      <c r="D4630" s="9">
        <v>42396</v>
      </c>
      <c r="E4630" s="8">
        <v>0</v>
      </c>
      <c r="F4630" s="8">
        <v>1</v>
      </c>
      <c r="G4630" s="11">
        <v>1.2847222222222223E-3</v>
      </c>
      <c r="H4630" s="11">
        <v>2.199074074074074E-4</v>
      </c>
      <c r="I4630" s="11">
        <v>1.5046296296296294E-3</v>
      </c>
      <c r="J4630" s="11">
        <v>2.0601851851851853E-3</v>
      </c>
      <c r="K4630" s="11">
        <v>2.0601851851851853E-3</v>
      </c>
      <c r="L4630" s="11">
        <v>3.5648148148148154E-3</v>
      </c>
      <c r="M4630" s="12" t="s">
        <v>38</v>
      </c>
      <c r="N4630" s="12" t="s">
        <v>39</v>
      </c>
      <c r="O4630" s="12" t="s">
        <v>40</v>
      </c>
      <c r="P4630" s="12" t="s">
        <v>41</v>
      </c>
      <c r="Q4630" s="12" t="s">
        <v>42</v>
      </c>
      <c r="R4630" s="12" t="s">
        <v>524</v>
      </c>
      <c r="S4630" s="8">
        <v>3</v>
      </c>
      <c r="T4630" s="12" t="s">
        <v>49</v>
      </c>
      <c r="U4630" s="12">
        <v>79241469</v>
      </c>
      <c r="V4630" s="12"/>
      <c r="W4630" s="12" t="s">
        <v>1393</v>
      </c>
      <c r="X4630" s="12"/>
      <c r="Y4630" s="12" t="s">
        <v>45</v>
      </c>
      <c r="Z4630" s="12" t="s">
        <v>45</v>
      </c>
      <c r="AA4630" s="12" t="s">
        <v>45</v>
      </c>
      <c r="AB4630" s="12" t="s">
        <v>45</v>
      </c>
      <c r="AC4630" s="12" t="s">
        <v>45</v>
      </c>
      <c r="AD4630" s="12" t="s">
        <v>45</v>
      </c>
      <c r="AE4630" s="12" t="s">
        <v>45</v>
      </c>
      <c r="AF4630" s="12" t="s">
        <v>45</v>
      </c>
      <c r="AG4630" s="12" t="s">
        <v>45</v>
      </c>
      <c r="AH4630" s="12" t="s">
        <v>45</v>
      </c>
    </row>
    <row r="4631" spans="1:34" hidden="1" x14ac:dyDescent="0.25">
      <c r="A4631" s="8" t="s">
        <v>47</v>
      </c>
      <c r="B4631" s="10">
        <v>0.33761574074074074</v>
      </c>
      <c r="C4631" s="10">
        <v>0.33912037037037041</v>
      </c>
      <c r="D4631" s="10">
        <v>0.34118055555555554</v>
      </c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</row>
    <row r="4632" spans="1:34" ht="45" hidden="1" x14ac:dyDescent="0.25">
      <c r="A4632" s="8" t="s">
        <v>60</v>
      </c>
      <c r="B4632" s="9">
        <v>42396</v>
      </c>
      <c r="C4632" s="9">
        <v>42396</v>
      </c>
      <c r="D4632" s="9">
        <v>42396</v>
      </c>
      <c r="E4632" s="8">
        <v>0</v>
      </c>
      <c r="F4632" s="8">
        <v>2</v>
      </c>
      <c r="G4632" s="11">
        <v>0</v>
      </c>
      <c r="H4632" s="11">
        <v>3.4722222222222222E-5</v>
      </c>
      <c r="I4632" s="11">
        <v>3.4722222222222222E-5</v>
      </c>
      <c r="J4632" s="11">
        <v>3.8773148148148143E-3</v>
      </c>
      <c r="K4632" s="11">
        <v>1.9328703703703704E-3</v>
      </c>
      <c r="L4632" s="11">
        <v>3.9120370370370368E-3</v>
      </c>
      <c r="M4632" s="12" t="s">
        <v>38</v>
      </c>
      <c r="N4632" s="12" t="s">
        <v>39</v>
      </c>
      <c r="O4632" s="12" t="s">
        <v>40</v>
      </c>
      <c r="P4632" s="12" t="s">
        <v>41</v>
      </c>
      <c r="Q4632" s="12" t="s">
        <v>42</v>
      </c>
      <c r="R4632" s="12" t="s">
        <v>61</v>
      </c>
      <c r="S4632" s="8">
        <v>3</v>
      </c>
      <c r="T4632" s="12" t="s">
        <v>49</v>
      </c>
      <c r="U4632" s="12">
        <v>79342571</v>
      </c>
      <c r="V4632" s="12"/>
      <c r="W4632" s="12" t="s">
        <v>1394</v>
      </c>
      <c r="X4632" s="12"/>
      <c r="Y4632" s="12" t="s">
        <v>45</v>
      </c>
      <c r="Z4632" s="12" t="s">
        <v>45</v>
      </c>
      <c r="AA4632" s="12" t="s">
        <v>45</v>
      </c>
      <c r="AB4632" s="12" t="s">
        <v>45</v>
      </c>
      <c r="AC4632" s="12" t="s">
        <v>45</v>
      </c>
      <c r="AD4632" s="12" t="s">
        <v>45</v>
      </c>
      <c r="AE4632" s="12" t="s">
        <v>45</v>
      </c>
      <c r="AF4632" s="12" t="s">
        <v>45</v>
      </c>
      <c r="AG4632" s="12" t="s">
        <v>45</v>
      </c>
      <c r="AH4632" s="12" t="s">
        <v>45</v>
      </c>
    </row>
    <row r="4633" spans="1:34" hidden="1" x14ac:dyDescent="0.25">
      <c r="A4633" s="8" t="s">
        <v>47</v>
      </c>
      <c r="B4633" s="10">
        <v>0.34471064814814811</v>
      </c>
      <c r="C4633" s="10">
        <v>0.3447453703703704</v>
      </c>
      <c r="D4633" s="10">
        <v>0.34862268518518519</v>
      </c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</row>
    <row r="4634" spans="1:34" ht="45" hidden="1" x14ac:dyDescent="0.25">
      <c r="A4634" s="8" t="s">
        <v>63</v>
      </c>
      <c r="B4634" s="9">
        <v>42396</v>
      </c>
      <c r="C4634" s="9">
        <v>42396</v>
      </c>
      <c r="D4634" s="9">
        <v>42396</v>
      </c>
      <c r="E4634" s="8">
        <v>0</v>
      </c>
      <c r="F4634" s="8">
        <v>1</v>
      </c>
      <c r="G4634" s="11">
        <v>3.3333333333333335E-3</v>
      </c>
      <c r="H4634" s="11">
        <v>2.8935185185185189E-4</v>
      </c>
      <c r="I4634" s="11">
        <v>3.6226851851851854E-3</v>
      </c>
      <c r="J4634" s="11">
        <v>1.4178240740740741E-2</v>
      </c>
      <c r="K4634" s="11">
        <v>1.4178240740740741E-2</v>
      </c>
      <c r="L4634" s="11">
        <v>1.7800925925925925E-2</v>
      </c>
      <c r="M4634" s="12" t="s">
        <v>38</v>
      </c>
      <c r="N4634" s="12" t="s">
        <v>39</v>
      </c>
      <c r="O4634" s="12" t="s">
        <v>40</v>
      </c>
      <c r="P4634" s="12" t="s">
        <v>41</v>
      </c>
      <c r="Q4634" s="12" t="s">
        <v>42</v>
      </c>
      <c r="R4634" s="12" t="s">
        <v>61</v>
      </c>
      <c r="S4634" s="8">
        <v>4</v>
      </c>
      <c r="T4634" s="12" t="s">
        <v>49</v>
      </c>
      <c r="U4634" s="12">
        <v>19244648</v>
      </c>
      <c r="V4634" s="12"/>
      <c r="W4634" s="12" t="s">
        <v>1395</v>
      </c>
      <c r="X4634" s="12"/>
      <c r="Y4634" s="12" t="s">
        <v>45</v>
      </c>
      <c r="Z4634" s="12" t="s">
        <v>45</v>
      </c>
      <c r="AA4634" s="12" t="s">
        <v>45</v>
      </c>
      <c r="AB4634" s="12" t="s">
        <v>45</v>
      </c>
      <c r="AC4634" s="12" t="s">
        <v>45</v>
      </c>
      <c r="AD4634" s="12" t="s">
        <v>45</v>
      </c>
      <c r="AE4634" s="12" t="s">
        <v>45</v>
      </c>
      <c r="AF4634" s="12" t="s">
        <v>45</v>
      </c>
      <c r="AG4634" s="12" t="s">
        <v>45</v>
      </c>
      <c r="AH4634" s="12" t="s">
        <v>45</v>
      </c>
    </row>
    <row r="4635" spans="1:34" hidden="1" x14ac:dyDescent="0.25">
      <c r="A4635" s="8" t="s">
        <v>47</v>
      </c>
      <c r="B4635" s="10">
        <v>0.34528935185185183</v>
      </c>
      <c r="C4635" s="10">
        <v>0.34891203703703705</v>
      </c>
      <c r="D4635" s="10">
        <v>0.3630902777777778</v>
      </c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</row>
    <row r="4636" spans="1:34" ht="45" hidden="1" x14ac:dyDescent="0.25">
      <c r="A4636" s="8" t="s">
        <v>96</v>
      </c>
      <c r="B4636" s="9">
        <v>42396</v>
      </c>
      <c r="C4636" s="9">
        <v>42396</v>
      </c>
      <c r="D4636" s="9">
        <v>42396</v>
      </c>
      <c r="E4636" s="8">
        <v>0</v>
      </c>
      <c r="F4636" s="8">
        <v>1</v>
      </c>
      <c r="G4636" s="11">
        <v>0</v>
      </c>
      <c r="H4636" s="11">
        <v>3.4722222222222224E-4</v>
      </c>
      <c r="I4636" s="11">
        <v>3.4722222222222224E-4</v>
      </c>
      <c r="J4636" s="11">
        <v>6.2615740740740748E-3</v>
      </c>
      <c r="K4636" s="11">
        <v>6.2615740740740748E-3</v>
      </c>
      <c r="L4636" s="11">
        <v>6.6087962962962966E-3</v>
      </c>
      <c r="M4636" s="12" t="s">
        <v>1045</v>
      </c>
      <c r="N4636" s="12" t="s">
        <v>84</v>
      </c>
      <c r="O4636" s="12" t="s">
        <v>40</v>
      </c>
      <c r="P4636" s="12" t="s">
        <v>41</v>
      </c>
      <c r="Q4636" s="12" t="s">
        <v>78</v>
      </c>
      <c r="R4636" s="12" t="s">
        <v>55</v>
      </c>
      <c r="S4636" s="8">
        <v>4</v>
      </c>
      <c r="T4636" s="12" t="s">
        <v>49</v>
      </c>
      <c r="U4636" s="12">
        <v>52073525</v>
      </c>
      <c r="V4636" s="12"/>
      <c r="W4636" s="12" t="s">
        <v>1396</v>
      </c>
      <c r="X4636" s="12"/>
      <c r="Y4636" s="12" t="s">
        <v>45</v>
      </c>
      <c r="Z4636" s="12" t="s">
        <v>45</v>
      </c>
      <c r="AA4636" s="12" t="s">
        <v>45</v>
      </c>
      <c r="AB4636" s="12" t="s">
        <v>45</v>
      </c>
      <c r="AC4636" s="12" t="s">
        <v>45</v>
      </c>
      <c r="AD4636" s="12" t="s">
        <v>45</v>
      </c>
      <c r="AE4636" s="12" t="s">
        <v>45</v>
      </c>
      <c r="AF4636" s="12" t="s">
        <v>45</v>
      </c>
      <c r="AG4636" s="12" t="s">
        <v>45</v>
      </c>
      <c r="AH4636" s="12" t="s">
        <v>45</v>
      </c>
    </row>
    <row r="4637" spans="1:34" hidden="1" x14ac:dyDescent="0.25">
      <c r="A4637" s="8" t="s">
        <v>47</v>
      </c>
      <c r="B4637" s="10">
        <v>0.34561342592592598</v>
      </c>
      <c r="C4637" s="10">
        <v>0.34596064814814814</v>
      </c>
      <c r="D4637" s="10">
        <v>0.35222222222222221</v>
      </c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</row>
    <row r="4638" spans="1:34" ht="45" hidden="1" x14ac:dyDescent="0.25">
      <c r="A4638" s="8" t="s">
        <v>65</v>
      </c>
      <c r="B4638" s="9">
        <v>42396</v>
      </c>
      <c r="C4638" s="9">
        <v>42396</v>
      </c>
      <c r="D4638" s="9">
        <v>42396</v>
      </c>
      <c r="E4638" s="8">
        <v>0</v>
      </c>
      <c r="F4638" s="8">
        <v>1</v>
      </c>
      <c r="G4638" s="11">
        <v>7.8356481481481489E-3</v>
      </c>
      <c r="H4638" s="11">
        <v>6.9444444444444444E-5</v>
      </c>
      <c r="I4638" s="11">
        <v>7.905092592592592E-3</v>
      </c>
      <c r="J4638" s="11">
        <v>2.3726851851851851E-3</v>
      </c>
      <c r="K4638" s="11">
        <v>2.3726851851851851E-3</v>
      </c>
      <c r="L4638" s="11">
        <v>1.0277777777777778E-2</v>
      </c>
      <c r="M4638" s="12" t="s">
        <v>38</v>
      </c>
      <c r="N4638" s="12" t="s">
        <v>39</v>
      </c>
      <c r="O4638" s="12" t="s">
        <v>40</v>
      </c>
      <c r="P4638" s="12" t="s">
        <v>41</v>
      </c>
      <c r="Q4638" s="12" t="s">
        <v>42</v>
      </c>
      <c r="R4638" s="12" t="s">
        <v>61</v>
      </c>
      <c r="S4638" s="8">
        <v>4</v>
      </c>
      <c r="T4638" s="12" t="s">
        <v>49</v>
      </c>
      <c r="U4638" s="12">
        <v>10118554</v>
      </c>
      <c r="V4638" s="12"/>
      <c r="W4638" s="12" t="s">
        <v>965</v>
      </c>
      <c r="X4638" s="12"/>
      <c r="Y4638" s="12" t="s">
        <v>45</v>
      </c>
      <c r="Z4638" s="12" t="s">
        <v>45</v>
      </c>
      <c r="AA4638" s="12" t="s">
        <v>45</v>
      </c>
      <c r="AB4638" s="12" t="s">
        <v>45</v>
      </c>
      <c r="AC4638" s="12" t="s">
        <v>45</v>
      </c>
      <c r="AD4638" s="12" t="s">
        <v>45</v>
      </c>
      <c r="AE4638" s="12" t="s">
        <v>45</v>
      </c>
      <c r="AF4638" s="12" t="s">
        <v>45</v>
      </c>
      <c r="AG4638" s="12" t="s">
        <v>45</v>
      </c>
      <c r="AH4638" s="12" t="s">
        <v>45</v>
      </c>
    </row>
    <row r="4639" spans="1:34" hidden="1" x14ac:dyDescent="0.25">
      <c r="A4639" s="8" t="s">
        <v>47</v>
      </c>
      <c r="B4639" s="10">
        <v>0.35525462962962967</v>
      </c>
      <c r="C4639" s="10">
        <v>0.36315972222222226</v>
      </c>
      <c r="D4639" s="10">
        <v>0.36553240740740739</v>
      </c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</row>
    <row r="4640" spans="1:34" ht="45" hidden="1" x14ac:dyDescent="0.25">
      <c r="A4640" s="8" t="s">
        <v>100</v>
      </c>
      <c r="B4640" s="9">
        <v>42396</v>
      </c>
      <c r="C4640" s="9">
        <v>42396</v>
      </c>
      <c r="D4640" s="9">
        <v>42396</v>
      </c>
      <c r="E4640" s="8">
        <v>0</v>
      </c>
      <c r="F4640" s="8">
        <v>1</v>
      </c>
      <c r="G4640" s="11">
        <v>0</v>
      </c>
      <c r="H4640" s="11">
        <v>2.7777777777777778E-4</v>
      </c>
      <c r="I4640" s="11">
        <v>2.7777777777777778E-4</v>
      </c>
      <c r="J4640" s="11">
        <v>1.0590277777777777E-2</v>
      </c>
      <c r="K4640" s="11">
        <v>1.0590277777777777E-2</v>
      </c>
      <c r="L4640" s="11">
        <v>1.0868055555555556E-2</v>
      </c>
      <c r="M4640" s="12" t="s">
        <v>1045</v>
      </c>
      <c r="N4640" s="12" t="s">
        <v>84</v>
      </c>
      <c r="O4640" s="12" t="s">
        <v>40</v>
      </c>
      <c r="P4640" s="12" t="s">
        <v>41</v>
      </c>
      <c r="Q4640" s="12" t="s">
        <v>78</v>
      </c>
      <c r="R4640" s="12" t="s">
        <v>55</v>
      </c>
      <c r="S4640" s="8">
        <v>4</v>
      </c>
      <c r="T4640" s="12" t="s">
        <v>49</v>
      </c>
      <c r="U4640" s="12">
        <v>39614841</v>
      </c>
      <c r="V4640" s="12"/>
      <c r="W4640" s="12">
        <v>39614841</v>
      </c>
      <c r="X4640" s="12"/>
      <c r="Y4640" s="12" t="s">
        <v>45</v>
      </c>
      <c r="Z4640" s="12" t="s">
        <v>45</v>
      </c>
      <c r="AA4640" s="12" t="s">
        <v>45</v>
      </c>
      <c r="AB4640" s="12" t="s">
        <v>45</v>
      </c>
      <c r="AC4640" s="12" t="s">
        <v>45</v>
      </c>
      <c r="AD4640" s="12" t="s">
        <v>45</v>
      </c>
      <c r="AE4640" s="12" t="s">
        <v>45</v>
      </c>
      <c r="AF4640" s="12" t="s">
        <v>45</v>
      </c>
      <c r="AG4640" s="12" t="s">
        <v>45</v>
      </c>
      <c r="AH4640" s="12" t="s">
        <v>45</v>
      </c>
    </row>
    <row r="4641" spans="1:34" hidden="1" x14ac:dyDescent="0.25">
      <c r="A4641" s="8" t="s">
        <v>47</v>
      </c>
      <c r="B4641" s="10">
        <v>0.35774305555555558</v>
      </c>
      <c r="C4641" s="10">
        <v>0.35802083333333329</v>
      </c>
      <c r="D4641" s="10">
        <v>0.36861111111111106</v>
      </c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</row>
    <row r="4642" spans="1:34" ht="33.75" hidden="1" x14ac:dyDescent="0.25">
      <c r="A4642" s="3" t="s">
        <v>94</v>
      </c>
      <c r="B4642" s="4">
        <v>42396</v>
      </c>
      <c r="C4642" s="4">
        <v>42396</v>
      </c>
      <c r="D4642" s="6" t="s">
        <v>37</v>
      </c>
      <c r="E4642" s="3">
        <v>0</v>
      </c>
      <c r="F4642" s="3">
        <v>1</v>
      </c>
      <c r="G4642" s="7">
        <v>9.9537037037037042E-3</v>
      </c>
      <c r="H4642" s="7">
        <v>0</v>
      </c>
      <c r="I4642" s="7">
        <v>9.9537037037037042E-3</v>
      </c>
      <c r="J4642" s="7">
        <v>0</v>
      </c>
      <c r="K4642" s="7">
        <v>0</v>
      </c>
      <c r="L4642" s="7">
        <v>9.9537037037037042E-3</v>
      </c>
      <c r="M4642" s="6" t="s">
        <v>72</v>
      </c>
      <c r="N4642" s="6" t="s">
        <v>73</v>
      </c>
      <c r="O4642" s="6" t="s">
        <v>40</v>
      </c>
      <c r="P4642" s="6" t="s">
        <v>41</v>
      </c>
      <c r="Q4642" s="6" t="s">
        <v>74</v>
      </c>
      <c r="R4642" s="6" t="s">
        <v>43</v>
      </c>
      <c r="S4642" s="3">
        <v>4</v>
      </c>
      <c r="T4642" s="6"/>
      <c r="U4642" s="6"/>
      <c r="V4642" s="6"/>
      <c r="W4642" s="6"/>
      <c r="X4642" s="6"/>
      <c r="Y4642" s="6" t="s">
        <v>45</v>
      </c>
      <c r="Z4642" s="6" t="s">
        <v>45</v>
      </c>
      <c r="AA4642" s="6" t="s">
        <v>45</v>
      </c>
      <c r="AB4642" s="6" t="s">
        <v>45</v>
      </c>
      <c r="AC4642" s="6" t="s">
        <v>45</v>
      </c>
      <c r="AD4642" s="6" t="s">
        <v>45</v>
      </c>
      <c r="AE4642" s="6" t="s">
        <v>45</v>
      </c>
      <c r="AF4642" s="6" t="s">
        <v>45</v>
      </c>
      <c r="AG4642" s="6" t="s">
        <v>45</v>
      </c>
      <c r="AH4642" s="6" t="s">
        <v>45</v>
      </c>
    </row>
    <row r="4643" spans="1:34" hidden="1" x14ac:dyDescent="0.25">
      <c r="A4643" s="3" t="s">
        <v>36</v>
      </c>
      <c r="B4643" s="5">
        <v>0.36616898148148147</v>
      </c>
      <c r="C4643" s="5">
        <v>0.37612268518518516</v>
      </c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</row>
    <row r="4644" spans="1:34" ht="45" hidden="1" x14ac:dyDescent="0.25">
      <c r="A4644" s="8" t="s">
        <v>105</v>
      </c>
      <c r="B4644" s="9">
        <v>42396</v>
      </c>
      <c r="C4644" s="9">
        <v>42396</v>
      </c>
      <c r="D4644" s="9">
        <v>42396</v>
      </c>
      <c r="E4644" s="8">
        <v>0</v>
      </c>
      <c r="F4644" s="8">
        <v>1</v>
      </c>
      <c r="G4644" s="11">
        <v>4.8611111111111104E-4</v>
      </c>
      <c r="H4644" s="11">
        <v>6.9444444444444444E-5</v>
      </c>
      <c r="I4644" s="11">
        <v>5.5555555555555556E-4</v>
      </c>
      <c r="J4644" s="11">
        <v>1.9432870370370371E-2</v>
      </c>
      <c r="K4644" s="11">
        <v>1.9432870370370371E-2</v>
      </c>
      <c r="L4644" s="11">
        <v>1.9988425925925927E-2</v>
      </c>
      <c r="M4644" s="12" t="s">
        <v>942</v>
      </c>
      <c r="N4644" s="12" t="s">
        <v>77</v>
      </c>
      <c r="O4644" s="12" t="s">
        <v>40</v>
      </c>
      <c r="P4644" s="12" t="s">
        <v>41</v>
      </c>
      <c r="Q4644" s="12" t="s">
        <v>78</v>
      </c>
      <c r="R4644" s="12" t="s">
        <v>109</v>
      </c>
      <c r="S4644" s="8">
        <v>4</v>
      </c>
      <c r="T4644" s="12" t="s">
        <v>49</v>
      </c>
      <c r="U4644" s="12">
        <v>38234511</v>
      </c>
      <c r="V4644" s="12"/>
      <c r="W4644" s="12" t="s">
        <v>1397</v>
      </c>
      <c r="X4644" s="12"/>
      <c r="Y4644" s="12" t="s">
        <v>45</v>
      </c>
      <c r="Z4644" s="12" t="s">
        <v>45</v>
      </c>
      <c r="AA4644" s="12" t="s">
        <v>45</v>
      </c>
      <c r="AB4644" s="12" t="s">
        <v>45</v>
      </c>
      <c r="AC4644" s="12" t="s">
        <v>45</v>
      </c>
      <c r="AD4644" s="12" t="s">
        <v>45</v>
      </c>
      <c r="AE4644" s="12" t="s">
        <v>45</v>
      </c>
      <c r="AF4644" s="12" t="s">
        <v>45</v>
      </c>
      <c r="AG4644" s="12" t="s">
        <v>45</v>
      </c>
      <c r="AH4644" s="12" t="s">
        <v>45</v>
      </c>
    </row>
    <row r="4645" spans="1:34" hidden="1" x14ac:dyDescent="0.25">
      <c r="A4645" s="8" t="s">
        <v>47</v>
      </c>
      <c r="B4645" s="10">
        <v>0.36744212962962958</v>
      </c>
      <c r="C4645" s="10">
        <v>0.36799768518518516</v>
      </c>
      <c r="D4645" s="10">
        <v>0.38743055555555556</v>
      </c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</row>
    <row r="4646" spans="1:34" ht="45" hidden="1" x14ac:dyDescent="0.25">
      <c r="A4646" s="8" t="s">
        <v>67</v>
      </c>
      <c r="B4646" s="9">
        <v>42396</v>
      </c>
      <c r="C4646" s="9">
        <v>42396</v>
      </c>
      <c r="D4646" s="9">
        <v>42396</v>
      </c>
      <c r="E4646" s="8">
        <v>0</v>
      </c>
      <c r="F4646" s="8">
        <v>1</v>
      </c>
      <c r="G4646" s="11">
        <v>0</v>
      </c>
      <c r="H4646" s="11">
        <v>5.6712962962962956E-4</v>
      </c>
      <c r="I4646" s="11">
        <v>5.6712962962962956E-4</v>
      </c>
      <c r="J4646" s="11">
        <v>8.5995370370370357E-3</v>
      </c>
      <c r="K4646" s="11">
        <v>8.5995370370370357E-3</v>
      </c>
      <c r="L4646" s="11">
        <v>9.1666666666666667E-3</v>
      </c>
      <c r="M4646" s="12" t="s">
        <v>38</v>
      </c>
      <c r="N4646" s="12" t="s">
        <v>39</v>
      </c>
      <c r="O4646" s="12" t="s">
        <v>40</v>
      </c>
      <c r="P4646" s="12" t="s">
        <v>41</v>
      </c>
      <c r="Q4646" s="12" t="s">
        <v>42</v>
      </c>
      <c r="R4646" s="12" t="s">
        <v>69</v>
      </c>
      <c r="S4646" s="8">
        <v>4</v>
      </c>
      <c r="T4646" s="12" t="s">
        <v>49</v>
      </c>
      <c r="U4646" s="12">
        <v>5687897</v>
      </c>
      <c r="V4646" s="12"/>
      <c r="W4646" s="12" t="s">
        <v>347</v>
      </c>
      <c r="X4646" s="12"/>
      <c r="Y4646" s="12" t="s">
        <v>45</v>
      </c>
      <c r="Z4646" s="12" t="s">
        <v>45</v>
      </c>
      <c r="AA4646" s="12" t="s">
        <v>45</v>
      </c>
      <c r="AB4646" s="12" t="s">
        <v>45</v>
      </c>
      <c r="AC4646" s="12" t="s">
        <v>45</v>
      </c>
      <c r="AD4646" s="12" t="s">
        <v>45</v>
      </c>
      <c r="AE4646" s="12" t="s">
        <v>45</v>
      </c>
      <c r="AF4646" s="12" t="s">
        <v>45</v>
      </c>
      <c r="AG4646" s="12" t="s">
        <v>45</v>
      </c>
      <c r="AH4646" s="12" t="s">
        <v>45</v>
      </c>
    </row>
    <row r="4647" spans="1:34" hidden="1" x14ac:dyDescent="0.25">
      <c r="A4647" s="8" t="s">
        <v>47</v>
      </c>
      <c r="B4647" s="10">
        <v>0.36790509259259258</v>
      </c>
      <c r="C4647" s="10">
        <v>0.36847222222222226</v>
      </c>
      <c r="D4647" s="10">
        <v>0.37707175925925923</v>
      </c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</row>
    <row r="4648" spans="1:34" ht="33.75" hidden="1" x14ac:dyDescent="0.25">
      <c r="A4648" s="8" t="s">
        <v>68</v>
      </c>
      <c r="B4648" s="9">
        <v>42396</v>
      </c>
      <c r="C4648" s="9">
        <v>42396</v>
      </c>
      <c r="D4648" s="9">
        <v>42396</v>
      </c>
      <c r="E4648" s="8">
        <v>0</v>
      </c>
      <c r="F4648" s="8">
        <v>1</v>
      </c>
      <c r="G4648" s="11">
        <v>1.275462962962963E-2</v>
      </c>
      <c r="H4648" s="11">
        <v>1.3888888888888889E-4</v>
      </c>
      <c r="I4648" s="11">
        <v>1.2893518518518519E-2</v>
      </c>
      <c r="J4648" s="11">
        <v>1.8171296296296297E-3</v>
      </c>
      <c r="K4648" s="11">
        <v>1.8171296296296297E-3</v>
      </c>
      <c r="L4648" s="11">
        <v>1.4710648148148148E-2</v>
      </c>
      <c r="M4648" s="12" t="s">
        <v>38</v>
      </c>
      <c r="N4648" s="12" t="s">
        <v>39</v>
      </c>
      <c r="O4648" s="12" t="s">
        <v>40</v>
      </c>
      <c r="P4648" s="12" t="s">
        <v>41</v>
      </c>
      <c r="Q4648" s="12" t="s">
        <v>42</v>
      </c>
      <c r="R4648" s="12" t="s">
        <v>524</v>
      </c>
      <c r="S4648" s="8">
        <v>4</v>
      </c>
      <c r="T4648" s="12" t="s">
        <v>49</v>
      </c>
      <c r="U4648" s="12">
        <v>1</v>
      </c>
      <c r="V4648" s="12"/>
      <c r="W4648" s="12" t="s">
        <v>44</v>
      </c>
      <c r="X4648" s="12"/>
      <c r="Y4648" s="12" t="s">
        <v>45</v>
      </c>
      <c r="Z4648" s="12" t="s">
        <v>45</v>
      </c>
      <c r="AA4648" s="12" t="s">
        <v>45</v>
      </c>
      <c r="AB4648" s="12" t="s">
        <v>45</v>
      </c>
      <c r="AC4648" s="12" t="s">
        <v>45</v>
      </c>
      <c r="AD4648" s="12" t="s">
        <v>45</v>
      </c>
      <c r="AE4648" s="12" t="s">
        <v>45</v>
      </c>
      <c r="AF4648" s="12" t="s">
        <v>45</v>
      </c>
      <c r="AG4648" s="12" t="s">
        <v>45</v>
      </c>
      <c r="AH4648" s="12" t="s">
        <v>45</v>
      </c>
    </row>
    <row r="4649" spans="1:34" hidden="1" x14ac:dyDescent="0.25">
      <c r="A4649" s="8" t="s">
        <v>47</v>
      </c>
      <c r="B4649" s="10">
        <v>0.3680208333333333</v>
      </c>
      <c r="C4649" s="10">
        <v>0.38091435185185185</v>
      </c>
      <c r="D4649" s="10">
        <v>0.38273148148148151</v>
      </c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</row>
    <row r="4650" spans="1:34" ht="33.75" hidden="1" x14ac:dyDescent="0.25">
      <c r="A4650" s="8" t="s">
        <v>80</v>
      </c>
      <c r="B4650" s="9">
        <v>42396</v>
      </c>
      <c r="C4650" s="9">
        <v>42396</v>
      </c>
      <c r="D4650" s="9">
        <v>42396</v>
      </c>
      <c r="E4650" s="8">
        <v>0</v>
      </c>
      <c r="F4650" s="8">
        <v>1</v>
      </c>
      <c r="G4650" s="11">
        <v>9.1087962962962971E-3</v>
      </c>
      <c r="H4650" s="11">
        <v>1.6203703703703703E-4</v>
      </c>
      <c r="I4650" s="11">
        <v>9.2708333333333341E-3</v>
      </c>
      <c r="J4650" s="11">
        <v>1.6550925925925926E-3</v>
      </c>
      <c r="K4650" s="11">
        <v>1.6550925925925926E-3</v>
      </c>
      <c r="L4650" s="11">
        <v>1.0925925925925924E-2</v>
      </c>
      <c r="M4650" s="12" t="s">
        <v>38</v>
      </c>
      <c r="N4650" s="12" t="s">
        <v>39</v>
      </c>
      <c r="O4650" s="12" t="s">
        <v>40</v>
      </c>
      <c r="P4650" s="12" t="s">
        <v>41</v>
      </c>
      <c r="Q4650" s="12" t="s">
        <v>42</v>
      </c>
      <c r="R4650" s="12" t="s">
        <v>524</v>
      </c>
      <c r="S4650" s="8">
        <v>4</v>
      </c>
      <c r="T4650" s="12" t="s">
        <v>49</v>
      </c>
      <c r="U4650" s="12">
        <v>79491494</v>
      </c>
      <c r="V4650" s="12"/>
      <c r="W4650" s="12" t="s">
        <v>1398</v>
      </c>
      <c r="X4650" s="12"/>
      <c r="Y4650" s="12" t="s">
        <v>45</v>
      </c>
      <c r="Z4650" s="12" t="s">
        <v>45</v>
      </c>
      <c r="AA4650" s="12" t="s">
        <v>45</v>
      </c>
      <c r="AB4650" s="12" t="s">
        <v>45</v>
      </c>
      <c r="AC4650" s="12" t="s">
        <v>45</v>
      </c>
      <c r="AD4650" s="12" t="s">
        <v>45</v>
      </c>
      <c r="AE4650" s="12" t="s">
        <v>45</v>
      </c>
      <c r="AF4650" s="12" t="s">
        <v>45</v>
      </c>
      <c r="AG4650" s="12" t="s">
        <v>45</v>
      </c>
      <c r="AH4650" s="12" t="s">
        <v>45</v>
      </c>
    </row>
    <row r="4651" spans="1:34" hidden="1" x14ac:dyDescent="0.25">
      <c r="A4651" s="8" t="s">
        <v>47</v>
      </c>
      <c r="B4651" s="10">
        <v>0.36856481481481485</v>
      </c>
      <c r="C4651" s="10">
        <v>0.37783564814814818</v>
      </c>
      <c r="D4651" s="10">
        <v>0.3794907407407408</v>
      </c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</row>
    <row r="4652" spans="1:34" ht="33.75" hidden="1" x14ac:dyDescent="0.25">
      <c r="A4652" s="8" t="s">
        <v>86</v>
      </c>
      <c r="B4652" s="9">
        <v>42396</v>
      </c>
      <c r="C4652" s="9">
        <v>42396</v>
      </c>
      <c r="D4652" s="9">
        <v>42396</v>
      </c>
      <c r="E4652" s="8">
        <v>0</v>
      </c>
      <c r="F4652" s="8">
        <v>1</v>
      </c>
      <c r="G4652" s="11">
        <v>1.0868055555555556E-2</v>
      </c>
      <c r="H4652" s="11">
        <v>5.7870370370370366E-5</v>
      </c>
      <c r="I4652" s="11">
        <v>1.0925925925925924E-2</v>
      </c>
      <c r="J4652" s="11">
        <v>1.2268518518518518E-3</v>
      </c>
      <c r="K4652" s="11">
        <v>1.2268518518518518E-3</v>
      </c>
      <c r="L4652" s="11">
        <v>1.2152777777777778E-2</v>
      </c>
      <c r="M4652" s="12" t="s">
        <v>38</v>
      </c>
      <c r="N4652" s="12" t="s">
        <v>39</v>
      </c>
      <c r="O4652" s="12" t="s">
        <v>40</v>
      </c>
      <c r="P4652" s="12" t="s">
        <v>41</v>
      </c>
      <c r="Q4652" s="12" t="s">
        <v>42</v>
      </c>
      <c r="R4652" s="12" t="s">
        <v>524</v>
      </c>
      <c r="S4652" s="8">
        <v>4</v>
      </c>
      <c r="T4652" s="12" t="s">
        <v>49</v>
      </c>
      <c r="U4652" s="12">
        <v>52885093</v>
      </c>
      <c r="V4652" s="12"/>
      <c r="W4652" s="12" t="s">
        <v>1399</v>
      </c>
      <c r="X4652" s="12"/>
      <c r="Y4652" s="12" t="s">
        <v>45</v>
      </c>
      <c r="Z4652" s="12" t="s">
        <v>45</v>
      </c>
      <c r="AA4652" s="12" t="s">
        <v>45</v>
      </c>
      <c r="AB4652" s="12" t="s">
        <v>45</v>
      </c>
      <c r="AC4652" s="12" t="s">
        <v>45</v>
      </c>
      <c r="AD4652" s="12" t="s">
        <v>45</v>
      </c>
      <c r="AE4652" s="12" t="s">
        <v>45</v>
      </c>
      <c r="AF4652" s="12" t="s">
        <v>45</v>
      </c>
      <c r="AG4652" s="12" t="s">
        <v>45</v>
      </c>
      <c r="AH4652" s="12" t="s">
        <v>45</v>
      </c>
    </row>
    <row r="4653" spans="1:34" hidden="1" x14ac:dyDescent="0.25">
      <c r="A4653" s="8" t="s">
        <v>47</v>
      </c>
      <c r="B4653" s="10">
        <v>0.36862268518518521</v>
      </c>
      <c r="C4653" s="10">
        <v>0.3795486111111111</v>
      </c>
      <c r="D4653" s="10">
        <v>0.38077546296296294</v>
      </c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</row>
    <row r="4654" spans="1:34" ht="33.75" hidden="1" x14ac:dyDescent="0.25">
      <c r="A4654" s="3" t="s">
        <v>95</v>
      </c>
      <c r="B4654" s="4">
        <v>42396</v>
      </c>
      <c r="C4654" s="4">
        <v>42396</v>
      </c>
      <c r="D4654" s="6" t="s">
        <v>37</v>
      </c>
      <c r="E4654" s="3">
        <v>0</v>
      </c>
      <c r="F4654" s="3">
        <v>1</v>
      </c>
      <c r="G4654" s="7">
        <v>7.1990740740740739E-3</v>
      </c>
      <c r="H4654" s="7">
        <v>0</v>
      </c>
      <c r="I4654" s="7">
        <v>7.1990740740740739E-3</v>
      </c>
      <c r="J4654" s="7">
        <v>0</v>
      </c>
      <c r="K4654" s="7">
        <v>0</v>
      </c>
      <c r="L4654" s="7">
        <v>7.1990740740740739E-3</v>
      </c>
      <c r="M4654" s="6" t="s">
        <v>72</v>
      </c>
      <c r="N4654" s="6" t="s">
        <v>73</v>
      </c>
      <c r="O4654" s="6" t="s">
        <v>40</v>
      </c>
      <c r="P4654" s="6" t="s">
        <v>41</v>
      </c>
      <c r="Q4654" s="6" t="s">
        <v>74</v>
      </c>
      <c r="R4654" s="6" t="s">
        <v>43</v>
      </c>
      <c r="S4654" s="3">
        <v>4</v>
      </c>
      <c r="T4654" s="6"/>
      <c r="U4654" s="6"/>
      <c r="V4654" s="6"/>
      <c r="W4654" s="6"/>
      <c r="X4654" s="6"/>
      <c r="Y4654" s="6" t="s">
        <v>45</v>
      </c>
      <c r="Z4654" s="6" t="s">
        <v>45</v>
      </c>
      <c r="AA4654" s="6" t="s">
        <v>45</v>
      </c>
      <c r="AB4654" s="6" t="s">
        <v>45</v>
      </c>
      <c r="AC4654" s="6" t="s">
        <v>45</v>
      </c>
      <c r="AD4654" s="6" t="s">
        <v>45</v>
      </c>
      <c r="AE4654" s="6" t="s">
        <v>45</v>
      </c>
      <c r="AF4654" s="6" t="s">
        <v>45</v>
      </c>
      <c r="AG4654" s="6" t="s">
        <v>45</v>
      </c>
      <c r="AH4654" s="6" t="s">
        <v>45</v>
      </c>
    </row>
    <row r="4655" spans="1:34" hidden="1" x14ac:dyDescent="0.25">
      <c r="A4655" s="3" t="s">
        <v>36</v>
      </c>
      <c r="B4655" s="5">
        <v>0.36895833333333333</v>
      </c>
      <c r="C4655" s="5">
        <v>0.37615740740740744</v>
      </c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</row>
    <row r="4656" spans="1:34" ht="45" hidden="1" x14ac:dyDescent="0.25">
      <c r="A4656" s="8" t="s">
        <v>91</v>
      </c>
      <c r="B4656" s="9">
        <v>42396</v>
      </c>
      <c r="C4656" s="9">
        <v>42396</v>
      </c>
      <c r="D4656" s="9">
        <v>42396</v>
      </c>
      <c r="E4656" s="8">
        <v>0</v>
      </c>
      <c r="F4656" s="8">
        <v>1</v>
      </c>
      <c r="G4656" s="11">
        <v>1.2604166666666666E-2</v>
      </c>
      <c r="H4656" s="11">
        <v>2.5231481481481481E-3</v>
      </c>
      <c r="I4656" s="11">
        <v>1.5127314814814816E-2</v>
      </c>
      <c r="J4656" s="11">
        <v>3.6574074074074074E-3</v>
      </c>
      <c r="K4656" s="11">
        <v>3.6574074074074074E-3</v>
      </c>
      <c r="L4656" s="11">
        <v>1.8784722222222223E-2</v>
      </c>
      <c r="M4656" s="12" t="s">
        <v>38</v>
      </c>
      <c r="N4656" s="12" t="s">
        <v>39</v>
      </c>
      <c r="O4656" s="12" t="s">
        <v>40</v>
      </c>
      <c r="P4656" s="12" t="s">
        <v>41</v>
      </c>
      <c r="Q4656" s="12" t="s">
        <v>42</v>
      </c>
      <c r="R4656" s="12" t="s">
        <v>61</v>
      </c>
      <c r="S4656" s="8">
        <v>4</v>
      </c>
      <c r="T4656" s="12" t="s">
        <v>49</v>
      </c>
      <c r="U4656" s="12">
        <v>12957251</v>
      </c>
      <c r="V4656" s="12"/>
      <c r="W4656" s="12" t="s">
        <v>1400</v>
      </c>
      <c r="X4656" s="12"/>
      <c r="Y4656" s="12" t="s">
        <v>45</v>
      </c>
      <c r="Z4656" s="12" t="s">
        <v>45</v>
      </c>
      <c r="AA4656" s="12" t="s">
        <v>45</v>
      </c>
      <c r="AB4656" s="12" t="s">
        <v>45</v>
      </c>
      <c r="AC4656" s="12" t="s">
        <v>45</v>
      </c>
      <c r="AD4656" s="12" t="s">
        <v>45</v>
      </c>
      <c r="AE4656" s="12" t="s">
        <v>45</v>
      </c>
      <c r="AF4656" s="12" t="s">
        <v>45</v>
      </c>
      <c r="AG4656" s="12" t="s">
        <v>45</v>
      </c>
      <c r="AH4656" s="12" t="s">
        <v>45</v>
      </c>
    </row>
    <row r="4657" spans="1:34" hidden="1" x14ac:dyDescent="0.25">
      <c r="A4657" s="8" t="s">
        <v>47</v>
      </c>
      <c r="B4657" s="10">
        <v>0.37012731481481481</v>
      </c>
      <c r="C4657" s="10">
        <v>0.38525462962962959</v>
      </c>
      <c r="D4657" s="10">
        <v>0.38891203703703708</v>
      </c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</row>
    <row r="4658" spans="1:34" ht="33.75" hidden="1" x14ac:dyDescent="0.25">
      <c r="A4658" s="3" t="s">
        <v>97</v>
      </c>
      <c r="B4658" s="4">
        <v>42396</v>
      </c>
      <c r="C4658" s="4">
        <v>42396</v>
      </c>
      <c r="D4658" s="6" t="s">
        <v>37</v>
      </c>
      <c r="E4658" s="3">
        <v>0</v>
      </c>
      <c r="F4658" s="3">
        <v>1</v>
      </c>
      <c r="G4658" s="7">
        <v>3.2291666666666666E-3</v>
      </c>
      <c r="H4658" s="7">
        <v>0</v>
      </c>
      <c r="I4658" s="7">
        <v>3.2291666666666666E-3</v>
      </c>
      <c r="J4658" s="7">
        <v>0</v>
      </c>
      <c r="K4658" s="7">
        <v>0</v>
      </c>
      <c r="L4658" s="7">
        <v>3.2291666666666666E-3</v>
      </c>
      <c r="M4658" s="6" t="s">
        <v>72</v>
      </c>
      <c r="N4658" s="6" t="s">
        <v>73</v>
      </c>
      <c r="O4658" s="6" t="s">
        <v>40</v>
      </c>
      <c r="P4658" s="6" t="s">
        <v>41</v>
      </c>
      <c r="Q4658" s="6" t="s">
        <v>74</v>
      </c>
      <c r="R4658" s="6" t="s">
        <v>43</v>
      </c>
      <c r="S4658" s="3">
        <v>4</v>
      </c>
      <c r="T4658" s="6"/>
      <c r="U4658" s="6"/>
      <c r="V4658" s="6"/>
      <c r="W4658" s="6"/>
      <c r="X4658" s="6"/>
      <c r="Y4658" s="6" t="s">
        <v>45</v>
      </c>
      <c r="Z4658" s="6" t="s">
        <v>45</v>
      </c>
      <c r="AA4658" s="6" t="s">
        <v>45</v>
      </c>
      <c r="AB4658" s="6" t="s">
        <v>45</v>
      </c>
      <c r="AC4658" s="6" t="s">
        <v>45</v>
      </c>
      <c r="AD4658" s="6" t="s">
        <v>45</v>
      </c>
      <c r="AE4658" s="6" t="s">
        <v>45</v>
      </c>
      <c r="AF4658" s="6" t="s">
        <v>45</v>
      </c>
      <c r="AG4658" s="6" t="s">
        <v>45</v>
      </c>
      <c r="AH4658" s="6" t="s">
        <v>45</v>
      </c>
    </row>
    <row r="4659" spans="1:34" hidden="1" x14ac:dyDescent="0.25">
      <c r="A4659" s="3" t="s">
        <v>36</v>
      </c>
      <c r="B4659" s="5">
        <v>0.3730324074074074</v>
      </c>
      <c r="C4659" s="5">
        <v>0.37626157407407407</v>
      </c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</row>
    <row r="4660" spans="1:34" ht="45" hidden="1" x14ac:dyDescent="0.25">
      <c r="A4660" s="8" t="s">
        <v>108</v>
      </c>
      <c r="B4660" s="9">
        <v>42396</v>
      </c>
      <c r="C4660" s="9">
        <v>42396</v>
      </c>
      <c r="D4660" s="9">
        <v>42396</v>
      </c>
      <c r="E4660" s="8">
        <v>0</v>
      </c>
      <c r="F4660" s="8">
        <v>1</v>
      </c>
      <c r="G4660" s="11">
        <v>0</v>
      </c>
      <c r="H4660" s="11">
        <v>8.564814814814815E-4</v>
      </c>
      <c r="I4660" s="11">
        <v>8.564814814814815E-4</v>
      </c>
      <c r="J4660" s="11">
        <v>7.3263888888888892E-3</v>
      </c>
      <c r="K4660" s="11">
        <v>7.3263888888888892E-3</v>
      </c>
      <c r="L4660" s="11">
        <v>8.1828703703703699E-3</v>
      </c>
      <c r="M4660" s="12" t="s">
        <v>1045</v>
      </c>
      <c r="N4660" s="12" t="s">
        <v>84</v>
      </c>
      <c r="O4660" s="12" t="s">
        <v>40</v>
      </c>
      <c r="P4660" s="12" t="s">
        <v>41</v>
      </c>
      <c r="Q4660" s="12" t="s">
        <v>78</v>
      </c>
      <c r="R4660" s="12" t="s">
        <v>55</v>
      </c>
      <c r="S4660" s="8">
        <v>4</v>
      </c>
      <c r="T4660" s="12" t="s">
        <v>49</v>
      </c>
      <c r="U4660" s="12">
        <v>79911547</v>
      </c>
      <c r="V4660" s="12"/>
      <c r="W4660" s="12" t="s">
        <v>1401</v>
      </c>
      <c r="X4660" s="12"/>
      <c r="Y4660" s="12" t="s">
        <v>45</v>
      </c>
      <c r="Z4660" s="12" t="s">
        <v>45</v>
      </c>
      <c r="AA4660" s="12" t="s">
        <v>45</v>
      </c>
      <c r="AB4660" s="12" t="s">
        <v>45</v>
      </c>
      <c r="AC4660" s="12" t="s">
        <v>45</v>
      </c>
      <c r="AD4660" s="12" t="s">
        <v>45</v>
      </c>
      <c r="AE4660" s="12" t="s">
        <v>45</v>
      </c>
      <c r="AF4660" s="12" t="s">
        <v>45</v>
      </c>
      <c r="AG4660" s="12" t="s">
        <v>45</v>
      </c>
      <c r="AH4660" s="12" t="s">
        <v>45</v>
      </c>
    </row>
    <row r="4661" spans="1:34" hidden="1" x14ac:dyDescent="0.25">
      <c r="A4661" s="8" t="s">
        <v>47</v>
      </c>
      <c r="B4661" s="10">
        <v>0.37385416666666665</v>
      </c>
      <c r="C4661" s="10">
        <v>0.37471064814814814</v>
      </c>
      <c r="D4661" s="10">
        <v>0.38203703703703701</v>
      </c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</row>
    <row r="4662" spans="1:34" ht="45" hidden="1" x14ac:dyDescent="0.25">
      <c r="A4662" s="8" t="s">
        <v>93</v>
      </c>
      <c r="B4662" s="9">
        <v>42396</v>
      </c>
      <c r="C4662" s="9">
        <v>42396</v>
      </c>
      <c r="D4662" s="9">
        <v>42396</v>
      </c>
      <c r="E4662" s="8">
        <v>0</v>
      </c>
      <c r="F4662" s="8">
        <v>1</v>
      </c>
      <c r="G4662" s="11">
        <v>1.4594907407407405E-2</v>
      </c>
      <c r="H4662" s="11">
        <v>1.6203703703703703E-4</v>
      </c>
      <c r="I4662" s="11">
        <v>1.4756944444444446E-2</v>
      </c>
      <c r="J4662" s="11">
        <v>2.0833333333333333E-3</v>
      </c>
      <c r="K4662" s="11">
        <v>2.0833333333333333E-3</v>
      </c>
      <c r="L4662" s="11">
        <v>1.6840277777777777E-2</v>
      </c>
      <c r="M4662" s="12" t="s">
        <v>38</v>
      </c>
      <c r="N4662" s="12" t="s">
        <v>39</v>
      </c>
      <c r="O4662" s="12" t="s">
        <v>40</v>
      </c>
      <c r="P4662" s="12" t="s">
        <v>41</v>
      </c>
      <c r="Q4662" s="12" t="s">
        <v>42</v>
      </c>
      <c r="R4662" s="12" t="s">
        <v>61</v>
      </c>
      <c r="S4662" s="8">
        <v>4</v>
      </c>
      <c r="T4662" s="12" t="s">
        <v>49</v>
      </c>
      <c r="U4662" s="12">
        <v>398400</v>
      </c>
      <c r="V4662" s="12"/>
      <c r="W4662" s="12" t="s">
        <v>1402</v>
      </c>
      <c r="X4662" s="12"/>
      <c r="Y4662" s="12" t="s">
        <v>45</v>
      </c>
      <c r="Z4662" s="12" t="s">
        <v>45</v>
      </c>
      <c r="AA4662" s="12" t="s">
        <v>45</v>
      </c>
      <c r="AB4662" s="12" t="s">
        <v>45</v>
      </c>
      <c r="AC4662" s="12" t="s">
        <v>45</v>
      </c>
      <c r="AD4662" s="12" t="s">
        <v>45</v>
      </c>
      <c r="AE4662" s="12" t="s">
        <v>45</v>
      </c>
      <c r="AF4662" s="12" t="s">
        <v>45</v>
      </c>
      <c r="AG4662" s="12" t="s">
        <v>45</v>
      </c>
      <c r="AH4662" s="12" t="s">
        <v>45</v>
      </c>
    </row>
    <row r="4663" spans="1:34" hidden="1" x14ac:dyDescent="0.25">
      <c r="A4663" s="8" t="s">
        <v>47</v>
      </c>
      <c r="B4663" s="10">
        <v>0.37431712962962965</v>
      </c>
      <c r="C4663" s="10">
        <v>0.38907407407407407</v>
      </c>
      <c r="D4663" s="10">
        <v>0.3911574074074074</v>
      </c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</row>
    <row r="4664" spans="1:34" ht="45" hidden="1" x14ac:dyDescent="0.25">
      <c r="A4664" s="8" t="s">
        <v>98</v>
      </c>
      <c r="B4664" s="9">
        <v>42396</v>
      </c>
      <c r="C4664" s="9">
        <v>42396</v>
      </c>
      <c r="D4664" s="9">
        <v>42396</v>
      </c>
      <c r="E4664" s="8">
        <v>0</v>
      </c>
      <c r="F4664" s="8">
        <v>1</v>
      </c>
      <c r="G4664" s="11">
        <v>1.2870370370370372E-2</v>
      </c>
      <c r="H4664" s="11">
        <v>6.9444444444444444E-5</v>
      </c>
      <c r="I4664" s="11">
        <v>1.2939814814814814E-2</v>
      </c>
      <c r="J4664" s="11">
        <v>4.0046296296296297E-3</v>
      </c>
      <c r="K4664" s="11">
        <v>4.0046296296296297E-3</v>
      </c>
      <c r="L4664" s="11">
        <v>1.6944444444444443E-2</v>
      </c>
      <c r="M4664" s="12" t="s">
        <v>38</v>
      </c>
      <c r="N4664" s="12" t="s">
        <v>39</v>
      </c>
      <c r="O4664" s="12" t="s">
        <v>40</v>
      </c>
      <c r="P4664" s="12" t="s">
        <v>41</v>
      </c>
      <c r="Q4664" s="12" t="s">
        <v>42</v>
      </c>
      <c r="R4664" s="12" t="s">
        <v>61</v>
      </c>
      <c r="S4664" s="8">
        <v>4</v>
      </c>
      <c r="T4664" s="12" t="s">
        <v>49</v>
      </c>
      <c r="U4664" s="12">
        <v>19216283</v>
      </c>
      <c r="V4664" s="12"/>
      <c r="W4664" s="12" t="s">
        <v>1403</v>
      </c>
      <c r="X4664" s="12"/>
      <c r="Y4664" s="12" t="s">
        <v>45</v>
      </c>
      <c r="Z4664" s="12" t="s">
        <v>45</v>
      </c>
      <c r="AA4664" s="12" t="s">
        <v>45</v>
      </c>
      <c r="AB4664" s="12" t="s">
        <v>45</v>
      </c>
      <c r="AC4664" s="12" t="s">
        <v>45</v>
      </c>
      <c r="AD4664" s="12" t="s">
        <v>45</v>
      </c>
      <c r="AE4664" s="12" t="s">
        <v>45</v>
      </c>
      <c r="AF4664" s="12" t="s">
        <v>45</v>
      </c>
      <c r="AG4664" s="12" t="s">
        <v>45</v>
      </c>
      <c r="AH4664" s="12" t="s">
        <v>45</v>
      </c>
    </row>
    <row r="4665" spans="1:34" hidden="1" x14ac:dyDescent="0.25">
      <c r="A4665" s="8" t="s">
        <v>47</v>
      </c>
      <c r="B4665" s="10">
        <v>0.37829861111111113</v>
      </c>
      <c r="C4665" s="10">
        <v>0.39123842592592589</v>
      </c>
      <c r="D4665" s="10">
        <v>0.39524305555555556</v>
      </c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</row>
    <row r="4666" spans="1:34" ht="22.5" hidden="1" x14ac:dyDescent="0.25">
      <c r="A4666" s="8" t="s">
        <v>114</v>
      </c>
      <c r="B4666" s="9">
        <v>42396</v>
      </c>
      <c r="C4666" s="9">
        <v>42396</v>
      </c>
      <c r="D4666" s="9">
        <v>42396</v>
      </c>
      <c r="E4666" s="8">
        <v>0</v>
      </c>
      <c r="F4666" s="8">
        <v>1</v>
      </c>
      <c r="G4666" s="11">
        <v>0</v>
      </c>
      <c r="H4666" s="11">
        <v>4.0509259259259258E-4</v>
      </c>
      <c r="I4666" s="11">
        <v>4.0509259259259258E-4</v>
      </c>
      <c r="J4666" s="11">
        <v>1.8680555555555554E-2</v>
      </c>
      <c r="K4666" s="11">
        <v>1.8680555555555554E-2</v>
      </c>
      <c r="L4666" s="11">
        <v>1.9085648148148147E-2</v>
      </c>
      <c r="M4666" s="12" t="s">
        <v>52</v>
      </c>
      <c r="N4666" s="12" t="s">
        <v>53</v>
      </c>
      <c r="O4666" s="12" t="s">
        <v>40</v>
      </c>
      <c r="P4666" s="12" t="s">
        <v>41</v>
      </c>
      <c r="Q4666" s="12" t="s">
        <v>78</v>
      </c>
      <c r="R4666" s="12" t="s">
        <v>109</v>
      </c>
      <c r="S4666" s="8">
        <v>3</v>
      </c>
      <c r="T4666" s="12" t="s">
        <v>49</v>
      </c>
      <c r="U4666" s="12">
        <v>63481509</v>
      </c>
      <c r="V4666" s="12"/>
      <c r="W4666" s="12" t="s">
        <v>1404</v>
      </c>
      <c r="X4666" s="12"/>
      <c r="Y4666" s="12" t="s">
        <v>45</v>
      </c>
      <c r="Z4666" s="12" t="s">
        <v>45</v>
      </c>
      <c r="AA4666" s="12" t="s">
        <v>45</v>
      </c>
      <c r="AB4666" s="12" t="s">
        <v>45</v>
      </c>
      <c r="AC4666" s="12" t="s">
        <v>45</v>
      </c>
      <c r="AD4666" s="12" t="s">
        <v>45</v>
      </c>
      <c r="AE4666" s="12" t="s">
        <v>45</v>
      </c>
      <c r="AF4666" s="12" t="s">
        <v>45</v>
      </c>
      <c r="AG4666" s="12" t="s">
        <v>45</v>
      </c>
      <c r="AH4666" s="12" t="s">
        <v>45</v>
      </c>
    </row>
    <row r="4667" spans="1:34" hidden="1" x14ac:dyDescent="0.25">
      <c r="A4667" s="8" t="s">
        <v>47</v>
      </c>
      <c r="B4667" s="10">
        <v>0.37922453703703707</v>
      </c>
      <c r="C4667" s="10">
        <v>0.37962962962962959</v>
      </c>
      <c r="D4667" s="10">
        <v>0.39831018518518518</v>
      </c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</row>
    <row r="4668" spans="1:34" ht="45" hidden="1" x14ac:dyDescent="0.25">
      <c r="A4668" s="8" t="s">
        <v>116</v>
      </c>
      <c r="B4668" s="9">
        <v>42396</v>
      </c>
      <c r="C4668" s="9">
        <v>42396</v>
      </c>
      <c r="D4668" s="9">
        <v>42396</v>
      </c>
      <c r="E4668" s="8">
        <v>0</v>
      </c>
      <c r="F4668" s="8">
        <v>1</v>
      </c>
      <c r="G4668" s="11">
        <v>1.6203703703703703E-3</v>
      </c>
      <c r="H4668" s="11">
        <v>1.6203703703703703E-4</v>
      </c>
      <c r="I4668" s="11">
        <v>1.7824074074074072E-3</v>
      </c>
      <c r="J4668" s="11">
        <v>3.4375E-3</v>
      </c>
      <c r="K4668" s="11">
        <v>3.4375E-3</v>
      </c>
      <c r="L4668" s="11">
        <v>5.2199074074074066E-3</v>
      </c>
      <c r="M4668" s="12" t="s">
        <v>1045</v>
      </c>
      <c r="N4668" s="12" t="s">
        <v>84</v>
      </c>
      <c r="O4668" s="12" t="s">
        <v>40</v>
      </c>
      <c r="P4668" s="12" t="s">
        <v>41</v>
      </c>
      <c r="Q4668" s="12" t="s">
        <v>78</v>
      </c>
      <c r="R4668" s="12" t="s">
        <v>55</v>
      </c>
      <c r="S4668" s="8">
        <v>4</v>
      </c>
      <c r="T4668" s="12" t="s">
        <v>49</v>
      </c>
      <c r="U4668" s="12">
        <v>79468132</v>
      </c>
      <c r="V4668" s="12"/>
      <c r="W4668" s="12">
        <v>79468132</v>
      </c>
      <c r="X4668" s="12"/>
      <c r="Y4668" s="12" t="s">
        <v>45</v>
      </c>
      <c r="Z4668" s="12" t="s">
        <v>45</v>
      </c>
      <c r="AA4668" s="12" t="s">
        <v>45</v>
      </c>
      <c r="AB4668" s="12" t="s">
        <v>45</v>
      </c>
      <c r="AC4668" s="12" t="s">
        <v>45</v>
      </c>
      <c r="AD4668" s="12" t="s">
        <v>45</v>
      </c>
      <c r="AE4668" s="12" t="s">
        <v>45</v>
      </c>
      <c r="AF4668" s="12" t="s">
        <v>45</v>
      </c>
      <c r="AG4668" s="12" t="s">
        <v>45</v>
      </c>
      <c r="AH4668" s="12" t="s">
        <v>45</v>
      </c>
    </row>
    <row r="4669" spans="1:34" hidden="1" x14ac:dyDescent="0.25">
      <c r="A4669" s="8" t="s">
        <v>47</v>
      </c>
      <c r="B4669" s="10">
        <v>0.38041666666666668</v>
      </c>
      <c r="C4669" s="10">
        <v>0.38219907407407411</v>
      </c>
      <c r="D4669" s="10">
        <v>0.38563657407407409</v>
      </c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</row>
    <row r="4670" spans="1:34" ht="33.75" hidden="1" x14ac:dyDescent="0.25">
      <c r="A4670" s="3" t="s">
        <v>113</v>
      </c>
      <c r="B4670" s="4">
        <v>42396</v>
      </c>
      <c r="C4670" s="4">
        <v>42396</v>
      </c>
      <c r="D4670" s="6" t="s">
        <v>37</v>
      </c>
      <c r="E4670" s="3">
        <v>0</v>
      </c>
      <c r="F4670" s="3">
        <v>1</v>
      </c>
      <c r="G4670" s="7">
        <v>0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6" t="s">
        <v>72</v>
      </c>
      <c r="N4670" s="6" t="s">
        <v>73</v>
      </c>
      <c r="O4670" s="6" t="s">
        <v>40</v>
      </c>
      <c r="P4670" s="6" t="s">
        <v>41</v>
      </c>
      <c r="Q4670" s="6" t="s">
        <v>74</v>
      </c>
      <c r="R4670" s="6" t="s">
        <v>43</v>
      </c>
      <c r="S4670" s="3">
        <v>4</v>
      </c>
      <c r="T4670" s="6"/>
      <c r="U4670" s="6"/>
      <c r="V4670" s="6"/>
      <c r="W4670" s="6"/>
      <c r="X4670" s="6"/>
      <c r="Y4670" s="6" t="s">
        <v>45</v>
      </c>
      <c r="Z4670" s="6" t="s">
        <v>45</v>
      </c>
      <c r="AA4670" s="6" t="s">
        <v>45</v>
      </c>
      <c r="AB4670" s="6" t="s">
        <v>45</v>
      </c>
      <c r="AC4670" s="6" t="s">
        <v>45</v>
      </c>
      <c r="AD4670" s="6" t="s">
        <v>45</v>
      </c>
      <c r="AE4670" s="6" t="s">
        <v>45</v>
      </c>
      <c r="AF4670" s="6" t="s">
        <v>45</v>
      </c>
      <c r="AG4670" s="6" t="s">
        <v>45</v>
      </c>
      <c r="AH4670" s="6" t="s">
        <v>45</v>
      </c>
    </row>
    <row r="4671" spans="1:34" hidden="1" x14ac:dyDescent="0.25">
      <c r="A4671" s="3" t="s">
        <v>36</v>
      </c>
      <c r="B4671" s="5">
        <v>0.38381944444444444</v>
      </c>
      <c r="C4671" s="5">
        <v>0.38381944444444444</v>
      </c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</row>
    <row r="4672" spans="1:34" ht="45" hidden="1" x14ac:dyDescent="0.25">
      <c r="A4672" s="8" t="s">
        <v>119</v>
      </c>
      <c r="B4672" s="9">
        <v>42396</v>
      </c>
      <c r="C4672" s="9">
        <v>42396</v>
      </c>
      <c r="D4672" s="9">
        <v>42396</v>
      </c>
      <c r="E4672" s="8">
        <v>0</v>
      </c>
      <c r="F4672" s="8">
        <v>1</v>
      </c>
      <c r="G4672" s="11">
        <v>1.1574074074074073E-5</v>
      </c>
      <c r="H4672" s="11">
        <v>2.4305555555555552E-4</v>
      </c>
      <c r="I4672" s="11">
        <v>2.5462962962962961E-4</v>
      </c>
      <c r="J4672" s="11">
        <v>3.2291666666666666E-3</v>
      </c>
      <c r="K4672" s="11">
        <v>3.2291666666666666E-3</v>
      </c>
      <c r="L4672" s="11">
        <v>3.483796296296296E-3</v>
      </c>
      <c r="M4672" s="12" t="s">
        <v>1045</v>
      </c>
      <c r="N4672" s="12" t="s">
        <v>84</v>
      </c>
      <c r="O4672" s="12" t="s">
        <v>40</v>
      </c>
      <c r="P4672" s="12" t="s">
        <v>41</v>
      </c>
      <c r="Q4672" s="12" t="s">
        <v>78</v>
      </c>
      <c r="R4672" s="12" t="s">
        <v>55</v>
      </c>
      <c r="S4672" s="8">
        <v>4</v>
      </c>
      <c r="T4672" s="12" t="s">
        <v>49</v>
      </c>
      <c r="U4672" s="12">
        <v>10105564</v>
      </c>
      <c r="V4672" s="12"/>
      <c r="W4672" s="12">
        <v>10105564</v>
      </c>
      <c r="X4672" s="12"/>
      <c r="Y4672" s="12" t="s">
        <v>45</v>
      </c>
      <c r="Z4672" s="12" t="s">
        <v>45</v>
      </c>
      <c r="AA4672" s="12" t="s">
        <v>45</v>
      </c>
      <c r="AB4672" s="12" t="s">
        <v>45</v>
      </c>
      <c r="AC4672" s="12" t="s">
        <v>45</v>
      </c>
      <c r="AD4672" s="12" t="s">
        <v>45</v>
      </c>
      <c r="AE4672" s="12" t="s">
        <v>45</v>
      </c>
      <c r="AF4672" s="12" t="s">
        <v>45</v>
      </c>
      <c r="AG4672" s="12" t="s">
        <v>45</v>
      </c>
      <c r="AH4672" s="12" t="s">
        <v>45</v>
      </c>
    </row>
    <row r="4673" spans="1:34" hidden="1" x14ac:dyDescent="0.25">
      <c r="A4673" s="8" t="s">
        <v>47</v>
      </c>
      <c r="B4673" s="10">
        <v>0.38633101851851853</v>
      </c>
      <c r="C4673" s="10">
        <v>0.38658564814814816</v>
      </c>
      <c r="D4673" s="10">
        <v>0.38981481481481484</v>
      </c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</row>
    <row r="4674" spans="1:34" ht="33.75" hidden="1" x14ac:dyDescent="0.25">
      <c r="A4674" s="3" t="s">
        <v>127</v>
      </c>
      <c r="B4674" s="4">
        <v>42396</v>
      </c>
      <c r="C4674" s="4">
        <v>42396</v>
      </c>
      <c r="D4674" s="6" t="s">
        <v>37</v>
      </c>
      <c r="E4674" s="3">
        <v>0</v>
      </c>
      <c r="F4674" s="3">
        <v>1</v>
      </c>
      <c r="G4674" s="7">
        <v>1.6203703703703703E-4</v>
      </c>
      <c r="H4674" s="7">
        <v>0</v>
      </c>
      <c r="I4674" s="7">
        <v>1.6203703703703703E-4</v>
      </c>
      <c r="J4674" s="7">
        <v>0</v>
      </c>
      <c r="K4674" s="7">
        <v>0</v>
      </c>
      <c r="L4674" s="7">
        <v>1.6203703703703703E-4</v>
      </c>
      <c r="M4674" s="6" t="s">
        <v>72</v>
      </c>
      <c r="N4674" s="6" t="s">
        <v>73</v>
      </c>
      <c r="O4674" s="6" t="s">
        <v>40</v>
      </c>
      <c r="P4674" s="6" t="s">
        <v>41</v>
      </c>
      <c r="Q4674" s="6" t="s">
        <v>74</v>
      </c>
      <c r="R4674" s="6" t="s">
        <v>43</v>
      </c>
      <c r="S4674" s="3">
        <v>4</v>
      </c>
      <c r="T4674" s="6"/>
      <c r="U4674" s="6"/>
      <c r="V4674" s="6"/>
      <c r="W4674" s="6"/>
      <c r="X4674" s="6"/>
      <c r="Y4674" s="6" t="s">
        <v>45</v>
      </c>
      <c r="Z4674" s="6" t="s">
        <v>45</v>
      </c>
      <c r="AA4674" s="6" t="s">
        <v>45</v>
      </c>
      <c r="AB4674" s="6" t="s">
        <v>45</v>
      </c>
      <c r="AC4674" s="6" t="s">
        <v>45</v>
      </c>
      <c r="AD4674" s="6" t="s">
        <v>45</v>
      </c>
      <c r="AE4674" s="6" t="s">
        <v>45</v>
      </c>
      <c r="AF4674" s="6" t="s">
        <v>45</v>
      </c>
      <c r="AG4674" s="6" t="s">
        <v>45</v>
      </c>
      <c r="AH4674" s="6" t="s">
        <v>45</v>
      </c>
    </row>
    <row r="4675" spans="1:34" hidden="1" x14ac:dyDescent="0.25">
      <c r="A4675" s="3" t="s">
        <v>36</v>
      </c>
      <c r="B4675" s="5">
        <v>0.38796296296296301</v>
      </c>
      <c r="C4675" s="5">
        <v>0.388125</v>
      </c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</row>
    <row r="4676" spans="1:34" ht="45" hidden="1" x14ac:dyDescent="0.25">
      <c r="A4676" s="8" t="s">
        <v>101</v>
      </c>
      <c r="B4676" s="9">
        <v>42396</v>
      </c>
      <c r="C4676" s="9">
        <v>42396</v>
      </c>
      <c r="D4676" s="9">
        <v>42396</v>
      </c>
      <c r="E4676" s="8">
        <v>0</v>
      </c>
      <c r="F4676" s="8">
        <v>1</v>
      </c>
      <c r="G4676" s="11">
        <v>3.1712962962962958E-3</v>
      </c>
      <c r="H4676" s="11">
        <v>4.6296296296296294E-5</v>
      </c>
      <c r="I4676" s="11">
        <v>3.2175925925925926E-3</v>
      </c>
      <c r="J4676" s="11">
        <v>3.8078703703703707E-3</v>
      </c>
      <c r="K4676" s="11">
        <v>3.8078703703703707E-3</v>
      </c>
      <c r="L4676" s="11">
        <v>7.0254629629629634E-3</v>
      </c>
      <c r="M4676" s="12" t="s">
        <v>38</v>
      </c>
      <c r="N4676" s="12" t="s">
        <v>39</v>
      </c>
      <c r="O4676" s="12" t="s">
        <v>40</v>
      </c>
      <c r="P4676" s="12" t="s">
        <v>41</v>
      </c>
      <c r="Q4676" s="12" t="s">
        <v>42</v>
      </c>
      <c r="R4676" s="12" t="s">
        <v>61</v>
      </c>
      <c r="S4676" s="8">
        <v>4</v>
      </c>
      <c r="T4676" s="12" t="s">
        <v>49</v>
      </c>
      <c r="U4676" s="12">
        <v>16472169</v>
      </c>
      <c r="V4676" s="12"/>
      <c r="W4676" s="12" t="s">
        <v>1405</v>
      </c>
      <c r="X4676" s="12"/>
      <c r="Y4676" s="12" t="s">
        <v>45</v>
      </c>
      <c r="Z4676" s="12" t="s">
        <v>45</v>
      </c>
      <c r="AA4676" s="12" t="s">
        <v>45</v>
      </c>
      <c r="AB4676" s="12" t="s">
        <v>45</v>
      </c>
      <c r="AC4676" s="12" t="s">
        <v>45</v>
      </c>
      <c r="AD4676" s="12" t="s">
        <v>45</v>
      </c>
      <c r="AE4676" s="12" t="s">
        <v>45</v>
      </c>
      <c r="AF4676" s="12" t="s">
        <v>45</v>
      </c>
      <c r="AG4676" s="12" t="s">
        <v>45</v>
      </c>
      <c r="AH4676" s="12" t="s">
        <v>45</v>
      </c>
    </row>
    <row r="4677" spans="1:34" hidden="1" x14ac:dyDescent="0.25">
      <c r="A4677" s="8" t="s">
        <v>47</v>
      </c>
      <c r="B4677" s="10">
        <v>0.39207175925925924</v>
      </c>
      <c r="C4677" s="10">
        <v>0.39528935185185188</v>
      </c>
      <c r="D4677" s="10">
        <v>0.39909722222222221</v>
      </c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</row>
    <row r="4678" spans="1:34" ht="45" hidden="1" x14ac:dyDescent="0.25">
      <c r="A4678" s="8" t="s">
        <v>121</v>
      </c>
      <c r="B4678" s="9">
        <v>42396</v>
      </c>
      <c r="C4678" s="9">
        <v>42396</v>
      </c>
      <c r="D4678" s="9">
        <v>42396</v>
      </c>
      <c r="E4678" s="8">
        <v>0</v>
      </c>
      <c r="F4678" s="8">
        <v>1</v>
      </c>
      <c r="G4678" s="11">
        <v>0</v>
      </c>
      <c r="H4678" s="11">
        <v>6.4814814814814813E-4</v>
      </c>
      <c r="I4678" s="11">
        <v>6.4814814814814813E-4</v>
      </c>
      <c r="J4678" s="11">
        <v>2.2685185185185182E-3</v>
      </c>
      <c r="K4678" s="11">
        <v>2.2685185185185182E-3</v>
      </c>
      <c r="L4678" s="11">
        <v>2.9166666666666668E-3</v>
      </c>
      <c r="M4678" s="12" t="s">
        <v>1045</v>
      </c>
      <c r="N4678" s="12" t="s">
        <v>84</v>
      </c>
      <c r="O4678" s="12" t="s">
        <v>40</v>
      </c>
      <c r="P4678" s="12" t="s">
        <v>41</v>
      </c>
      <c r="Q4678" s="12" t="s">
        <v>78</v>
      </c>
      <c r="R4678" s="12" t="s">
        <v>55</v>
      </c>
      <c r="S4678" s="8">
        <v>4</v>
      </c>
      <c r="T4678" s="12" t="s">
        <v>49</v>
      </c>
      <c r="U4678" s="12">
        <v>3411186</v>
      </c>
      <c r="V4678" s="12"/>
      <c r="W4678" s="12">
        <v>3411186</v>
      </c>
      <c r="X4678" s="12"/>
      <c r="Y4678" s="12" t="s">
        <v>45</v>
      </c>
      <c r="Z4678" s="12" t="s">
        <v>45</v>
      </c>
      <c r="AA4678" s="12" t="s">
        <v>45</v>
      </c>
      <c r="AB4678" s="12" t="s">
        <v>45</v>
      </c>
      <c r="AC4678" s="12" t="s">
        <v>45</v>
      </c>
      <c r="AD4678" s="12" t="s">
        <v>45</v>
      </c>
      <c r="AE4678" s="12" t="s">
        <v>45</v>
      </c>
      <c r="AF4678" s="12" t="s">
        <v>45</v>
      </c>
      <c r="AG4678" s="12" t="s">
        <v>45</v>
      </c>
      <c r="AH4678" s="12" t="s">
        <v>45</v>
      </c>
    </row>
    <row r="4679" spans="1:34" hidden="1" x14ac:dyDescent="0.25">
      <c r="A4679" s="8" t="s">
        <v>47</v>
      </c>
      <c r="B4679" s="10">
        <v>0.39403935185185185</v>
      </c>
      <c r="C4679" s="10">
        <v>0.39468750000000002</v>
      </c>
      <c r="D4679" s="10">
        <v>0.39695601851851853</v>
      </c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</row>
    <row r="4680" spans="1:34" ht="33.75" hidden="1" x14ac:dyDescent="0.25">
      <c r="A4680" s="3" t="s">
        <v>154</v>
      </c>
      <c r="B4680" s="4">
        <v>42396</v>
      </c>
      <c r="C4680" s="4">
        <v>42396</v>
      </c>
      <c r="D4680" s="6" t="s">
        <v>37</v>
      </c>
      <c r="E4680" s="3">
        <v>0</v>
      </c>
      <c r="F4680" s="3">
        <v>1</v>
      </c>
      <c r="G4680" s="7">
        <v>3.9351851851851852E-4</v>
      </c>
      <c r="H4680" s="7">
        <v>0</v>
      </c>
      <c r="I4680" s="7">
        <v>3.9351851851851852E-4</v>
      </c>
      <c r="J4680" s="7">
        <v>0</v>
      </c>
      <c r="K4680" s="7">
        <v>0</v>
      </c>
      <c r="L4680" s="7">
        <v>3.9351851851851852E-4</v>
      </c>
      <c r="M4680" s="6" t="s">
        <v>72</v>
      </c>
      <c r="N4680" s="6" t="s">
        <v>73</v>
      </c>
      <c r="O4680" s="6" t="s">
        <v>40</v>
      </c>
      <c r="P4680" s="6" t="s">
        <v>41</v>
      </c>
      <c r="Q4680" s="6" t="s">
        <v>74</v>
      </c>
      <c r="R4680" s="6" t="s">
        <v>43</v>
      </c>
      <c r="S4680" s="3">
        <v>4</v>
      </c>
      <c r="T4680" s="6"/>
      <c r="U4680" s="6"/>
      <c r="V4680" s="6"/>
      <c r="W4680" s="6"/>
      <c r="X4680" s="6"/>
      <c r="Y4680" s="6" t="s">
        <v>45</v>
      </c>
      <c r="Z4680" s="6" t="s">
        <v>45</v>
      </c>
      <c r="AA4680" s="6" t="s">
        <v>45</v>
      </c>
      <c r="AB4680" s="6" t="s">
        <v>45</v>
      </c>
      <c r="AC4680" s="6" t="s">
        <v>45</v>
      </c>
      <c r="AD4680" s="6" t="s">
        <v>45</v>
      </c>
      <c r="AE4680" s="6" t="s">
        <v>45</v>
      </c>
      <c r="AF4680" s="6" t="s">
        <v>45</v>
      </c>
      <c r="AG4680" s="6" t="s">
        <v>45</v>
      </c>
      <c r="AH4680" s="6" t="s">
        <v>45</v>
      </c>
    </row>
    <row r="4681" spans="1:34" hidden="1" x14ac:dyDescent="0.25">
      <c r="A4681" s="3" t="s">
        <v>36</v>
      </c>
      <c r="B4681" s="5">
        <v>0.40201388888888889</v>
      </c>
      <c r="C4681" s="5">
        <v>0.40240740740740738</v>
      </c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</row>
    <row r="4682" spans="1:34" ht="33.75" hidden="1" x14ac:dyDescent="0.25">
      <c r="A4682" s="3" t="s">
        <v>156</v>
      </c>
      <c r="B4682" s="4">
        <v>42396</v>
      </c>
      <c r="C4682" s="4">
        <v>42396</v>
      </c>
      <c r="D4682" s="6" t="s">
        <v>37</v>
      </c>
      <c r="E4682" s="3">
        <v>0</v>
      </c>
      <c r="F4682" s="3">
        <v>1</v>
      </c>
      <c r="G4682" s="7">
        <v>3.8194444444444446E-4</v>
      </c>
      <c r="H4682" s="7">
        <v>0</v>
      </c>
      <c r="I4682" s="7">
        <v>3.8194444444444446E-4</v>
      </c>
      <c r="J4682" s="7">
        <v>0</v>
      </c>
      <c r="K4682" s="7">
        <v>0</v>
      </c>
      <c r="L4682" s="7">
        <v>3.8194444444444446E-4</v>
      </c>
      <c r="M4682" s="6" t="s">
        <v>72</v>
      </c>
      <c r="N4682" s="6" t="s">
        <v>73</v>
      </c>
      <c r="O4682" s="6" t="s">
        <v>40</v>
      </c>
      <c r="P4682" s="6" t="s">
        <v>41</v>
      </c>
      <c r="Q4682" s="6" t="s">
        <v>74</v>
      </c>
      <c r="R4682" s="6" t="s">
        <v>43</v>
      </c>
      <c r="S4682" s="3">
        <v>4</v>
      </c>
      <c r="T4682" s="6"/>
      <c r="U4682" s="6"/>
      <c r="V4682" s="6"/>
      <c r="W4682" s="6"/>
      <c r="X4682" s="6"/>
      <c r="Y4682" s="6" t="s">
        <v>45</v>
      </c>
      <c r="Z4682" s="6" t="s">
        <v>45</v>
      </c>
      <c r="AA4682" s="6" t="s">
        <v>45</v>
      </c>
      <c r="AB4682" s="6" t="s">
        <v>45</v>
      </c>
      <c r="AC4682" s="6" t="s">
        <v>45</v>
      </c>
      <c r="AD4682" s="6" t="s">
        <v>45</v>
      </c>
      <c r="AE4682" s="6" t="s">
        <v>45</v>
      </c>
      <c r="AF4682" s="6" t="s">
        <v>45</v>
      </c>
      <c r="AG4682" s="6" t="s">
        <v>45</v>
      </c>
      <c r="AH4682" s="6" t="s">
        <v>45</v>
      </c>
    </row>
    <row r="4683" spans="1:34" hidden="1" x14ac:dyDescent="0.25">
      <c r="A4683" s="3" t="s">
        <v>36</v>
      </c>
      <c r="B4683" s="5">
        <v>0.40214120370370371</v>
      </c>
      <c r="C4683" s="5">
        <v>0.40252314814814816</v>
      </c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</row>
    <row r="4684" spans="1:34" ht="45" hidden="1" x14ac:dyDescent="0.25">
      <c r="A4684" s="8" t="s">
        <v>123</v>
      </c>
      <c r="B4684" s="9">
        <v>42396</v>
      </c>
      <c r="C4684" s="9">
        <v>42396</v>
      </c>
      <c r="D4684" s="9">
        <v>42396</v>
      </c>
      <c r="E4684" s="8">
        <v>0</v>
      </c>
      <c r="F4684" s="8">
        <v>1</v>
      </c>
      <c r="G4684" s="11">
        <v>0</v>
      </c>
      <c r="H4684" s="11">
        <v>3.0092592592592595E-4</v>
      </c>
      <c r="I4684" s="11">
        <v>3.0092592592592595E-4</v>
      </c>
      <c r="J4684" s="11">
        <v>1.0879629629629629E-3</v>
      </c>
      <c r="K4684" s="11">
        <v>1.0879629629629629E-3</v>
      </c>
      <c r="L4684" s="11">
        <v>1.3888888888888889E-3</v>
      </c>
      <c r="M4684" s="12" t="s">
        <v>1045</v>
      </c>
      <c r="N4684" s="12" t="s">
        <v>84</v>
      </c>
      <c r="O4684" s="12" t="s">
        <v>40</v>
      </c>
      <c r="P4684" s="12" t="s">
        <v>41</v>
      </c>
      <c r="Q4684" s="12" t="s">
        <v>78</v>
      </c>
      <c r="R4684" s="12" t="s">
        <v>55</v>
      </c>
      <c r="S4684" s="8">
        <v>4</v>
      </c>
      <c r="T4684" s="12" t="s">
        <v>49</v>
      </c>
      <c r="U4684" s="12">
        <v>79661888</v>
      </c>
      <c r="V4684" s="12"/>
      <c r="W4684" s="12">
        <v>79661888</v>
      </c>
      <c r="X4684" s="12"/>
      <c r="Y4684" s="12" t="s">
        <v>45</v>
      </c>
      <c r="Z4684" s="12" t="s">
        <v>45</v>
      </c>
      <c r="AA4684" s="12" t="s">
        <v>45</v>
      </c>
      <c r="AB4684" s="12" t="s">
        <v>45</v>
      </c>
      <c r="AC4684" s="12" t="s">
        <v>45</v>
      </c>
      <c r="AD4684" s="12" t="s">
        <v>45</v>
      </c>
      <c r="AE4684" s="12" t="s">
        <v>45</v>
      </c>
      <c r="AF4684" s="12" t="s">
        <v>45</v>
      </c>
      <c r="AG4684" s="12" t="s">
        <v>45</v>
      </c>
      <c r="AH4684" s="12" t="s">
        <v>45</v>
      </c>
    </row>
    <row r="4685" spans="1:34" hidden="1" x14ac:dyDescent="0.25">
      <c r="A4685" s="8" t="s">
        <v>47</v>
      </c>
      <c r="B4685" s="10">
        <v>0.40526620370370375</v>
      </c>
      <c r="C4685" s="10">
        <v>0.40556712962962965</v>
      </c>
      <c r="D4685" s="10">
        <v>0.40665509259259264</v>
      </c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</row>
    <row r="4686" spans="1:34" ht="45" hidden="1" x14ac:dyDescent="0.25">
      <c r="A4686" s="8" t="s">
        <v>103</v>
      </c>
      <c r="B4686" s="9">
        <v>42396</v>
      </c>
      <c r="C4686" s="9">
        <v>42396</v>
      </c>
      <c r="D4686" s="9">
        <v>42396</v>
      </c>
      <c r="E4686" s="8">
        <v>0</v>
      </c>
      <c r="F4686" s="8">
        <v>1</v>
      </c>
      <c r="G4686" s="11">
        <v>0</v>
      </c>
      <c r="H4686" s="11">
        <v>7.0601851851851847E-4</v>
      </c>
      <c r="I4686" s="11">
        <v>7.0601851851851847E-4</v>
      </c>
      <c r="J4686" s="11">
        <v>1.736111111111111E-3</v>
      </c>
      <c r="K4686" s="11">
        <v>1.736111111111111E-3</v>
      </c>
      <c r="L4686" s="11">
        <v>2.4421296296296296E-3</v>
      </c>
      <c r="M4686" s="12" t="s">
        <v>38</v>
      </c>
      <c r="N4686" s="12" t="s">
        <v>39</v>
      </c>
      <c r="O4686" s="12" t="s">
        <v>40</v>
      </c>
      <c r="P4686" s="12" t="s">
        <v>41</v>
      </c>
      <c r="Q4686" s="12" t="s">
        <v>42</v>
      </c>
      <c r="R4686" s="12" t="s">
        <v>61</v>
      </c>
      <c r="S4686" s="8">
        <v>4</v>
      </c>
      <c r="T4686" s="12" t="s">
        <v>49</v>
      </c>
      <c r="U4686" s="12">
        <v>24306784</v>
      </c>
      <c r="V4686" s="12"/>
      <c r="W4686" s="12" t="s">
        <v>1406</v>
      </c>
      <c r="X4686" s="12"/>
      <c r="Y4686" s="12" t="s">
        <v>45</v>
      </c>
      <c r="Z4686" s="12" t="s">
        <v>45</v>
      </c>
      <c r="AA4686" s="12" t="s">
        <v>45</v>
      </c>
      <c r="AB4686" s="12" t="s">
        <v>45</v>
      </c>
      <c r="AC4686" s="12" t="s">
        <v>45</v>
      </c>
      <c r="AD4686" s="12" t="s">
        <v>45</v>
      </c>
      <c r="AE4686" s="12" t="s">
        <v>45</v>
      </c>
      <c r="AF4686" s="12" t="s">
        <v>45</v>
      </c>
      <c r="AG4686" s="12" t="s">
        <v>45</v>
      </c>
      <c r="AH4686" s="12" t="s">
        <v>45</v>
      </c>
    </row>
    <row r="4687" spans="1:34" hidden="1" x14ac:dyDescent="0.25">
      <c r="A4687" s="8" t="s">
        <v>47</v>
      </c>
      <c r="B4687" s="10">
        <v>0.40869212962962959</v>
      </c>
      <c r="C4687" s="10">
        <v>0.40939814814814812</v>
      </c>
      <c r="D4687" s="10">
        <v>0.41113425925925928</v>
      </c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</row>
    <row r="4688" spans="1:34" ht="33.75" hidden="1" x14ac:dyDescent="0.25">
      <c r="A4688" s="8" t="s">
        <v>111</v>
      </c>
      <c r="B4688" s="9">
        <v>42396</v>
      </c>
      <c r="C4688" s="9">
        <v>42396</v>
      </c>
      <c r="D4688" s="9">
        <v>42396</v>
      </c>
      <c r="E4688" s="8">
        <v>0</v>
      </c>
      <c r="F4688" s="8">
        <v>1</v>
      </c>
      <c r="G4688" s="11">
        <v>1.5162037037037036E-3</v>
      </c>
      <c r="H4688" s="11">
        <v>6.9444444444444444E-5</v>
      </c>
      <c r="I4688" s="11">
        <v>1.5856481481481479E-3</v>
      </c>
      <c r="J4688" s="11">
        <v>5.3587962962962964E-3</v>
      </c>
      <c r="K4688" s="11">
        <v>5.3587962962962964E-3</v>
      </c>
      <c r="L4688" s="11">
        <v>6.9444444444444441E-3</v>
      </c>
      <c r="M4688" s="12" t="s">
        <v>38</v>
      </c>
      <c r="N4688" s="12" t="s">
        <v>39</v>
      </c>
      <c r="O4688" s="12" t="s">
        <v>40</v>
      </c>
      <c r="P4688" s="12" t="s">
        <v>41</v>
      </c>
      <c r="Q4688" s="12" t="s">
        <v>42</v>
      </c>
      <c r="R4688" s="12" t="s">
        <v>48</v>
      </c>
      <c r="S4688" s="8">
        <v>4</v>
      </c>
      <c r="T4688" s="12" t="s">
        <v>49</v>
      </c>
      <c r="U4688" s="12">
        <v>79909852</v>
      </c>
      <c r="V4688" s="12"/>
      <c r="W4688" s="12" t="s">
        <v>1407</v>
      </c>
      <c r="X4688" s="12"/>
      <c r="Y4688" s="12" t="s">
        <v>45</v>
      </c>
      <c r="Z4688" s="12" t="s">
        <v>45</v>
      </c>
      <c r="AA4688" s="12" t="s">
        <v>45</v>
      </c>
      <c r="AB4688" s="12" t="s">
        <v>45</v>
      </c>
      <c r="AC4688" s="12" t="s">
        <v>45</v>
      </c>
      <c r="AD4688" s="12" t="s">
        <v>45</v>
      </c>
      <c r="AE4688" s="12" t="s">
        <v>45</v>
      </c>
      <c r="AF4688" s="12" t="s">
        <v>45</v>
      </c>
      <c r="AG4688" s="12" t="s">
        <v>45</v>
      </c>
      <c r="AH4688" s="12" t="s">
        <v>45</v>
      </c>
    </row>
    <row r="4689" spans="1:34" hidden="1" x14ac:dyDescent="0.25">
      <c r="A4689" s="8" t="s">
        <v>47</v>
      </c>
      <c r="B4689" s="10">
        <v>0.40961805555555553</v>
      </c>
      <c r="C4689" s="10">
        <v>0.41120370370370374</v>
      </c>
      <c r="D4689" s="10">
        <v>0.4165625</v>
      </c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</row>
    <row r="4690" spans="1:34" ht="33.75" hidden="1" x14ac:dyDescent="0.25">
      <c r="A4690" s="8" t="s">
        <v>146</v>
      </c>
      <c r="B4690" s="9">
        <v>42396</v>
      </c>
      <c r="C4690" s="9">
        <v>42396</v>
      </c>
      <c r="D4690" s="9">
        <v>42396</v>
      </c>
      <c r="E4690" s="8">
        <v>0</v>
      </c>
      <c r="F4690" s="8">
        <v>1</v>
      </c>
      <c r="G4690" s="11">
        <v>5.2893518518518515E-3</v>
      </c>
      <c r="H4690" s="11">
        <v>5.7870370370370366E-5</v>
      </c>
      <c r="I4690" s="11">
        <v>5.347222222222222E-3</v>
      </c>
      <c r="J4690" s="11">
        <v>1.9444444444444442E-3</v>
      </c>
      <c r="K4690" s="11">
        <v>1.9444444444444442E-3</v>
      </c>
      <c r="L4690" s="11">
        <v>7.2916666666666659E-3</v>
      </c>
      <c r="M4690" s="12" t="s">
        <v>38</v>
      </c>
      <c r="N4690" s="12" t="s">
        <v>39</v>
      </c>
      <c r="O4690" s="12" t="s">
        <v>40</v>
      </c>
      <c r="P4690" s="12" t="s">
        <v>41</v>
      </c>
      <c r="Q4690" s="12" t="s">
        <v>42</v>
      </c>
      <c r="R4690" s="12" t="s">
        <v>48</v>
      </c>
      <c r="S4690" s="8">
        <v>4</v>
      </c>
      <c r="T4690" s="12" t="s">
        <v>49</v>
      </c>
      <c r="U4690" s="12">
        <v>19274862</v>
      </c>
      <c r="V4690" s="12"/>
      <c r="W4690" s="12" t="s">
        <v>1408</v>
      </c>
      <c r="X4690" s="12"/>
      <c r="Y4690" s="12" t="s">
        <v>45</v>
      </c>
      <c r="Z4690" s="12" t="s">
        <v>45</v>
      </c>
      <c r="AA4690" s="12" t="s">
        <v>45</v>
      </c>
      <c r="AB4690" s="12" t="s">
        <v>45</v>
      </c>
      <c r="AC4690" s="12" t="s">
        <v>45</v>
      </c>
      <c r="AD4690" s="12" t="s">
        <v>45</v>
      </c>
      <c r="AE4690" s="12" t="s">
        <v>45</v>
      </c>
      <c r="AF4690" s="12" t="s">
        <v>45</v>
      </c>
      <c r="AG4690" s="12" t="s">
        <v>45</v>
      </c>
      <c r="AH4690" s="12" t="s">
        <v>45</v>
      </c>
    </row>
    <row r="4691" spans="1:34" hidden="1" x14ac:dyDescent="0.25">
      <c r="A4691" s="8" t="s">
        <v>47</v>
      </c>
      <c r="B4691" s="10">
        <v>0.41128472222222223</v>
      </c>
      <c r="C4691" s="10">
        <v>0.41663194444444446</v>
      </c>
      <c r="D4691" s="10">
        <v>0.41857638888888887</v>
      </c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</row>
    <row r="4692" spans="1:34" ht="33.75" hidden="1" x14ac:dyDescent="0.25">
      <c r="A4692" s="3" t="s">
        <v>159</v>
      </c>
      <c r="B4692" s="4">
        <v>42396</v>
      </c>
      <c r="C4692" s="4">
        <v>42396</v>
      </c>
      <c r="D4692" s="6" t="s">
        <v>37</v>
      </c>
      <c r="E4692" s="3">
        <v>0</v>
      </c>
      <c r="F4692" s="3">
        <v>1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6" t="s">
        <v>72</v>
      </c>
      <c r="N4692" s="6" t="s">
        <v>73</v>
      </c>
      <c r="O4692" s="6" t="s">
        <v>40</v>
      </c>
      <c r="P4692" s="6" t="s">
        <v>41</v>
      </c>
      <c r="Q4692" s="6" t="s">
        <v>74</v>
      </c>
      <c r="R4692" s="6" t="s">
        <v>43</v>
      </c>
      <c r="S4692" s="3">
        <v>4</v>
      </c>
      <c r="T4692" s="6"/>
      <c r="U4692" s="6"/>
      <c r="V4692" s="6"/>
      <c r="W4692" s="6"/>
      <c r="X4692" s="6"/>
      <c r="Y4692" s="6" t="s">
        <v>45</v>
      </c>
      <c r="Z4692" s="6" t="s">
        <v>45</v>
      </c>
      <c r="AA4692" s="6" t="s">
        <v>45</v>
      </c>
      <c r="AB4692" s="6" t="s">
        <v>45</v>
      </c>
      <c r="AC4692" s="6" t="s">
        <v>45</v>
      </c>
      <c r="AD4692" s="6" t="s">
        <v>45</v>
      </c>
      <c r="AE4692" s="6" t="s">
        <v>45</v>
      </c>
      <c r="AF4692" s="6" t="s">
        <v>45</v>
      </c>
      <c r="AG4692" s="6" t="s">
        <v>45</v>
      </c>
      <c r="AH4692" s="6" t="s">
        <v>45</v>
      </c>
    </row>
    <row r="4693" spans="1:34" hidden="1" x14ac:dyDescent="0.25">
      <c r="A4693" s="3" t="s">
        <v>36</v>
      </c>
      <c r="B4693" s="5">
        <v>0.41214120370370372</v>
      </c>
      <c r="C4693" s="5">
        <v>0.41214120370370372</v>
      </c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</row>
    <row r="4694" spans="1:34" ht="22.5" hidden="1" x14ac:dyDescent="0.25">
      <c r="A4694" s="8" t="s">
        <v>125</v>
      </c>
      <c r="B4694" s="9">
        <v>42396</v>
      </c>
      <c r="C4694" s="9">
        <v>42396</v>
      </c>
      <c r="D4694" s="9">
        <v>42396</v>
      </c>
      <c r="E4694" s="8">
        <v>0</v>
      </c>
      <c r="F4694" s="8">
        <v>1</v>
      </c>
      <c r="G4694" s="11">
        <v>0</v>
      </c>
      <c r="H4694" s="11">
        <v>1.9560185185185184E-3</v>
      </c>
      <c r="I4694" s="11">
        <v>1.9560185185185184E-3</v>
      </c>
      <c r="J4694" s="11">
        <v>6.6435185185185182E-3</v>
      </c>
      <c r="K4694" s="11">
        <v>6.6435185185185182E-3</v>
      </c>
      <c r="L4694" s="11">
        <v>8.5995370370370357E-3</v>
      </c>
      <c r="M4694" s="12" t="s">
        <v>52</v>
      </c>
      <c r="N4694" s="12" t="s">
        <v>53</v>
      </c>
      <c r="O4694" s="12" t="s">
        <v>40</v>
      </c>
      <c r="P4694" s="12" t="s">
        <v>41</v>
      </c>
      <c r="Q4694" s="12" t="s">
        <v>78</v>
      </c>
      <c r="R4694" s="12" t="s">
        <v>109</v>
      </c>
      <c r="S4694" s="8">
        <v>3</v>
      </c>
      <c r="T4694" s="12" t="s">
        <v>49</v>
      </c>
      <c r="U4694" s="12">
        <v>2840727</v>
      </c>
      <c r="V4694" s="12"/>
      <c r="W4694" s="12" t="s">
        <v>1409</v>
      </c>
      <c r="X4694" s="12"/>
      <c r="Y4694" s="12" t="s">
        <v>45</v>
      </c>
      <c r="Z4694" s="12" t="s">
        <v>45</v>
      </c>
      <c r="AA4694" s="12" t="s">
        <v>45</v>
      </c>
      <c r="AB4694" s="12" t="s">
        <v>45</v>
      </c>
      <c r="AC4694" s="12" t="s">
        <v>45</v>
      </c>
      <c r="AD4694" s="12" t="s">
        <v>45</v>
      </c>
      <c r="AE4694" s="12" t="s">
        <v>45</v>
      </c>
      <c r="AF4694" s="12" t="s">
        <v>45</v>
      </c>
      <c r="AG4694" s="12" t="s">
        <v>45</v>
      </c>
      <c r="AH4694" s="12" t="s">
        <v>45</v>
      </c>
    </row>
    <row r="4695" spans="1:34" hidden="1" x14ac:dyDescent="0.25">
      <c r="A4695" s="8" t="s">
        <v>47</v>
      </c>
      <c r="B4695" s="10">
        <v>0.41216435185185185</v>
      </c>
      <c r="C4695" s="10">
        <v>0.41412037037037036</v>
      </c>
      <c r="D4695" s="10">
        <v>0.42076388888888888</v>
      </c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</row>
    <row r="4696" spans="1:34" ht="33.75" hidden="1" x14ac:dyDescent="0.25">
      <c r="A4696" s="3" t="s">
        <v>162</v>
      </c>
      <c r="B4696" s="4">
        <v>42396</v>
      </c>
      <c r="C4696" s="4">
        <v>42396</v>
      </c>
      <c r="D4696" s="6" t="s">
        <v>37</v>
      </c>
      <c r="E4696" s="3">
        <v>0</v>
      </c>
      <c r="F4696" s="3">
        <v>1</v>
      </c>
      <c r="G4696" s="7">
        <v>1.5624999999999999E-3</v>
      </c>
      <c r="H4696" s="7">
        <v>0</v>
      </c>
      <c r="I4696" s="7">
        <v>1.5624999999999999E-3</v>
      </c>
      <c r="J4696" s="7">
        <v>0</v>
      </c>
      <c r="K4696" s="7">
        <v>0</v>
      </c>
      <c r="L4696" s="7">
        <v>1.5624999999999999E-3</v>
      </c>
      <c r="M4696" s="6" t="s">
        <v>72</v>
      </c>
      <c r="N4696" s="6" t="s">
        <v>73</v>
      </c>
      <c r="O4696" s="6" t="s">
        <v>40</v>
      </c>
      <c r="P4696" s="6" t="s">
        <v>41</v>
      </c>
      <c r="Q4696" s="6" t="s">
        <v>74</v>
      </c>
      <c r="R4696" s="6" t="s">
        <v>43</v>
      </c>
      <c r="S4696" s="3">
        <v>4</v>
      </c>
      <c r="T4696" s="6"/>
      <c r="U4696" s="6"/>
      <c r="V4696" s="6"/>
      <c r="W4696" s="6"/>
      <c r="X4696" s="6"/>
      <c r="Y4696" s="6" t="s">
        <v>45</v>
      </c>
      <c r="Z4696" s="6" t="s">
        <v>45</v>
      </c>
      <c r="AA4696" s="6" t="s">
        <v>45</v>
      </c>
      <c r="AB4696" s="6" t="s">
        <v>45</v>
      </c>
      <c r="AC4696" s="6" t="s">
        <v>45</v>
      </c>
      <c r="AD4696" s="6" t="s">
        <v>45</v>
      </c>
      <c r="AE4696" s="6" t="s">
        <v>45</v>
      </c>
      <c r="AF4696" s="6" t="s">
        <v>45</v>
      </c>
      <c r="AG4696" s="6" t="s">
        <v>45</v>
      </c>
      <c r="AH4696" s="6" t="s">
        <v>45</v>
      </c>
    </row>
    <row r="4697" spans="1:34" hidden="1" x14ac:dyDescent="0.25">
      <c r="A4697" s="3" t="s">
        <v>36</v>
      </c>
      <c r="B4697" s="5">
        <v>0.41439814814814818</v>
      </c>
      <c r="C4697" s="5">
        <v>0.41596064814814815</v>
      </c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</row>
    <row r="4698" spans="1:34" ht="45" hidden="1" x14ac:dyDescent="0.25">
      <c r="A4698" s="8" t="s">
        <v>149</v>
      </c>
      <c r="B4698" s="9">
        <v>42396</v>
      </c>
      <c r="C4698" s="9">
        <v>42396</v>
      </c>
      <c r="D4698" s="9">
        <v>42396</v>
      </c>
      <c r="E4698" s="8">
        <v>0</v>
      </c>
      <c r="F4698" s="8">
        <v>3</v>
      </c>
      <c r="G4698" s="11">
        <v>2.2569444444444447E-3</v>
      </c>
      <c r="H4698" s="11">
        <v>7.9861111111111105E-4</v>
      </c>
      <c r="I4698" s="11">
        <v>3.0555555555555557E-3</v>
      </c>
      <c r="J4698" s="11">
        <v>8.5879629629629622E-3</v>
      </c>
      <c r="K4698" s="11">
        <v>2.8587962962962963E-3</v>
      </c>
      <c r="L4698" s="11">
        <v>1.1643518518518518E-2</v>
      </c>
      <c r="M4698" s="12" t="s">
        <v>38</v>
      </c>
      <c r="N4698" s="12" t="s">
        <v>39</v>
      </c>
      <c r="O4698" s="12" t="s">
        <v>40</v>
      </c>
      <c r="P4698" s="12" t="s">
        <v>41</v>
      </c>
      <c r="Q4698" s="12" t="s">
        <v>42</v>
      </c>
      <c r="R4698" s="12" t="s">
        <v>61</v>
      </c>
      <c r="S4698" s="8">
        <v>4</v>
      </c>
      <c r="T4698" s="12" t="s">
        <v>49</v>
      </c>
      <c r="U4698" s="12">
        <v>79393568</v>
      </c>
      <c r="V4698" s="12"/>
      <c r="W4698" s="12" t="s">
        <v>1410</v>
      </c>
      <c r="X4698" s="12"/>
      <c r="Y4698" s="12" t="s">
        <v>45</v>
      </c>
      <c r="Z4698" s="12" t="s">
        <v>45</v>
      </c>
      <c r="AA4698" s="12" t="s">
        <v>45</v>
      </c>
      <c r="AB4698" s="12" t="s">
        <v>45</v>
      </c>
      <c r="AC4698" s="12" t="s">
        <v>45</v>
      </c>
      <c r="AD4698" s="12" t="s">
        <v>45</v>
      </c>
      <c r="AE4698" s="12" t="s">
        <v>45</v>
      </c>
      <c r="AF4698" s="12" t="s">
        <v>45</v>
      </c>
      <c r="AG4698" s="12" t="s">
        <v>45</v>
      </c>
      <c r="AH4698" s="12" t="s">
        <v>45</v>
      </c>
    </row>
    <row r="4699" spans="1:34" hidden="1" x14ac:dyDescent="0.25">
      <c r="A4699" s="8" t="s">
        <v>47</v>
      </c>
      <c r="B4699" s="10">
        <v>0.41631944444444446</v>
      </c>
      <c r="C4699" s="10">
        <v>0.419375</v>
      </c>
      <c r="D4699" s="10">
        <v>0.42796296296296293</v>
      </c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</row>
    <row r="4700" spans="1:34" ht="33.75" hidden="1" x14ac:dyDescent="0.25">
      <c r="A4700" s="3" t="s">
        <v>171</v>
      </c>
      <c r="B4700" s="4">
        <v>42396</v>
      </c>
      <c r="C4700" s="4">
        <v>42396</v>
      </c>
      <c r="D4700" s="6" t="s">
        <v>37</v>
      </c>
      <c r="E4700" s="3">
        <v>0</v>
      </c>
      <c r="F4700" s="3">
        <v>1</v>
      </c>
      <c r="G4700" s="7">
        <v>5.9143518518518521E-3</v>
      </c>
      <c r="H4700" s="7">
        <v>0</v>
      </c>
      <c r="I4700" s="7">
        <v>5.9143518518518521E-3</v>
      </c>
      <c r="J4700" s="7">
        <v>0</v>
      </c>
      <c r="K4700" s="7">
        <v>0</v>
      </c>
      <c r="L4700" s="7">
        <v>5.9143518518518521E-3</v>
      </c>
      <c r="M4700" s="6" t="s">
        <v>72</v>
      </c>
      <c r="N4700" s="6" t="s">
        <v>73</v>
      </c>
      <c r="O4700" s="6" t="s">
        <v>40</v>
      </c>
      <c r="P4700" s="6" t="s">
        <v>41</v>
      </c>
      <c r="Q4700" s="6" t="s">
        <v>74</v>
      </c>
      <c r="R4700" s="6" t="s">
        <v>43</v>
      </c>
      <c r="S4700" s="3">
        <v>4</v>
      </c>
      <c r="T4700" s="6"/>
      <c r="U4700" s="6"/>
      <c r="V4700" s="6"/>
      <c r="W4700" s="6"/>
      <c r="X4700" s="6"/>
      <c r="Y4700" s="6" t="s">
        <v>45</v>
      </c>
      <c r="Z4700" s="6" t="s">
        <v>45</v>
      </c>
      <c r="AA4700" s="6" t="s">
        <v>45</v>
      </c>
      <c r="AB4700" s="6" t="s">
        <v>45</v>
      </c>
      <c r="AC4700" s="6" t="s">
        <v>45</v>
      </c>
      <c r="AD4700" s="6" t="s">
        <v>45</v>
      </c>
      <c r="AE4700" s="6" t="s">
        <v>45</v>
      </c>
      <c r="AF4700" s="6" t="s">
        <v>45</v>
      </c>
      <c r="AG4700" s="6" t="s">
        <v>45</v>
      </c>
      <c r="AH4700" s="6" t="s">
        <v>45</v>
      </c>
    </row>
    <row r="4701" spans="1:34" hidden="1" x14ac:dyDescent="0.25">
      <c r="A4701" s="3" t="s">
        <v>36</v>
      </c>
      <c r="B4701" s="5">
        <v>0.41797453703703707</v>
      </c>
      <c r="C4701" s="5">
        <v>0.42388888888888893</v>
      </c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</row>
    <row r="4702" spans="1:34" ht="33.75" hidden="1" x14ac:dyDescent="0.25">
      <c r="A4702" s="3" t="s">
        <v>184</v>
      </c>
      <c r="B4702" s="4">
        <v>42396</v>
      </c>
      <c r="C4702" s="4">
        <v>42396</v>
      </c>
      <c r="D4702" s="6" t="s">
        <v>37</v>
      </c>
      <c r="E4702" s="3">
        <v>0</v>
      </c>
      <c r="F4702" s="3">
        <v>1</v>
      </c>
      <c r="G4702" s="7">
        <v>2.5810185185185185E-3</v>
      </c>
      <c r="H4702" s="7">
        <v>0</v>
      </c>
      <c r="I4702" s="7">
        <v>2.5810185185185185E-3</v>
      </c>
      <c r="J4702" s="7">
        <v>0</v>
      </c>
      <c r="K4702" s="7">
        <v>0</v>
      </c>
      <c r="L4702" s="7">
        <v>2.5810185185185185E-3</v>
      </c>
      <c r="M4702" s="6" t="s">
        <v>72</v>
      </c>
      <c r="N4702" s="6" t="s">
        <v>73</v>
      </c>
      <c r="O4702" s="6" t="s">
        <v>40</v>
      </c>
      <c r="P4702" s="6" t="s">
        <v>41</v>
      </c>
      <c r="Q4702" s="6" t="s">
        <v>74</v>
      </c>
      <c r="R4702" s="6" t="s">
        <v>43</v>
      </c>
      <c r="S4702" s="3">
        <v>4</v>
      </c>
      <c r="T4702" s="6"/>
      <c r="U4702" s="6"/>
      <c r="V4702" s="6"/>
      <c r="W4702" s="6"/>
      <c r="X4702" s="6"/>
      <c r="Y4702" s="6" t="s">
        <v>45</v>
      </c>
      <c r="Z4702" s="6" t="s">
        <v>45</v>
      </c>
      <c r="AA4702" s="6" t="s">
        <v>45</v>
      </c>
      <c r="AB4702" s="6" t="s">
        <v>45</v>
      </c>
      <c r="AC4702" s="6" t="s">
        <v>45</v>
      </c>
      <c r="AD4702" s="6" t="s">
        <v>45</v>
      </c>
      <c r="AE4702" s="6" t="s">
        <v>45</v>
      </c>
      <c r="AF4702" s="6" t="s">
        <v>45</v>
      </c>
      <c r="AG4702" s="6" t="s">
        <v>45</v>
      </c>
      <c r="AH4702" s="6" t="s">
        <v>45</v>
      </c>
    </row>
    <row r="4703" spans="1:34" hidden="1" x14ac:dyDescent="0.25">
      <c r="A4703" s="3" t="s">
        <v>36</v>
      </c>
      <c r="B4703" s="5">
        <v>0.42140046296296302</v>
      </c>
      <c r="C4703" s="5">
        <v>0.42398148148148151</v>
      </c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</row>
    <row r="4704" spans="1:34" ht="33.75" hidden="1" x14ac:dyDescent="0.25">
      <c r="A4704" s="3" t="s">
        <v>189</v>
      </c>
      <c r="B4704" s="4">
        <v>42396</v>
      </c>
      <c r="C4704" s="4">
        <v>42396</v>
      </c>
      <c r="D4704" s="6" t="s">
        <v>37</v>
      </c>
      <c r="E4704" s="3">
        <v>0</v>
      </c>
      <c r="F4704" s="3">
        <v>1</v>
      </c>
      <c r="G4704" s="7">
        <v>2.5231481481481481E-3</v>
      </c>
      <c r="H4704" s="7">
        <v>0</v>
      </c>
      <c r="I4704" s="7">
        <v>2.5231481481481481E-3</v>
      </c>
      <c r="J4704" s="7">
        <v>0</v>
      </c>
      <c r="K4704" s="7">
        <v>0</v>
      </c>
      <c r="L4704" s="7">
        <v>2.5231481481481481E-3</v>
      </c>
      <c r="M4704" s="6" t="s">
        <v>72</v>
      </c>
      <c r="N4704" s="6" t="s">
        <v>73</v>
      </c>
      <c r="O4704" s="6" t="s">
        <v>40</v>
      </c>
      <c r="P4704" s="6" t="s">
        <v>41</v>
      </c>
      <c r="Q4704" s="6" t="s">
        <v>74</v>
      </c>
      <c r="R4704" s="6" t="s">
        <v>43</v>
      </c>
      <c r="S4704" s="3">
        <v>4</v>
      </c>
      <c r="T4704" s="6"/>
      <c r="U4704" s="6"/>
      <c r="V4704" s="6"/>
      <c r="W4704" s="6"/>
      <c r="X4704" s="6"/>
      <c r="Y4704" s="6" t="s">
        <v>45</v>
      </c>
      <c r="Z4704" s="6" t="s">
        <v>45</v>
      </c>
      <c r="AA4704" s="6" t="s">
        <v>45</v>
      </c>
      <c r="AB4704" s="6" t="s">
        <v>45</v>
      </c>
      <c r="AC4704" s="6" t="s">
        <v>45</v>
      </c>
      <c r="AD4704" s="6" t="s">
        <v>45</v>
      </c>
      <c r="AE4704" s="6" t="s">
        <v>45</v>
      </c>
      <c r="AF4704" s="6" t="s">
        <v>45</v>
      </c>
      <c r="AG4704" s="6" t="s">
        <v>45</v>
      </c>
      <c r="AH4704" s="6" t="s">
        <v>45</v>
      </c>
    </row>
    <row r="4705" spans="1:34" hidden="1" x14ac:dyDescent="0.25">
      <c r="A4705" s="3" t="s">
        <v>36</v>
      </c>
      <c r="B4705" s="5">
        <v>0.42224537037037035</v>
      </c>
      <c r="C4705" s="5">
        <v>0.42476851851851855</v>
      </c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</row>
    <row r="4706" spans="1:34" ht="33.75" hidden="1" x14ac:dyDescent="0.25">
      <c r="A4706" s="3" t="s">
        <v>151</v>
      </c>
      <c r="B4706" s="4">
        <v>42396</v>
      </c>
      <c r="C4706" s="4">
        <v>42396</v>
      </c>
      <c r="D4706" s="6" t="s">
        <v>37</v>
      </c>
      <c r="E4706" s="3">
        <v>0</v>
      </c>
      <c r="F4706" s="3">
        <v>1</v>
      </c>
      <c r="G4706" s="7">
        <v>3.0092592592592588E-3</v>
      </c>
      <c r="H4706" s="7">
        <v>0</v>
      </c>
      <c r="I4706" s="7">
        <v>3.0092592592592588E-3</v>
      </c>
      <c r="J4706" s="7">
        <v>0</v>
      </c>
      <c r="K4706" s="7">
        <v>0</v>
      </c>
      <c r="L4706" s="7">
        <v>3.0092592592592588E-3</v>
      </c>
      <c r="M4706" s="6" t="s">
        <v>38</v>
      </c>
      <c r="N4706" s="6" t="s">
        <v>39</v>
      </c>
      <c r="O4706" s="6" t="s">
        <v>40</v>
      </c>
      <c r="P4706" s="6" t="s">
        <v>41</v>
      </c>
      <c r="Q4706" s="6" t="s">
        <v>42</v>
      </c>
      <c r="R4706" s="6" t="s">
        <v>43</v>
      </c>
      <c r="S4706" s="3">
        <v>4</v>
      </c>
      <c r="T4706" s="6"/>
      <c r="U4706" s="6"/>
      <c r="V4706" s="6"/>
      <c r="W4706" s="6"/>
      <c r="X4706" s="6"/>
      <c r="Y4706" s="6" t="s">
        <v>45</v>
      </c>
      <c r="Z4706" s="6" t="s">
        <v>45</v>
      </c>
      <c r="AA4706" s="6" t="s">
        <v>45</v>
      </c>
      <c r="AB4706" s="6" t="s">
        <v>45</v>
      </c>
      <c r="AC4706" s="6" t="s">
        <v>45</v>
      </c>
      <c r="AD4706" s="6" t="s">
        <v>45</v>
      </c>
      <c r="AE4706" s="6" t="s">
        <v>45</v>
      </c>
      <c r="AF4706" s="6" t="s">
        <v>45</v>
      </c>
      <c r="AG4706" s="6" t="s">
        <v>45</v>
      </c>
      <c r="AH4706" s="6" t="s">
        <v>45</v>
      </c>
    </row>
    <row r="4707" spans="1:34" hidden="1" x14ac:dyDescent="0.25">
      <c r="A4707" s="3" t="s">
        <v>36</v>
      </c>
      <c r="B4707" s="5">
        <v>0.42495370370370367</v>
      </c>
      <c r="C4707" s="5">
        <v>0.42796296296296293</v>
      </c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</row>
    <row r="4708" spans="1:34" ht="45" hidden="1" x14ac:dyDescent="0.25">
      <c r="A4708" s="8" t="s">
        <v>174</v>
      </c>
      <c r="B4708" s="9">
        <v>42396</v>
      </c>
      <c r="C4708" s="9">
        <v>42396</v>
      </c>
      <c r="D4708" s="9">
        <v>42396</v>
      </c>
      <c r="E4708" s="8">
        <v>0</v>
      </c>
      <c r="F4708" s="8">
        <v>1</v>
      </c>
      <c r="G4708" s="11">
        <v>0</v>
      </c>
      <c r="H4708" s="11">
        <v>3.2407407407407406E-4</v>
      </c>
      <c r="I4708" s="11">
        <v>3.2407407407407406E-4</v>
      </c>
      <c r="J4708" s="11">
        <v>5.8912037037037032E-3</v>
      </c>
      <c r="K4708" s="11">
        <v>5.8912037037037032E-3</v>
      </c>
      <c r="L4708" s="11">
        <v>6.215277777777777E-3</v>
      </c>
      <c r="M4708" s="12" t="s">
        <v>1045</v>
      </c>
      <c r="N4708" s="12" t="s">
        <v>84</v>
      </c>
      <c r="O4708" s="12" t="s">
        <v>40</v>
      </c>
      <c r="P4708" s="12" t="s">
        <v>41</v>
      </c>
      <c r="Q4708" s="12" t="s">
        <v>78</v>
      </c>
      <c r="R4708" s="12" t="s">
        <v>55</v>
      </c>
      <c r="S4708" s="8">
        <v>4</v>
      </c>
      <c r="T4708" s="12" t="s">
        <v>49</v>
      </c>
      <c r="U4708" s="12">
        <v>19425119</v>
      </c>
      <c r="V4708" s="12"/>
      <c r="W4708" s="12">
        <v>19425119</v>
      </c>
      <c r="X4708" s="12"/>
      <c r="Y4708" s="12" t="s">
        <v>45</v>
      </c>
      <c r="Z4708" s="12" t="s">
        <v>45</v>
      </c>
      <c r="AA4708" s="12" t="s">
        <v>45</v>
      </c>
      <c r="AB4708" s="12" t="s">
        <v>45</v>
      </c>
      <c r="AC4708" s="12" t="s">
        <v>45</v>
      </c>
      <c r="AD4708" s="12" t="s">
        <v>45</v>
      </c>
      <c r="AE4708" s="12" t="s">
        <v>45</v>
      </c>
      <c r="AF4708" s="12" t="s">
        <v>45</v>
      </c>
      <c r="AG4708" s="12" t="s">
        <v>45</v>
      </c>
      <c r="AH4708" s="12" t="s">
        <v>45</v>
      </c>
    </row>
    <row r="4709" spans="1:34" hidden="1" x14ac:dyDescent="0.25">
      <c r="A4709" s="8" t="s">
        <v>47</v>
      </c>
      <c r="B4709" s="10">
        <v>0.42502314814814812</v>
      </c>
      <c r="C4709" s="10">
        <v>0.42534722222222227</v>
      </c>
      <c r="D4709" s="10">
        <v>0.43123842592592593</v>
      </c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</row>
    <row r="4710" spans="1:34" ht="45" hidden="1" x14ac:dyDescent="0.25">
      <c r="A4710" s="8" t="s">
        <v>179</v>
      </c>
      <c r="B4710" s="9">
        <v>42396</v>
      </c>
      <c r="C4710" s="9">
        <v>42396</v>
      </c>
      <c r="D4710" s="9">
        <v>42396</v>
      </c>
      <c r="E4710" s="8">
        <v>0</v>
      </c>
      <c r="F4710" s="8">
        <v>1</v>
      </c>
      <c r="G4710" s="11">
        <v>0</v>
      </c>
      <c r="H4710" s="11">
        <v>1.8518518518518518E-4</v>
      </c>
      <c r="I4710" s="11">
        <v>1.8518518518518518E-4</v>
      </c>
      <c r="J4710" s="11">
        <v>3.472222222222222E-3</v>
      </c>
      <c r="K4710" s="11">
        <v>3.472222222222222E-3</v>
      </c>
      <c r="L4710" s="11">
        <v>3.6574074074074074E-3</v>
      </c>
      <c r="M4710" s="12" t="s">
        <v>52</v>
      </c>
      <c r="N4710" s="12" t="s">
        <v>53</v>
      </c>
      <c r="O4710" s="12" t="s">
        <v>40</v>
      </c>
      <c r="P4710" s="12" t="s">
        <v>41</v>
      </c>
      <c r="Q4710" s="12" t="s">
        <v>78</v>
      </c>
      <c r="R4710" s="12" t="s">
        <v>172</v>
      </c>
      <c r="S4710" s="8">
        <v>3</v>
      </c>
      <c r="T4710" s="12" t="s">
        <v>49</v>
      </c>
      <c r="U4710" s="12">
        <v>40367871</v>
      </c>
      <c r="V4710" s="12"/>
      <c r="W4710" s="12" t="s">
        <v>1411</v>
      </c>
      <c r="X4710" s="12"/>
      <c r="Y4710" s="12" t="s">
        <v>45</v>
      </c>
      <c r="Z4710" s="12" t="s">
        <v>45</v>
      </c>
      <c r="AA4710" s="12" t="s">
        <v>45</v>
      </c>
      <c r="AB4710" s="12" t="s">
        <v>45</v>
      </c>
      <c r="AC4710" s="12" t="s">
        <v>45</v>
      </c>
      <c r="AD4710" s="12" t="s">
        <v>45</v>
      </c>
      <c r="AE4710" s="12" t="s">
        <v>45</v>
      </c>
      <c r="AF4710" s="12" t="s">
        <v>45</v>
      </c>
      <c r="AG4710" s="12" t="s">
        <v>45</v>
      </c>
      <c r="AH4710" s="12" t="s">
        <v>45</v>
      </c>
    </row>
    <row r="4711" spans="1:34" hidden="1" x14ac:dyDescent="0.25">
      <c r="A4711" s="8" t="s">
        <v>47</v>
      </c>
      <c r="B4711" s="10">
        <v>0.42525462962962962</v>
      </c>
      <c r="C4711" s="10">
        <v>0.4254398148148148</v>
      </c>
      <c r="D4711" s="10">
        <v>0.42891203703703701</v>
      </c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</row>
    <row r="4712" spans="1:34" ht="22.5" hidden="1" x14ac:dyDescent="0.25">
      <c r="A4712" s="8" t="s">
        <v>182</v>
      </c>
      <c r="B4712" s="9">
        <v>42396</v>
      </c>
      <c r="C4712" s="9">
        <v>42396</v>
      </c>
      <c r="D4712" s="9">
        <v>42396</v>
      </c>
      <c r="E4712" s="8">
        <v>0</v>
      </c>
      <c r="F4712" s="8">
        <v>1</v>
      </c>
      <c r="G4712" s="11">
        <v>2.3379629629629631E-3</v>
      </c>
      <c r="H4712" s="11">
        <v>2.199074074074074E-4</v>
      </c>
      <c r="I4712" s="11">
        <v>2.5578703703703705E-3</v>
      </c>
      <c r="J4712" s="11">
        <v>4.5486111111111109E-3</v>
      </c>
      <c r="K4712" s="11">
        <v>4.5486111111111109E-3</v>
      </c>
      <c r="L4712" s="11">
        <v>7.106481481481481E-3</v>
      </c>
      <c r="M4712" s="12" t="s">
        <v>52</v>
      </c>
      <c r="N4712" s="12" t="s">
        <v>53</v>
      </c>
      <c r="O4712" s="12" t="s">
        <v>40</v>
      </c>
      <c r="P4712" s="12" t="s">
        <v>41</v>
      </c>
      <c r="Q4712" s="12" t="s">
        <v>78</v>
      </c>
      <c r="R4712" s="12" t="s">
        <v>109</v>
      </c>
      <c r="S4712" s="8">
        <v>3</v>
      </c>
      <c r="T4712" s="12" t="s">
        <v>49</v>
      </c>
      <c r="U4712" s="12">
        <v>11</v>
      </c>
      <c r="V4712" s="12"/>
      <c r="W4712" s="12" t="s">
        <v>44</v>
      </c>
      <c r="X4712" s="12"/>
      <c r="Y4712" s="12" t="s">
        <v>45</v>
      </c>
      <c r="Z4712" s="12" t="s">
        <v>45</v>
      </c>
      <c r="AA4712" s="12" t="s">
        <v>45</v>
      </c>
      <c r="AB4712" s="12" t="s">
        <v>45</v>
      </c>
      <c r="AC4712" s="12" t="s">
        <v>45</v>
      </c>
      <c r="AD4712" s="12" t="s">
        <v>45</v>
      </c>
      <c r="AE4712" s="12" t="s">
        <v>45</v>
      </c>
      <c r="AF4712" s="12" t="s">
        <v>45</v>
      </c>
      <c r="AG4712" s="12" t="s">
        <v>45</v>
      </c>
      <c r="AH4712" s="12" t="s">
        <v>45</v>
      </c>
    </row>
    <row r="4713" spans="1:34" hidden="1" x14ac:dyDescent="0.25">
      <c r="A4713" s="8" t="s">
        <v>47</v>
      </c>
      <c r="B4713" s="10">
        <v>0.42657407407407405</v>
      </c>
      <c r="C4713" s="10">
        <v>0.42913194444444441</v>
      </c>
      <c r="D4713" s="10">
        <v>0.43368055555555557</v>
      </c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</row>
    <row r="4714" spans="1:34" ht="45" hidden="1" x14ac:dyDescent="0.25">
      <c r="A4714" s="8" t="s">
        <v>193</v>
      </c>
      <c r="B4714" s="9">
        <v>42396</v>
      </c>
      <c r="C4714" s="9">
        <v>42396</v>
      </c>
      <c r="D4714" s="9">
        <v>42396</v>
      </c>
      <c r="E4714" s="8">
        <v>0</v>
      </c>
      <c r="F4714" s="8">
        <v>1</v>
      </c>
      <c r="G4714" s="11">
        <v>3.3449074074074071E-3</v>
      </c>
      <c r="H4714" s="11">
        <v>1.1574074074074073E-4</v>
      </c>
      <c r="I4714" s="11">
        <v>3.4606481481481485E-3</v>
      </c>
      <c r="J4714" s="11">
        <v>7.7314814814814815E-3</v>
      </c>
      <c r="K4714" s="11">
        <v>7.7314814814814815E-3</v>
      </c>
      <c r="L4714" s="11">
        <v>1.119212962962963E-2</v>
      </c>
      <c r="M4714" s="12" t="s">
        <v>1045</v>
      </c>
      <c r="N4714" s="12" t="s">
        <v>84</v>
      </c>
      <c r="O4714" s="12" t="s">
        <v>40</v>
      </c>
      <c r="P4714" s="12" t="s">
        <v>41</v>
      </c>
      <c r="Q4714" s="12" t="s">
        <v>78</v>
      </c>
      <c r="R4714" s="12" t="s">
        <v>55</v>
      </c>
      <c r="S4714" s="8">
        <v>4</v>
      </c>
      <c r="T4714" s="12" t="s">
        <v>49</v>
      </c>
      <c r="U4714" s="12">
        <v>51813263</v>
      </c>
      <c r="V4714" s="12"/>
      <c r="W4714" s="12">
        <v>51813263</v>
      </c>
      <c r="X4714" s="12"/>
      <c r="Y4714" s="12" t="s">
        <v>45</v>
      </c>
      <c r="Z4714" s="12" t="s">
        <v>45</v>
      </c>
      <c r="AA4714" s="12" t="s">
        <v>45</v>
      </c>
      <c r="AB4714" s="12" t="s">
        <v>45</v>
      </c>
      <c r="AC4714" s="12" t="s">
        <v>45</v>
      </c>
      <c r="AD4714" s="12" t="s">
        <v>45</v>
      </c>
      <c r="AE4714" s="12" t="s">
        <v>45</v>
      </c>
      <c r="AF4714" s="12" t="s">
        <v>45</v>
      </c>
      <c r="AG4714" s="12" t="s">
        <v>45</v>
      </c>
      <c r="AH4714" s="12" t="s">
        <v>45</v>
      </c>
    </row>
    <row r="4715" spans="1:34" hidden="1" x14ac:dyDescent="0.25">
      <c r="A4715" s="8" t="s">
        <v>47</v>
      </c>
      <c r="B4715" s="10">
        <v>0.42789351851851848</v>
      </c>
      <c r="C4715" s="10">
        <v>0.43135416666666665</v>
      </c>
      <c r="D4715" s="10">
        <v>0.43908564814814816</v>
      </c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</row>
    <row r="4716" spans="1:34" ht="33.75" hidden="1" x14ac:dyDescent="0.25">
      <c r="A4716" s="8" t="s">
        <v>155</v>
      </c>
      <c r="B4716" s="9">
        <v>42396</v>
      </c>
      <c r="C4716" s="9">
        <v>42396</v>
      </c>
      <c r="D4716" s="9">
        <v>42396</v>
      </c>
      <c r="E4716" s="8">
        <v>0</v>
      </c>
      <c r="F4716" s="8">
        <v>1</v>
      </c>
      <c r="G4716" s="11">
        <v>0</v>
      </c>
      <c r="H4716" s="11">
        <v>3.0092592592592595E-4</v>
      </c>
      <c r="I4716" s="11">
        <v>3.0092592592592595E-4</v>
      </c>
      <c r="J4716" s="11">
        <v>2.673611111111111E-3</v>
      </c>
      <c r="K4716" s="11">
        <v>2.673611111111111E-3</v>
      </c>
      <c r="L4716" s="11">
        <v>2.9745370370370373E-3</v>
      </c>
      <c r="M4716" s="12" t="s">
        <v>38</v>
      </c>
      <c r="N4716" s="12" t="s">
        <v>39</v>
      </c>
      <c r="O4716" s="12" t="s">
        <v>40</v>
      </c>
      <c r="P4716" s="12" t="s">
        <v>41</v>
      </c>
      <c r="Q4716" s="12" t="s">
        <v>42</v>
      </c>
      <c r="R4716" s="12" t="s">
        <v>524</v>
      </c>
      <c r="S4716" s="8">
        <v>4</v>
      </c>
      <c r="T4716" s="12" t="s">
        <v>49</v>
      </c>
      <c r="U4716" s="12">
        <v>23275169</v>
      </c>
      <c r="V4716" s="12"/>
      <c r="W4716" s="12" t="s">
        <v>1412</v>
      </c>
      <c r="X4716" s="12"/>
      <c r="Y4716" s="12" t="s">
        <v>45</v>
      </c>
      <c r="Z4716" s="12" t="s">
        <v>45</v>
      </c>
      <c r="AA4716" s="12" t="s">
        <v>45</v>
      </c>
      <c r="AB4716" s="12" t="s">
        <v>45</v>
      </c>
      <c r="AC4716" s="12" t="s">
        <v>45</v>
      </c>
      <c r="AD4716" s="12" t="s">
        <v>45</v>
      </c>
      <c r="AE4716" s="12" t="s">
        <v>45</v>
      </c>
      <c r="AF4716" s="12" t="s">
        <v>45</v>
      </c>
      <c r="AG4716" s="12" t="s">
        <v>45</v>
      </c>
      <c r="AH4716" s="12" t="s">
        <v>45</v>
      </c>
    </row>
    <row r="4717" spans="1:34" hidden="1" x14ac:dyDescent="0.25">
      <c r="A4717" s="8" t="s">
        <v>47</v>
      </c>
      <c r="B4717" s="10">
        <v>0.42967592592592596</v>
      </c>
      <c r="C4717" s="10">
        <v>0.42997685185185186</v>
      </c>
      <c r="D4717" s="10">
        <v>0.432650462962963</v>
      </c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</row>
    <row r="4718" spans="1:34" ht="22.5" hidden="1" x14ac:dyDescent="0.25">
      <c r="A4718" s="8" t="s">
        <v>195</v>
      </c>
      <c r="B4718" s="9">
        <v>42396</v>
      </c>
      <c r="C4718" s="9">
        <v>42396</v>
      </c>
      <c r="D4718" s="9">
        <v>42396</v>
      </c>
      <c r="E4718" s="8">
        <v>0</v>
      </c>
      <c r="F4718" s="8">
        <v>1</v>
      </c>
      <c r="G4718" s="11">
        <v>1.9328703703703704E-3</v>
      </c>
      <c r="H4718" s="11">
        <v>1.6203703703703703E-4</v>
      </c>
      <c r="I4718" s="11">
        <v>2.0949074074074073E-3</v>
      </c>
      <c r="J4718" s="11">
        <v>4.4560185185185189E-3</v>
      </c>
      <c r="K4718" s="11">
        <v>4.4560185185185189E-3</v>
      </c>
      <c r="L4718" s="11">
        <v>6.5509259259259262E-3</v>
      </c>
      <c r="M4718" s="12" t="s">
        <v>52</v>
      </c>
      <c r="N4718" s="12" t="s">
        <v>53</v>
      </c>
      <c r="O4718" s="12" t="s">
        <v>40</v>
      </c>
      <c r="P4718" s="12" t="s">
        <v>41</v>
      </c>
      <c r="Q4718" s="12" t="s">
        <v>78</v>
      </c>
      <c r="R4718" s="12" t="s">
        <v>109</v>
      </c>
      <c r="S4718" s="8">
        <v>3</v>
      </c>
      <c r="T4718" s="12" t="s">
        <v>49</v>
      </c>
      <c r="U4718" s="12">
        <v>31006961</v>
      </c>
      <c r="V4718" s="12"/>
      <c r="W4718" s="12" t="s">
        <v>1413</v>
      </c>
      <c r="X4718" s="12"/>
      <c r="Y4718" s="12" t="s">
        <v>45</v>
      </c>
      <c r="Z4718" s="12" t="s">
        <v>45</v>
      </c>
      <c r="AA4718" s="12" t="s">
        <v>45</v>
      </c>
      <c r="AB4718" s="12" t="s">
        <v>45</v>
      </c>
      <c r="AC4718" s="12" t="s">
        <v>45</v>
      </c>
      <c r="AD4718" s="12" t="s">
        <v>45</v>
      </c>
      <c r="AE4718" s="12" t="s">
        <v>45</v>
      </c>
      <c r="AF4718" s="12" t="s">
        <v>45</v>
      </c>
      <c r="AG4718" s="12" t="s">
        <v>45</v>
      </c>
      <c r="AH4718" s="12" t="s">
        <v>45</v>
      </c>
    </row>
    <row r="4719" spans="1:34" hidden="1" x14ac:dyDescent="0.25">
      <c r="A4719" s="8" t="s">
        <v>47</v>
      </c>
      <c r="B4719" s="10">
        <v>0.43174768518518519</v>
      </c>
      <c r="C4719" s="10">
        <v>0.43384259259259261</v>
      </c>
      <c r="D4719" s="10">
        <v>0.43829861111111112</v>
      </c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</row>
    <row r="4720" spans="1:34" ht="33.75" hidden="1" x14ac:dyDescent="0.25">
      <c r="A4720" s="8" t="s">
        <v>160</v>
      </c>
      <c r="B4720" s="9">
        <v>42396</v>
      </c>
      <c r="C4720" s="9">
        <v>42396</v>
      </c>
      <c r="D4720" s="9">
        <v>42396</v>
      </c>
      <c r="E4720" s="8">
        <v>0</v>
      </c>
      <c r="F4720" s="8">
        <v>1</v>
      </c>
      <c r="G4720" s="11">
        <v>5.2083333333333333E-4</v>
      </c>
      <c r="H4720" s="11">
        <v>6.9444444444444444E-5</v>
      </c>
      <c r="I4720" s="11">
        <v>5.9027777777777778E-4</v>
      </c>
      <c r="J4720" s="11">
        <v>9.9537037037037042E-4</v>
      </c>
      <c r="K4720" s="11">
        <v>9.9537037037037042E-4</v>
      </c>
      <c r="L4720" s="11">
        <v>1.5856481481481479E-3</v>
      </c>
      <c r="M4720" s="12" t="s">
        <v>38</v>
      </c>
      <c r="N4720" s="12" t="s">
        <v>39</v>
      </c>
      <c r="O4720" s="12" t="s">
        <v>40</v>
      </c>
      <c r="P4720" s="12" t="s">
        <v>41</v>
      </c>
      <c r="Q4720" s="12" t="s">
        <v>42</v>
      </c>
      <c r="R4720" s="12" t="s">
        <v>524</v>
      </c>
      <c r="S4720" s="8">
        <v>4</v>
      </c>
      <c r="T4720" s="12" t="s">
        <v>49</v>
      </c>
      <c r="U4720" s="12">
        <v>79654175</v>
      </c>
      <c r="V4720" s="12"/>
      <c r="W4720" s="12" t="s">
        <v>1414</v>
      </c>
      <c r="X4720" s="12"/>
      <c r="Y4720" s="12" t="s">
        <v>45</v>
      </c>
      <c r="Z4720" s="12" t="s">
        <v>45</v>
      </c>
      <c r="AA4720" s="12" t="s">
        <v>45</v>
      </c>
      <c r="AB4720" s="12" t="s">
        <v>45</v>
      </c>
      <c r="AC4720" s="12" t="s">
        <v>45</v>
      </c>
      <c r="AD4720" s="12" t="s">
        <v>45</v>
      </c>
      <c r="AE4720" s="12" t="s">
        <v>45</v>
      </c>
      <c r="AF4720" s="12" t="s">
        <v>45</v>
      </c>
      <c r="AG4720" s="12" t="s">
        <v>45</v>
      </c>
      <c r="AH4720" s="12" t="s">
        <v>45</v>
      </c>
    </row>
    <row r="4721" spans="1:34" hidden="1" x14ac:dyDescent="0.25">
      <c r="A4721" s="8" t="s">
        <v>47</v>
      </c>
      <c r="B4721" s="10">
        <v>0.43212962962962959</v>
      </c>
      <c r="C4721" s="10">
        <v>0.43271990740740746</v>
      </c>
      <c r="D4721" s="10">
        <v>0.4337152777777778</v>
      </c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</row>
    <row r="4722" spans="1:34" ht="33.75" hidden="1" x14ac:dyDescent="0.25">
      <c r="A4722" s="8" t="s">
        <v>164</v>
      </c>
      <c r="B4722" s="9">
        <v>42396</v>
      </c>
      <c r="C4722" s="9">
        <v>42396</v>
      </c>
      <c r="D4722" s="9">
        <v>42396</v>
      </c>
      <c r="E4722" s="8">
        <v>0</v>
      </c>
      <c r="F4722" s="8">
        <v>1</v>
      </c>
      <c r="G4722" s="11">
        <v>4.2361111111111106E-3</v>
      </c>
      <c r="H4722" s="11">
        <v>3.4722222222222222E-5</v>
      </c>
      <c r="I4722" s="11">
        <v>4.2708333333333339E-3</v>
      </c>
      <c r="J4722" s="11">
        <v>3.4490740740740745E-3</v>
      </c>
      <c r="K4722" s="11">
        <v>3.4490740740740745E-3</v>
      </c>
      <c r="L4722" s="11">
        <v>7.719907407407408E-3</v>
      </c>
      <c r="M4722" s="12" t="s">
        <v>38</v>
      </c>
      <c r="N4722" s="12" t="s">
        <v>39</v>
      </c>
      <c r="O4722" s="12" t="s">
        <v>40</v>
      </c>
      <c r="P4722" s="12" t="s">
        <v>41</v>
      </c>
      <c r="Q4722" s="12" t="s">
        <v>42</v>
      </c>
      <c r="R4722" s="12" t="s">
        <v>48</v>
      </c>
      <c r="S4722" s="8">
        <v>4</v>
      </c>
      <c r="T4722" s="12" t="s">
        <v>49</v>
      </c>
      <c r="U4722" s="12">
        <v>60262857</v>
      </c>
      <c r="V4722" s="12"/>
      <c r="W4722" s="12" t="s">
        <v>1415</v>
      </c>
      <c r="X4722" s="12"/>
      <c r="Y4722" s="12" t="s">
        <v>45</v>
      </c>
      <c r="Z4722" s="12" t="s">
        <v>45</v>
      </c>
      <c r="AA4722" s="12" t="s">
        <v>45</v>
      </c>
      <c r="AB4722" s="12" t="s">
        <v>45</v>
      </c>
      <c r="AC4722" s="12" t="s">
        <v>45</v>
      </c>
      <c r="AD4722" s="12" t="s">
        <v>45</v>
      </c>
      <c r="AE4722" s="12" t="s">
        <v>45</v>
      </c>
      <c r="AF4722" s="12" t="s">
        <v>45</v>
      </c>
      <c r="AG4722" s="12" t="s">
        <v>45</v>
      </c>
      <c r="AH4722" s="12" t="s">
        <v>45</v>
      </c>
    </row>
    <row r="4723" spans="1:34" hidden="1" x14ac:dyDescent="0.25">
      <c r="A4723" s="8" t="s">
        <v>47</v>
      </c>
      <c r="B4723" s="10">
        <v>0.43293981481481486</v>
      </c>
      <c r="C4723" s="10">
        <v>0.43721064814814814</v>
      </c>
      <c r="D4723" s="10">
        <v>0.44065972222222222</v>
      </c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</row>
    <row r="4724" spans="1:34" ht="33.75" hidden="1" x14ac:dyDescent="0.25">
      <c r="A4724" s="3" t="s">
        <v>190</v>
      </c>
      <c r="B4724" s="4">
        <v>42396</v>
      </c>
      <c r="C4724" s="4">
        <v>42396</v>
      </c>
      <c r="D4724" s="6" t="s">
        <v>37</v>
      </c>
      <c r="E4724" s="3">
        <v>0</v>
      </c>
      <c r="F4724" s="3">
        <v>1</v>
      </c>
      <c r="G4724" s="7">
        <v>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6" t="s">
        <v>72</v>
      </c>
      <c r="N4724" s="6" t="s">
        <v>73</v>
      </c>
      <c r="O4724" s="6" t="s">
        <v>40</v>
      </c>
      <c r="P4724" s="6" t="s">
        <v>41</v>
      </c>
      <c r="Q4724" s="6" t="s">
        <v>74</v>
      </c>
      <c r="R4724" s="6" t="s">
        <v>43</v>
      </c>
      <c r="S4724" s="3">
        <v>4</v>
      </c>
      <c r="T4724" s="6"/>
      <c r="U4724" s="6"/>
      <c r="V4724" s="6"/>
      <c r="W4724" s="6"/>
      <c r="X4724" s="6"/>
      <c r="Y4724" s="6" t="s">
        <v>45</v>
      </c>
      <c r="Z4724" s="6" t="s">
        <v>45</v>
      </c>
      <c r="AA4724" s="6" t="s">
        <v>45</v>
      </c>
      <c r="AB4724" s="6" t="s">
        <v>45</v>
      </c>
      <c r="AC4724" s="6" t="s">
        <v>45</v>
      </c>
      <c r="AD4724" s="6" t="s">
        <v>45</v>
      </c>
      <c r="AE4724" s="6" t="s">
        <v>45</v>
      </c>
      <c r="AF4724" s="6" t="s">
        <v>45</v>
      </c>
      <c r="AG4724" s="6" t="s">
        <v>45</v>
      </c>
      <c r="AH4724" s="6" t="s">
        <v>45</v>
      </c>
    </row>
    <row r="4725" spans="1:34" hidden="1" x14ac:dyDescent="0.25">
      <c r="A4725" s="3" t="s">
        <v>36</v>
      </c>
      <c r="B4725" s="5">
        <v>0.43302083333333335</v>
      </c>
      <c r="C4725" s="5">
        <v>0.43302083333333335</v>
      </c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</row>
    <row r="4726" spans="1:34" ht="22.5" hidden="1" x14ac:dyDescent="0.25">
      <c r="A4726" s="8" t="s">
        <v>197</v>
      </c>
      <c r="B4726" s="9">
        <v>42396</v>
      </c>
      <c r="C4726" s="9">
        <v>42396</v>
      </c>
      <c r="D4726" s="9">
        <v>42396</v>
      </c>
      <c r="E4726" s="8">
        <v>0</v>
      </c>
      <c r="F4726" s="8">
        <v>1</v>
      </c>
      <c r="G4726" s="11">
        <v>4.4328703703703709E-3</v>
      </c>
      <c r="H4726" s="11">
        <v>8.1365740740740738E-3</v>
      </c>
      <c r="I4726" s="11">
        <v>1.2569444444444446E-2</v>
      </c>
      <c r="J4726" s="11">
        <v>2.4305555555555552E-4</v>
      </c>
      <c r="K4726" s="11">
        <v>2.4305555555555552E-4</v>
      </c>
      <c r="L4726" s="11">
        <v>1.2812499999999999E-2</v>
      </c>
      <c r="M4726" s="12" t="s">
        <v>52</v>
      </c>
      <c r="N4726" s="12" t="s">
        <v>53</v>
      </c>
      <c r="O4726" s="12" t="s">
        <v>40</v>
      </c>
      <c r="P4726" s="12" t="s">
        <v>41</v>
      </c>
      <c r="Q4726" s="12" t="s">
        <v>78</v>
      </c>
      <c r="R4726" s="12" t="s">
        <v>106</v>
      </c>
      <c r="S4726" s="8">
        <v>4</v>
      </c>
      <c r="T4726" s="12" t="s">
        <v>49</v>
      </c>
      <c r="U4726" s="12">
        <v>999368</v>
      </c>
      <c r="V4726" s="12"/>
      <c r="W4726" s="12" t="s">
        <v>1416</v>
      </c>
      <c r="X4726" s="12"/>
      <c r="Y4726" s="12" t="s">
        <v>45</v>
      </c>
      <c r="Z4726" s="12" t="s">
        <v>45</v>
      </c>
      <c r="AA4726" s="12" t="s">
        <v>45</v>
      </c>
      <c r="AB4726" s="12" t="s">
        <v>45</v>
      </c>
      <c r="AC4726" s="12" t="s">
        <v>45</v>
      </c>
      <c r="AD4726" s="12" t="s">
        <v>45</v>
      </c>
      <c r="AE4726" s="12" t="s">
        <v>45</v>
      </c>
      <c r="AF4726" s="12" t="s">
        <v>45</v>
      </c>
      <c r="AG4726" s="12" t="s">
        <v>45</v>
      </c>
      <c r="AH4726" s="12" t="s">
        <v>45</v>
      </c>
    </row>
    <row r="4727" spans="1:34" hidden="1" x14ac:dyDescent="0.25">
      <c r="A4727" s="8" t="s">
        <v>47</v>
      </c>
      <c r="B4727" s="10">
        <v>0.43386574074074075</v>
      </c>
      <c r="C4727" s="10">
        <v>0.44643518518518516</v>
      </c>
      <c r="D4727" s="10">
        <v>0.44667824074074075</v>
      </c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</row>
    <row r="4728" spans="1:34" ht="33.75" hidden="1" x14ac:dyDescent="0.25">
      <c r="A4728" s="8" t="s">
        <v>166</v>
      </c>
      <c r="B4728" s="9">
        <v>42396</v>
      </c>
      <c r="C4728" s="9">
        <v>42396</v>
      </c>
      <c r="D4728" s="9">
        <v>42396</v>
      </c>
      <c r="E4728" s="8">
        <v>0</v>
      </c>
      <c r="F4728" s="8">
        <v>1</v>
      </c>
      <c r="G4728" s="11">
        <v>2.0486111111111113E-3</v>
      </c>
      <c r="H4728" s="11">
        <v>6.9444444444444444E-5</v>
      </c>
      <c r="I4728" s="11">
        <v>2.1180555555555553E-3</v>
      </c>
      <c r="J4728" s="11">
        <v>3.6689814814814814E-3</v>
      </c>
      <c r="K4728" s="11">
        <v>3.6689814814814814E-3</v>
      </c>
      <c r="L4728" s="11">
        <v>5.7870370370370376E-3</v>
      </c>
      <c r="M4728" s="12" t="s">
        <v>38</v>
      </c>
      <c r="N4728" s="12" t="s">
        <v>39</v>
      </c>
      <c r="O4728" s="12" t="s">
        <v>40</v>
      </c>
      <c r="P4728" s="12" t="s">
        <v>41</v>
      </c>
      <c r="Q4728" s="12" t="s">
        <v>42</v>
      </c>
      <c r="R4728" s="12" t="s">
        <v>524</v>
      </c>
      <c r="S4728" s="8">
        <v>4</v>
      </c>
      <c r="T4728" s="12" t="s">
        <v>49</v>
      </c>
      <c r="U4728" s="12">
        <v>1030562659</v>
      </c>
      <c r="V4728" s="12"/>
      <c r="W4728" s="12" t="s">
        <v>1417</v>
      </c>
      <c r="X4728" s="12"/>
      <c r="Y4728" s="12" t="s">
        <v>45</v>
      </c>
      <c r="Z4728" s="12" t="s">
        <v>45</v>
      </c>
      <c r="AA4728" s="12" t="s">
        <v>45</v>
      </c>
      <c r="AB4728" s="12" t="s">
        <v>45</v>
      </c>
      <c r="AC4728" s="12" t="s">
        <v>45</v>
      </c>
      <c r="AD4728" s="12" t="s">
        <v>45</v>
      </c>
      <c r="AE4728" s="12" t="s">
        <v>45</v>
      </c>
      <c r="AF4728" s="12" t="s">
        <v>45</v>
      </c>
      <c r="AG4728" s="12" t="s">
        <v>45</v>
      </c>
      <c r="AH4728" s="12" t="s">
        <v>45</v>
      </c>
    </row>
    <row r="4729" spans="1:34" hidden="1" x14ac:dyDescent="0.25">
      <c r="A4729" s="8" t="s">
        <v>47</v>
      </c>
      <c r="B4729" s="10">
        <v>0.43861111111111112</v>
      </c>
      <c r="C4729" s="10">
        <v>0.44072916666666667</v>
      </c>
      <c r="D4729" s="10">
        <v>0.4443981481481481</v>
      </c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</row>
    <row r="4730" spans="1:34" ht="45" hidden="1" x14ac:dyDescent="0.25">
      <c r="A4730" s="8" t="s">
        <v>199</v>
      </c>
      <c r="B4730" s="9">
        <v>42396</v>
      </c>
      <c r="C4730" s="9">
        <v>42396</v>
      </c>
      <c r="D4730" s="9">
        <v>42396</v>
      </c>
      <c r="E4730" s="8">
        <v>0</v>
      </c>
      <c r="F4730" s="8">
        <v>1</v>
      </c>
      <c r="G4730" s="11">
        <v>0</v>
      </c>
      <c r="H4730" s="11">
        <v>7.407407407407407E-4</v>
      </c>
      <c r="I4730" s="11">
        <v>7.407407407407407E-4</v>
      </c>
      <c r="J4730" s="11">
        <v>1.1851851851851851E-2</v>
      </c>
      <c r="K4730" s="11">
        <v>1.1851851851851851E-2</v>
      </c>
      <c r="L4730" s="11">
        <v>1.2592592592592593E-2</v>
      </c>
      <c r="M4730" s="12" t="s">
        <v>1045</v>
      </c>
      <c r="N4730" s="12" t="s">
        <v>84</v>
      </c>
      <c r="O4730" s="12" t="s">
        <v>40</v>
      </c>
      <c r="P4730" s="12" t="s">
        <v>41</v>
      </c>
      <c r="Q4730" s="12" t="s">
        <v>78</v>
      </c>
      <c r="R4730" s="12" t="s">
        <v>55</v>
      </c>
      <c r="S4730" s="8">
        <v>4</v>
      </c>
      <c r="T4730" s="12" t="s">
        <v>49</v>
      </c>
      <c r="U4730" s="12">
        <v>51813263</v>
      </c>
      <c r="V4730" s="12"/>
      <c r="W4730" s="12">
        <v>51813263</v>
      </c>
      <c r="X4730" s="12"/>
      <c r="Y4730" s="12" t="s">
        <v>45</v>
      </c>
      <c r="Z4730" s="12" t="s">
        <v>45</v>
      </c>
      <c r="AA4730" s="12" t="s">
        <v>45</v>
      </c>
      <c r="AB4730" s="12" t="s">
        <v>45</v>
      </c>
      <c r="AC4730" s="12" t="s">
        <v>45</v>
      </c>
      <c r="AD4730" s="12" t="s">
        <v>45</v>
      </c>
      <c r="AE4730" s="12" t="s">
        <v>45</v>
      </c>
      <c r="AF4730" s="12" t="s">
        <v>45</v>
      </c>
      <c r="AG4730" s="12" t="s">
        <v>45</v>
      </c>
      <c r="AH4730" s="12" t="s">
        <v>45</v>
      </c>
    </row>
    <row r="4731" spans="1:34" hidden="1" x14ac:dyDescent="0.25">
      <c r="A4731" s="8" t="s">
        <v>47</v>
      </c>
      <c r="B4731" s="10">
        <v>0.44074074074074071</v>
      </c>
      <c r="C4731" s="10">
        <v>0.44148148148148153</v>
      </c>
      <c r="D4731" s="10">
        <v>0.45333333333333337</v>
      </c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</row>
    <row r="4732" spans="1:34" ht="33.75" hidden="1" x14ac:dyDescent="0.25">
      <c r="A4732" s="8" t="s">
        <v>169</v>
      </c>
      <c r="B4732" s="9">
        <v>42396</v>
      </c>
      <c r="C4732" s="9">
        <v>42396</v>
      </c>
      <c r="D4732" s="9">
        <v>42396</v>
      </c>
      <c r="E4732" s="8">
        <v>0</v>
      </c>
      <c r="F4732" s="8">
        <v>1</v>
      </c>
      <c r="G4732" s="11">
        <v>2.8009259259259259E-3</v>
      </c>
      <c r="H4732" s="11">
        <v>9.8379629629629642E-4</v>
      </c>
      <c r="I4732" s="11">
        <v>3.7847222222222223E-3</v>
      </c>
      <c r="J4732" s="11">
        <v>6.7129629629629625E-4</v>
      </c>
      <c r="K4732" s="11">
        <v>6.7129629629629625E-4</v>
      </c>
      <c r="L4732" s="11">
        <v>4.4560185185185189E-3</v>
      </c>
      <c r="M4732" s="12" t="s">
        <v>38</v>
      </c>
      <c r="N4732" s="12" t="s">
        <v>39</v>
      </c>
      <c r="O4732" s="12" t="s">
        <v>40</v>
      </c>
      <c r="P4732" s="12" t="s">
        <v>41</v>
      </c>
      <c r="Q4732" s="12" t="s">
        <v>78</v>
      </c>
      <c r="R4732" s="12" t="s">
        <v>172</v>
      </c>
      <c r="S4732" s="8">
        <v>4</v>
      </c>
      <c r="T4732" s="12" t="s">
        <v>49</v>
      </c>
      <c r="U4732" s="12">
        <v>1</v>
      </c>
      <c r="V4732" s="12"/>
      <c r="W4732" s="12" t="s">
        <v>44</v>
      </c>
      <c r="X4732" s="12"/>
      <c r="Y4732" s="12" t="s">
        <v>45</v>
      </c>
      <c r="Z4732" s="12" t="s">
        <v>45</v>
      </c>
      <c r="AA4732" s="12" t="s">
        <v>45</v>
      </c>
      <c r="AB4732" s="12" t="s">
        <v>45</v>
      </c>
      <c r="AC4732" s="12" t="s">
        <v>45</v>
      </c>
      <c r="AD4732" s="12" t="s">
        <v>45</v>
      </c>
      <c r="AE4732" s="12" t="s">
        <v>45</v>
      </c>
      <c r="AF4732" s="12" t="s">
        <v>45</v>
      </c>
      <c r="AG4732" s="12" t="s">
        <v>45</v>
      </c>
      <c r="AH4732" s="12" t="s">
        <v>45</v>
      </c>
    </row>
    <row r="4733" spans="1:34" hidden="1" x14ac:dyDescent="0.25">
      <c r="A4733" s="8" t="s">
        <v>47</v>
      </c>
      <c r="B4733" s="10">
        <v>0.4415972222222222</v>
      </c>
      <c r="C4733" s="10">
        <v>0.44538194444444446</v>
      </c>
      <c r="D4733" s="10">
        <v>0.44605324074074071</v>
      </c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</row>
    <row r="4734" spans="1:34" ht="33.75" hidden="1" x14ac:dyDescent="0.25">
      <c r="A4734" s="8" t="s">
        <v>176</v>
      </c>
      <c r="B4734" s="9">
        <v>42396</v>
      </c>
      <c r="C4734" s="9">
        <v>42396</v>
      </c>
      <c r="D4734" s="9">
        <v>42396</v>
      </c>
      <c r="E4734" s="8">
        <v>0</v>
      </c>
      <c r="F4734" s="8">
        <v>1</v>
      </c>
      <c r="G4734" s="11">
        <v>4.1203703703703706E-3</v>
      </c>
      <c r="H4734" s="11">
        <v>1.8518518518518518E-4</v>
      </c>
      <c r="I4734" s="11">
        <v>4.3055555555555555E-3</v>
      </c>
      <c r="J4734" s="11">
        <v>1.2384259259259258E-3</v>
      </c>
      <c r="K4734" s="11">
        <v>1.2384259259259258E-3</v>
      </c>
      <c r="L4734" s="11">
        <v>5.5439814814814822E-3</v>
      </c>
      <c r="M4734" s="12" t="s">
        <v>38</v>
      </c>
      <c r="N4734" s="12" t="s">
        <v>39</v>
      </c>
      <c r="O4734" s="12" t="s">
        <v>40</v>
      </c>
      <c r="P4734" s="12" t="s">
        <v>41</v>
      </c>
      <c r="Q4734" s="12" t="s">
        <v>42</v>
      </c>
      <c r="R4734" s="12" t="s">
        <v>524</v>
      </c>
      <c r="S4734" s="8">
        <v>4</v>
      </c>
      <c r="T4734" s="12" t="s">
        <v>49</v>
      </c>
      <c r="U4734" s="12">
        <v>17655457</v>
      </c>
      <c r="V4734" s="12"/>
      <c r="W4734" s="12" t="s">
        <v>1418</v>
      </c>
      <c r="X4734" s="12"/>
      <c r="Y4734" s="12" t="s">
        <v>45</v>
      </c>
      <c r="Z4734" s="12" t="s">
        <v>45</v>
      </c>
      <c r="AA4734" s="12" t="s">
        <v>45</v>
      </c>
      <c r="AB4734" s="12" t="s">
        <v>45</v>
      </c>
      <c r="AC4734" s="12" t="s">
        <v>45</v>
      </c>
      <c r="AD4734" s="12" t="s">
        <v>45</v>
      </c>
      <c r="AE4734" s="12" t="s">
        <v>45</v>
      </c>
      <c r="AF4734" s="12" t="s">
        <v>45</v>
      </c>
      <c r="AG4734" s="12" t="s">
        <v>45</v>
      </c>
      <c r="AH4734" s="12" t="s">
        <v>45</v>
      </c>
    </row>
    <row r="4735" spans="1:34" hidden="1" x14ac:dyDescent="0.25">
      <c r="A4735" s="8" t="s">
        <v>47</v>
      </c>
      <c r="B4735" s="10">
        <v>0.44193287037037038</v>
      </c>
      <c r="C4735" s="10">
        <v>0.44623842592592594</v>
      </c>
      <c r="D4735" s="10">
        <v>0.44747685185185188</v>
      </c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</row>
    <row r="4736" spans="1:34" ht="22.5" hidden="1" x14ac:dyDescent="0.25">
      <c r="A4736" s="8" t="s">
        <v>203</v>
      </c>
      <c r="B4736" s="9">
        <v>42396</v>
      </c>
      <c r="C4736" s="9">
        <v>42396</v>
      </c>
      <c r="D4736" s="9">
        <v>42396</v>
      </c>
      <c r="E4736" s="8">
        <v>0</v>
      </c>
      <c r="F4736" s="8">
        <v>1</v>
      </c>
      <c r="G4736" s="11">
        <v>1.5509259259259261E-3</v>
      </c>
      <c r="H4736" s="11">
        <v>1.1574074074074073E-4</v>
      </c>
      <c r="I4736" s="11">
        <v>1.6666666666666668E-3</v>
      </c>
      <c r="J4736" s="11">
        <v>4.8263888888888887E-3</v>
      </c>
      <c r="K4736" s="11">
        <v>4.8263888888888887E-3</v>
      </c>
      <c r="L4736" s="11">
        <v>6.4930555555555549E-3</v>
      </c>
      <c r="M4736" s="12" t="s">
        <v>52</v>
      </c>
      <c r="N4736" s="12" t="s">
        <v>53</v>
      </c>
      <c r="O4736" s="12" t="s">
        <v>40</v>
      </c>
      <c r="P4736" s="12" t="s">
        <v>41</v>
      </c>
      <c r="Q4736" s="12" t="s">
        <v>78</v>
      </c>
      <c r="R4736" s="12" t="s">
        <v>172</v>
      </c>
      <c r="S4736" s="8">
        <v>3</v>
      </c>
      <c r="T4736" s="12" t="s">
        <v>49</v>
      </c>
      <c r="U4736" s="12">
        <v>11</v>
      </c>
      <c r="V4736" s="12"/>
      <c r="W4736" s="12" t="s">
        <v>44</v>
      </c>
      <c r="X4736" s="12"/>
      <c r="Y4736" s="12" t="s">
        <v>45</v>
      </c>
      <c r="Z4736" s="12" t="s">
        <v>45</v>
      </c>
      <c r="AA4736" s="12" t="s">
        <v>45</v>
      </c>
      <c r="AB4736" s="12" t="s">
        <v>45</v>
      </c>
      <c r="AC4736" s="12" t="s">
        <v>45</v>
      </c>
      <c r="AD4736" s="12" t="s">
        <v>45</v>
      </c>
      <c r="AE4736" s="12" t="s">
        <v>45</v>
      </c>
      <c r="AF4736" s="12" t="s">
        <v>45</v>
      </c>
      <c r="AG4736" s="12" t="s">
        <v>45</v>
      </c>
      <c r="AH4736" s="12" t="s">
        <v>45</v>
      </c>
    </row>
    <row r="4737" spans="1:34" hidden="1" x14ac:dyDescent="0.25">
      <c r="A4737" s="8" t="s">
        <v>47</v>
      </c>
      <c r="B4737" s="10">
        <v>0.44512731481481477</v>
      </c>
      <c r="C4737" s="10">
        <v>0.44679398148148147</v>
      </c>
      <c r="D4737" s="10">
        <v>0.45162037037037034</v>
      </c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</row>
    <row r="4738" spans="1:34" ht="33.75" hidden="1" x14ac:dyDescent="0.25">
      <c r="A4738" s="8" t="s">
        <v>177</v>
      </c>
      <c r="B4738" s="9">
        <v>42396</v>
      </c>
      <c r="C4738" s="9">
        <v>42396</v>
      </c>
      <c r="D4738" s="9">
        <v>42396</v>
      </c>
      <c r="E4738" s="8">
        <v>0</v>
      </c>
      <c r="F4738" s="8">
        <v>1</v>
      </c>
      <c r="G4738" s="11">
        <v>1.9212962962962962E-3</v>
      </c>
      <c r="H4738" s="11">
        <v>4.6296296296296294E-5</v>
      </c>
      <c r="I4738" s="11">
        <v>1.9675925925925928E-3</v>
      </c>
      <c r="J4738" s="11">
        <v>5.1273148148148146E-3</v>
      </c>
      <c r="K4738" s="11">
        <v>5.1273148148148146E-3</v>
      </c>
      <c r="L4738" s="11">
        <v>7.0949074074074074E-3</v>
      </c>
      <c r="M4738" s="12" t="s">
        <v>38</v>
      </c>
      <c r="N4738" s="12" t="s">
        <v>39</v>
      </c>
      <c r="O4738" s="12" t="s">
        <v>40</v>
      </c>
      <c r="P4738" s="12" t="s">
        <v>41</v>
      </c>
      <c r="Q4738" s="12" t="s">
        <v>42</v>
      </c>
      <c r="R4738" s="12" t="s">
        <v>524</v>
      </c>
      <c r="S4738" s="8">
        <v>4</v>
      </c>
      <c r="T4738" s="12" t="s">
        <v>49</v>
      </c>
      <c r="U4738" s="12">
        <v>2840727</v>
      </c>
      <c r="V4738" s="12"/>
      <c r="W4738" s="12" t="s">
        <v>1419</v>
      </c>
      <c r="X4738" s="12"/>
      <c r="Y4738" s="12" t="s">
        <v>45</v>
      </c>
      <c r="Z4738" s="12" t="s">
        <v>45</v>
      </c>
      <c r="AA4738" s="12" t="s">
        <v>45</v>
      </c>
      <c r="AB4738" s="12" t="s">
        <v>45</v>
      </c>
      <c r="AC4738" s="12" t="s">
        <v>45</v>
      </c>
      <c r="AD4738" s="12" t="s">
        <v>45</v>
      </c>
      <c r="AE4738" s="12" t="s">
        <v>45</v>
      </c>
      <c r="AF4738" s="12" t="s">
        <v>45</v>
      </c>
      <c r="AG4738" s="12" t="s">
        <v>45</v>
      </c>
      <c r="AH4738" s="12" t="s">
        <v>45</v>
      </c>
    </row>
    <row r="4739" spans="1:34" hidden="1" x14ac:dyDescent="0.25">
      <c r="A4739" s="8" t="s">
        <v>47</v>
      </c>
      <c r="B4739" s="10">
        <v>0.44555555555555554</v>
      </c>
      <c r="C4739" s="10">
        <v>0.44752314814814814</v>
      </c>
      <c r="D4739" s="10">
        <v>0.45265046296296302</v>
      </c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</row>
    <row r="4740" spans="1:34" ht="33.75" hidden="1" x14ac:dyDescent="0.25">
      <c r="A4740" s="3" t="s">
        <v>226</v>
      </c>
      <c r="B4740" s="4">
        <v>42396</v>
      </c>
      <c r="C4740" s="4">
        <v>42396</v>
      </c>
      <c r="D4740" s="6" t="s">
        <v>37</v>
      </c>
      <c r="E4740" s="3">
        <v>0</v>
      </c>
      <c r="F4740" s="3">
        <v>1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6" t="s">
        <v>72</v>
      </c>
      <c r="N4740" s="6" t="s">
        <v>73</v>
      </c>
      <c r="O4740" s="6" t="s">
        <v>40</v>
      </c>
      <c r="P4740" s="6" t="s">
        <v>41</v>
      </c>
      <c r="Q4740" s="6" t="s">
        <v>74</v>
      </c>
      <c r="R4740" s="6" t="s">
        <v>43</v>
      </c>
      <c r="S4740" s="3">
        <v>4</v>
      </c>
      <c r="T4740" s="6"/>
      <c r="U4740" s="6"/>
      <c r="V4740" s="6"/>
      <c r="W4740" s="6"/>
      <c r="X4740" s="6"/>
      <c r="Y4740" s="6" t="s">
        <v>45</v>
      </c>
      <c r="Z4740" s="6" t="s">
        <v>45</v>
      </c>
      <c r="AA4740" s="6" t="s">
        <v>45</v>
      </c>
      <c r="AB4740" s="6" t="s">
        <v>45</v>
      </c>
      <c r="AC4740" s="6" t="s">
        <v>45</v>
      </c>
      <c r="AD4740" s="6" t="s">
        <v>45</v>
      </c>
      <c r="AE4740" s="6" t="s">
        <v>45</v>
      </c>
      <c r="AF4740" s="6" t="s">
        <v>45</v>
      </c>
      <c r="AG4740" s="6" t="s">
        <v>45</v>
      </c>
      <c r="AH4740" s="6" t="s">
        <v>45</v>
      </c>
    </row>
    <row r="4741" spans="1:34" hidden="1" x14ac:dyDescent="0.25">
      <c r="A4741" s="3" t="s">
        <v>36</v>
      </c>
      <c r="B4741" s="5">
        <v>0.44972222222222219</v>
      </c>
      <c r="C4741" s="5">
        <v>0.44972222222222219</v>
      </c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</row>
    <row r="4742" spans="1:34" ht="22.5" hidden="1" x14ac:dyDescent="0.25">
      <c r="A4742" s="3" t="s">
        <v>204</v>
      </c>
      <c r="B4742" s="4">
        <v>42396</v>
      </c>
      <c r="C4742" s="4">
        <v>42396</v>
      </c>
      <c r="D4742" s="6" t="s">
        <v>37</v>
      </c>
      <c r="E4742" s="3">
        <v>0</v>
      </c>
      <c r="F4742" s="3">
        <v>1</v>
      </c>
      <c r="G4742" s="7">
        <v>1.7476851851851852E-3</v>
      </c>
      <c r="H4742" s="7">
        <v>0</v>
      </c>
      <c r="I4742" s="7">
        <v>1.7476851851851852E-3</v>
      </c>
      <c r="J4742" s="7">
        <v>0</v>
      </c>
      <c r="K4742" s="7">
        <v>0</v>
      </c>
      <c r="L4742" s="7">
        <v>1.7476851851851852E-3</v>
      </c>
      <c r="M4742" s="6" t="s">
        <v>52</v>
      </c>
      <c r="N4742" s="6" t="s">
        <v>53</v>
      </c>
      <c r="O4742" s="6" t="s">
        <v>40</v>
      </c>
      <c r="P4742" s="6" t="s">
        <v>41</v>
      </c>
      <c r="Q4742" s="6" t="s">
        <v>78</v>
      </c>
      <c r="R4742" s="6" t="s">
        <v>43</v>
      </c>
      <c r="S4742" s="3">
        <v>4</v>
      </c>
      <c r="T4742" s="6"/>
      <c r="U4742" s="6"/>
      <c r="V4742" s="6"/>
      <c r="W4742" s="6"/>
      <c r="X4742" s="6"/>
      <c r="Y4742" s="6" t="s">
        <v>45</v>
      </c>
      <c r="Z4742" s="6" t="s">
        <v>45</v>
      </c>
      <c r="AA4742" s="6" t="s">
        <v>45</v>
      </c>
      <c r="AB4742" s="6" t="s">
        <v>45</v>
      </c>
      <c r="AC4742" s="6" t="s">
        <v>45</v>
      </c>
      <c r="AD4742" s="6" t="s">
        <v>45</v>
      </c>
      <c r="AE4742" s="6" t="s">
        <v>45</v>
      </c>
      <c r="AF4742" s="6" t="s">
        <v>45</v>
      </c>
      <c r="AG4742" s="6" t="s">
        <v>45</v>
      </c>
      <c r="AH4742" s="6" t="s">
        <v>45</v>
      </c>
    </row>
    <row r="4743" spans="1:34" hidden="1" x14ac:dyDescent="0.25">
      <c r="A4743" s="3" t="s">
        <v>36</v>
      </c>
      <c r="B4743" s="5">
        <v>0.44987268518518514</v>
      </c>
      <c r="C4743" s="5">
        <v>0.45162037037037034</v>
      </c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</row>
    <row r="4744" spans="1:34" ht="33.75" hidden="1" x14ac:dyDescent="0.25">
      <c r="A4744" s="3" t="s">
        <v>180</v>
      </c>
      <c r="B4744" s="4">
        <v>42396</v>
      </c>
      <c r="C4744" s="4">
        <v>42396</v>
      </c>
      <c r="D4744" s="6" t="s">
        <v>37</v>
      </c>
      <c r="E4744" s="3">
        <v>0</v>
      </c>
      <c r="F4744" s="3">
        <v>1</v>
      </c>
      <c r="G4744" s="7">
        <v>9.6759259259259264E-3</v>
      </c>
      <c r="H4744" s="7">
        <v>0</v>
      </c>
      <c r="I4744" s="7">
        <v>9.6759259259259264E-3</v>
      </c>
      <c r="J4744" s="7">
        <v>0</v>
      </c>
      <c r="K4744" s="7">
        <v>0</v>
      </c>
      <c r="L4744" s="7">
        <v>9.6759259259259264E-3</v>
      </c>
      <c r="M4744" s="6" t="s">
        <v>38</v>
      </c>
      <c r="N4744" s="6" t="s">
        <v>39</v>
      </c>
      <c r="O4744" s="6" t="s">
        <v>40</v>
      </c>
      <c r="P4744" s="6" t="s">
        <v>41</v>
      </c>
      <c r="Q4744" s="6" t="s">
        <v>42</v>
      </c>
      <c r="R4744" s="6" t="s">
        <v>43</v>
      </c>
      <c r="S4744" s="3">
        <v>4</v>
      </c>
      <c r="T4744" s="6"/>
      <c r="U4744" s="6"/>
      <c r="V4744" s="6"/>
      <c r="W4744" s="6"/>
      <c r="X4744" s="6"/>
      <c r="Y4744" s="6" t="s">
        <v>45</v>
      </c>
      <c r="Z4744" s="6" t="s">
        <v>45</v>
      </c>
      <c r="AA4744" s="6" t="s">
        <v>45</v>
      </c>
      <c r="AB4744" s="6" t="s">
        <v>45</v>
      </c>
      <c r="AC4744" s="6" t="s">
        <v>45</v>
      </c>
      <c r="AD4744" s="6" t="s">
        <v>45</v>
      </c>
      <c r="AE4744" s="6" t="s">
        <v>45</v>
      </c>
      <c r="AF4744" s="6" t="s">
        <v>45</v>
      </c>
      <c r="AG4744" s="6" t="s">
        <v>45</v>
      </c>
      <c r="AH4744" s="6" t="s">
        <v>45</v>
      </c>
    </row>
    <row r="4745" spans="1:34" hidden="1" x14ac:dyDescent="0.25">
      <c r="A4745" s="3" t="s">
        <v>36</v>
      </c>
      <c r="B4745" s="5">
        <v>0.45006944444444441</v>
      </c>
      <c r="C4745" s="5">
        <v>0.45974537037037039</v>
      </c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</row>
    <row r="4746" spans="1:34" ht="22.5" hidden="1" x14ac:dyDescent="0.25">
      <c r="A4746" s="8" t="s">
        <v>208</v>
      </c>
      <c r="B4746" s="9">
        <v>42396</v>
      </c>
      <c r="C4746" s="9">
        <v>42396</v>
      </c>
      <c r="D4746" s="9">
        <v>42396</v>
      </c>
      <c r="E4746" s="8">
        <v>0</v>
      </c>
      <c r="F4746" s="8">
        <v>1</v>
      </c>
      <c r="G4746" s="11">
        <v>1.1805555555555556E-3</v>
      </c>
      <c r="H4746" s="11">
        <v>1.7361111111111112E-4</v>
      </c>
      <c r="I4746" s="11">
        <v>1.3541666666666667E-3</v>
      </c>
      <c r="J4746" s="11">
        <v>6.238425925925925E-3</v>
      </c>
      <c r="K4746" s="11">
        <v>6.238425925925925E-3</v>
      </c>
      <c r="L4746" s="11">
        <v>7.5925925925925926E-3</v>
      </c>
      <c r="M4746" s="12" t="s">
        <v>52</v>
      </c>
      <c r="N4746" s="12" t="s">
        <v>53</v>
      </c>
      <c r="O4746" s="12" t="s">
        <v>40</v>
      </c>
      <c r="P4746" s="12" t="s">
        <v>41</v>
      </c>
      <c r="Q4746" s="12" t="s">
        <v>78</v>
      </c>
      <c r="R4746" s="12" t="s">
        <v>172</v>
      </c>
      <c r="S4746" s="8">
        <v>3</v>
      </c>
      <c r="T4746" s="12" t="s">
        <v>49</v>
      </c>
      <c r="U4746" s="12">
        <v>11</v>
      </c>
      <c r="V4746" s="12"/>
      <c r="W4746" s="12" t="s">
        <v>265</v>
      </c>
      <c r="X4746" s="12"/>
      <c r="Y4746" s="12" t="s">
        <v>45</v>
      </c>
      <c r="Z4746" s="12" t="s">
        <v>45</v>
      </c>
      <c r="AA4746" s="12" t="s">
        <v>45</v>
      </c>
      <c r="AB4746" s="12" t="s">
        <v>45</v>
      </c>
      <c r="AC4746" s="12" t="s">
        <v>45</v>
      </c>
      <c r="AD4746" s="12" t="s">
        <v>45</v>
      </c>
      <c r="AE4746" s="12" t="s">
        <v>45</v>
      </c>
      <c r="AF4746" s="12" t="s">
        <v>45</v>
      </c>
      <c r="AG4746" s="12" t="s">
        <v>45</v>
      </c>
      <c r="AH4746" s="12" t="s">
        <v>45</v>
      </c>
    </row>
    <row r="4747" spans="1:34" hidden="1" x14ac:dyDescent="0.25">
      <c r="A4747" s="8" t="s">
        <v>47</v>
      </c>
      <c r="B4747" s="10">
        <v>0.45057870370370368</v>
      </c>
      <c r="C4747" s="10">
        <v>0.45193287037037039</v>
      </c>
      <c r="D4747" s="10">
        <v>0.45817129629629627</v>
      </c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</row>
    <row r="4748" spans="1:34" ht="33.75" hidden="1" x14ac:dyDescent="0.25">
      <c r="A4748" s="3" t="s">
        <v>230</v>
      </c>
      <c r="B4748" s="4">
        <v>42396</v>
      </c>
      <c r="C4748" s="4">
        <v>42396</v>
      </c>
      <c r="D4748" s="6" t="s">
        <v>37</v>
      </c>
      <c r="E4748" s="3">
        <v>0</v>
      </c>
      <c r="F4748" s="3">
        <v>1</v>
      </c>
      <c r="G4748" s="7">
        <v>2.6504629629629625E-3</v>
      </c>
      <c r="H4748" s="7">
        <v>0</v>
      </c>
      <c r="I4748" s="7">
        <v>2.6504629629629625E-3</v>
      </c>
      <c r="J4748" s="7">
        <v>0</v>
      </c>
      <c r="K4748" s="7">
        <v>0</v>
      </c>
      <c r="L4748" s="7">
        <v>2.6504629629629625E-3</v>
      </c>
      <c r="M4748" s="6" t="s">
        <v>72</v>
      </c>
      <c r="N4748" s="6" t="s">
        <v>73</v>
      </c>
      <c r="O4748" s="6" t="s">
        <v>40</v>
      </c>
      <c r="P4748" s="6" t="s">
        <v>41</v>
      </c>
      <c r="Q4748" s="6" t="s">
        <v>74</v>
      </c>
      <c r="R4748" s="6" t="s">
        <v>43</v>
      </c>
      <c r="S4748" s="3">
        <v>4</v>
      </c>
      <c r="T4748" s="6"/>
      <c r="U4748" s="6"/>
      <c r="V4748" s="6"/>
      <c r="W4748" s="6"/>
      <c r="X4748" s="6"/>
      <c r="Y4748" s="6" t="s">
        <v>45</v>
      </c>
      <c r="Z4748" s="6" t="s">
        <v>45</v>
      </c>
      <c r="AA4748" s="6" t="s">
        <v>45</v>
      </c>
      <c r="AB4748" s="6" t="s">
        <v>45</v>
      </c>
      <c r="AC4748" s="6" t="s">
        <v>45</v>
      </c>
      <c r="AD4748" s="6" t="s">
        <v>45</v>
      </c>
      <c r="AE4748" s="6" t="s">
        <v>45</v>
      </c>
      <c r="AF4748" s="6" t="s">
        <v>45</v>
      </c>
      <c r="AG4748" s="6" t="s">
        <v>45</v>
      </c>
      <c r="AH4748" s="6" t="s">
        <v>45</v>
      </c>
    </row>
    <row r="4749" spans="1:34" hidden="1" x14ac:dyDescent="0.25">
      <c r="A4749" s="3" t="s">
        <v>36</v>
      </c>
      <c r="B4749" s="5">
        <v>0.45101851851851849</v>
      </c>
      <c r="C4749" s="5">
        <v>0.45366898148148144</v>
      </c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</row>
    <row r="4750" spans="1:34" ht="45" hidden="1" x14ac:dyDescent="0.25">
      <c r="A4750" s="8" t="s">
        <v>187</v>
      </c>
      <c r="B4750" s="9">
        <v>42396</v>
      </c>
      <c r="C4750" s="9">
        <v>42396</v>
      </c>
      <c r="D4750" s="9">
        <v>42396</v>
      </c>
      <c r="E4750" s="8">
        <v>0</v>
      </c>
      <c r="F4750" s="8">
        <v>1</v>
      </c>
      <c r="G4750" s="11">
        <v>1.7708333333333332E-3</v>
      </c>
      <c r="H4750" s="11">
        <v>8.1018518518518516E-5</v>
      </c>
      <c r="I4750" s="11">
        <v>1.8518518518518517E-3</v>
      </c>
      <c r="J4750" s="11">
        <v>2.9398148148148148E-3</v>
      </c>
      <c r="K4750" s="11">
        <v>2.9398148148148148E-3</v>
      </c>
      <c r="L4750" s="11">
        <v>4.7916666666666672E-3</v>
      </c>
      <c r="M4750" s="12" t="s">
        <v>38</v>
      </c>
      <c r="N4750" s="12" t="s">
        <v>39</v>
      </c>
      <c r="O4750" s="12" t="s">
        <v>40</v>
      </c>
      <c r="P4750" s="12" t="s">
        <v>41</v>
      </c>
      <c r="Q4750" s="12" t="s">
        <v>42</v>
      </c>
      <c r="R4750" s="12" t="s">
        <v>61</v>
      </c>
      <c r="S4750" s="8">
        <v>4</v>
      </c>
      <c r="T4750" s="12" t="s">
        <v>49</v>
      </c>
      <c r="U4750" s="12">
        <v>21066988</v>
      </c>
      <c r="V4750" s="12"/>
      <c r="W4750" s="12" t="s">
        <v>1420</v>
      </c>
      <c r="X4750" s="12"/>
      <c r="Y4750" s="12" t="s">
        <v>45</v>
      </c>
      <c r="Z4750" s="12" t="s">
        <v>45</v>
      </c>
      <c r="AA4750" s="12" t="s">
        <v>45</v>
      </c>
      <c r="AB4750" s="12" t="s">
        <v>45</v>
      </c>
      <c r="AC4750" s="12" t="s">
        <v>45</v>
      </c>
      <c r="AD4750" s="12" t="s">
        <v>45</v>
      </c>
      <c r="AE4750" s="12" t="s">
        <v>45</v>
      </c>
      <c r="AF4750" s="12" t="s">
        <v>45</v>
      </c>
      <c r="AG4750" s="12" t="s">
        <v>45</v>
      </c>
      <c r="AH4750" s="12" t="s">
        <v>45</v>
      </c>
    </row>
    <row r="4751" spans="1:34" hidden="1" x14ac:dyDescent="0.25">
      <c r="A4751" s="8" t="s">
        <v>47</v>
      </c>
      <c r="B4751" s="10">
        <v>0.45123842592592589</v>
      </c>
      <c r="C4751" s="10">
        <v>0.45309027777777783</v>
      </c>
      <c r="D4751" s="10">
        <v>0.45603009259259258</v>
      </c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</row>
    <row r="4752" spans="1:34" ht="33.75" hidden="1" x14ac:dyDescent="0.25">
      <c r="A4752" s="3" t="s">
        <v>237</v>
      </c>
      <c r="B4752" s="4">
        <v>42396</v>
      </c>
      <c r="C4752" s="4">
        <v>42396</v>
      </c>
      <c r="D4752" s="6" t="s">
        <v>37</v>
      </c>
      <c r="E4752" s="3">
        <v>0</v>
      </c>
      <c r="F4752" s="3">
        <v>1</v>
      </c>
      <c r="G4752" s="7">
        <v>4.5370370370370365E-3</v>
      </c>
      <c r="H4752" s="7">
        <v>0</v>
      </c>
      <c r="I4752" s="7">
        <v>4.5370370370370365E-3</v>
      </c>
      <c r="J4752" s="7">
        <v>0</v>
      </c>
      <c r="K4752" s="7">
        <v>0</v>
      </c>
      <c r="L4752" s="7">
        <v>4.5370370370370365E-3</v>
      </c>
      <c r="M4752" s="6" t="s">
        <v>72</v>
      </c>
      <c r="N4752" s="6" t="s">
        <v>73</v>
      </c>
      <c r="O4752" s="6" t="s">
        <v>40</v>
      </c>
      <c r="P4752" s="6" t="s">
        <v>41</v>
      </c>
      <c r="Q4752" s="6" t="s">
        <v>74</v>
      </c>
      <c r="R4752" s="6" t="s">
        <v>43</v>
      </c>
      <c r="S4752" s="3">
        <v>4</v>
      </c>
      <c r="T4752" s="6"/>
      <c r="U4752" s="6"/>
      <c r="V4752" s="6"/>
      <c r="W4752" s="6"/>
      <c r="X4752" s="6"/>
      <c r="Y4752" s="6" t="s">
        <v>45</v>
      </c>
      <c r="Z4752" s="6" t="s">
        <v>45</v>
      </c>
      <c r="AA4752" s="6" t="s">
        <v>45</v>
      </c>
      <c r="AB4752" s="6" t="s">
        <v>45</v>
      </c>
      <c r="AC4752" s="6" t="s">
        <v>45</v>
      </c>
      <c r="AD4752" s="6" t="s">
        <v>45</v>
      </c>
      <c r="AE4752" s="6" t="s">
        <v>45</v>
      </c>
      <c r="AF4752" s="6" t="s">
        <v>45</v>
      </c>
      <c r="AG4752" s="6" t="s">
        <v>45</v>
      </c>
      <c r="AH4752" s="6" t="s">
        <v>45</v>
      </c>
    </row>
    <row r="4753" spans="1:34" hidden="1" x14ac:dyDescent="0.25">
      <c r="A4753" s="3" t="s">
        <v>36</v>
      </c>
      <c r="B4753" s="5">
        <v>0.45170138888888894</v>
      </c>
      <c r="C4753" s="5">
        <v>0.45623842592592595</v>
      </c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</row>
    <row r="4754" spans="1:34" ht="45" hidden="1" x14ac:dyDescent="0.25">
      <c r="A4754" s="8" t="s">
        <v>209</v>
      </c>
      <c r="B4754" s="9">
        <v>42396</v>
      </c>
      <c r="C4754" s="9">
        <v>42396</v>
      </c>
      <c r="D4754" s="9">
        <v>42396</v>
      </c>
      <c r="E4754" s="8">
        <v>0</v>
      </c>
      <c r="F4754" s="8">
        <v>1</v>
      </c>
      <c r="G4754" s="11">
        <v>8.564814814814815E-4</v>
      </c>
      <c r="H4754" s="11">
        <v>1.0416666666666667E-4</v>
      </c>
      <c r="I4754" s="11">
        <v>9.6064814814814808E-4</v>
      </c>
      <c r="J4754" s="11">
        <v>3.6689814814814814E-3</v>
      </c>
      <c r="K4754" s="11">
        <v>3.6689814814814814E-3</v>
      </c>
      <c r="L4754" s="11">
        <v>4.6296296296296302E-3</v>
      </c>
      <c r="M4754" s="12" t="s">
        <v>1045</v>
      </c>
      <c r="N4754" s="12" t="s">
        <v>84</v>
      </c>
      <c r="O4754" s="12" t="s">
        <v>40</v>
      </c>
      <c r="P4754" s="12" t="s">
        <v>41</v>
      </c>
      <c r="Q4754" s="12" t="s">
        <v>78</v>
      </c>
      <c r="R4754" s="12" t="s">
        <v>55</v>
      </c>
      <c r="S4754" s="8">
        <v>4</v>
      </c>
      <c r="T4754" s="12" t="s">
        <v>49</v>
      </c>
      <c r="U4754" s="12">
        <v>55182020</v>
      </c>
      <c r="V4754" s="12"/>
      <c r="W4754" s="12">
        <v>55182020</v>
      </c>
      <c r="X4754" s="12"/>
      <c r="Y4754" s="12" t="s">
        <v>45</v>
      </c>
      <c r="Z4754" s="12" t="s">
        <v>45</v>
      </c>
      <c r="AA4754" s="12" t="s">
        <v>45</v>
      </c>
      <c r="AB4754" s="12" t="s">
        <v>45</v>
      </c>
      <c r="AC4754" s="12" t="s">
        <v>45</v>
      </c>
      <c r="AD4754" s="12" t="s">
        <v>45</v>
      </c>
      <c r="AE4754" s="12" t="s">
        <v>45</v>
      </c>
      <c r="AF4754" s="12" t="s">
        <v>45</v>
      </c>
      <c r="AG4754" s="12" t="s">
        <v>45</v>
      </c>
      <c r="AH4754" s="12" t="s">
        <v>45</v>
      </c>
    </row>
    <row r="4755" spans="1:34" hidden="1" x14ac:dyDescent="0.25">
      <c r="A4755" s="8" t="s">
        <v>47</v>
      </c>
      <c r="B4755" s="10">
        <v>0.45247685185185182</v>
      </c>
      <c r="C4755" s="10">
        <v>0.45343749999999999</v>
      </c>
      <c r="D4755" s="10">
        <v>0.45710648148148153</v>
      </c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</row>
    <row r="4756" spans="1:34" ht="33.75" hidden="1" x14ac:dyDescent="0.25">
      <c r="A4756" s="3" t="s">
        <v>241</v>
      </c>
      <c r="B4756" s="4">
        <v>42396</v>
      </c>
      <c r="C4756" s="4">
        <v>42396</v>
      </c>
      <c r="D4756" s="6" t="s">
        <v>37</v>
      </c>
      <c r="E4756" s="3">
        <v>0</v>
      </c>
      <c r="F4756" s="3">
        <v>1</v>
      </c>
      <c r="G4756" s="7">
        <v>1.2847222222222223E-3</v>
      </c>
      <c r="H4756" s="7">
        <v>0</v>
      </c>
      <c r="I4756" s="7">
        <v>1.2847222222222223E-3</v>
      </c>
      <c r="J4756" s="7">
        <v>0</v>
      </c>
      <c r="K4756" s="7">
        <v>0</v>
      </c>
      <c r="L4756" s="7">
        <v>1.2847222222222223E-3</v>
      </c>
      <c r="M4756" s="6" t="s">
        <v>72</v>
      </c>
      <c r="N4756" s="6" t="s">
        <v>73</v>
      </c>
      <c r="O4756" s="6" t="s">
        <v>40</v>
      </c>
      <c r="P4756" s="6" t="s">
        <v>41</v>
      </c>
      <c r="Q4756" s="6" t="s">
        <v>74</v>
      </c>
      <c r="R4756" s="6" t="s">
        <v>43</v>
      </c>
      <c r="S4756" s="3">
        <v>4</v>
      </c>
      <c r="T4756" s="6"/>
      <c r="U4756" s="6"/>
      <c r="V4756" s="6"/>
      <c r="W4756" s="6"/>
      <c r="X4756" s="6"/>
      <c r="Y4756" s="6" t="s">
        <v>45</v>
      </c>
      <c r="Z4756" s="6" t="s">
        <v>45</v>
      </c>
      <c r="AA4756" s="6" t="s">
        <v>45</v>
      </c>
      <c r="AB4756" s="6" t="s">
        <v>45</v>
      </c>
      <c r="AC4756" s="6" t="s">
        <v>45</v>
      </c>
      <c r="AD4756" s="6" t="s">
        <v>45</v>
      </c>
      <c r="AE4756" s="6" t="s">
        <v>45</v>
      </c>
      <c r="AF4756" s="6" t="s">
        <v>45</v>
      </c>
      <c r="AG4756" s="6" t="s">
        <v>45</v>
      </c>
      <c r="AH4756" s="6" t="s">
        <v>45</v>
      </c>
    </row>
    <row r="4757" spans="1:34" hidden="1" x14ac:dyDescent="0.25">
      <c r="A4757" s="3" t="s">
        <v>36</v>
      </c>
      <c r="B4757" s="5">
        <v>0.45704861111111111</v>
      </c>
      <c r="C4757" s="5">
        <v>0.45833333333333331</v>
      </c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</row>
    <row r="4758" spans="1:34" ht="33.75" hidden="1" x14ac:dyDescent="0.25">
      <c r="A4758" s="3" t="s">
        <v>245</v>
      </c>
      <c r="B4758" s="4">
        <v>42396</v>
      </c>
      <c r="C4758" s="4">
        <v>42396</v>
      </c>
      <c r="D4758" s="6" t="s">
        <v>37</v>
      </c>
      <c r="E4758" s="3">
        <v>0</v>
      </c>
      <c r="F4758" s="3">
        <v>1</v>
      </c>
      <c r="G4758" s="7">
        <v>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6" t="s">
        <v>72</v>
      </c>
      <c r="N4758" s="6" t="s">
        <v>73</v>
      </c>
      <c r="O4758" s="6" t="s">
        <v>40</v>
      </c>
      <c r="P4758" s="6" t="s">
        <v>41</v>
      </c>
      <c r="Q4758" s="6" t="s">
        <v>74</v>
      </c>
      <c r="R4758" s="6" t="s">
        <v>43</v>
      </c>
      <c r="S4758" s="3">
        <v>4</v>
      </c>
      <c r="T4758" s="6"/>
      <c r="U4758" s="6"/>
      <c r="V4758" s="6"/>
      <c r="W4758" s="6"/>
      <c r="X4758" s="6"/>
      <c r="Y4758" s="6" t="s">
        <v>45</v>
      </c>
      <c r="Z4758" s="6" t="s">
        <v>45</v>
      </c>
      <c r="AA4758" s="6" t="s">
        <v>45</v>
      </c>
      <c r="AB4758" s="6" t="s">
        <v>45</v>
      </c>
      <c r="AC4758" s="6" t="s">
        <v>45</v>
      </c>
      <c r="AD4758" s="6" t="s">
        <v>45</v>
      </c>
      <c r="AE4758" s="6" t="s">
        <v>45</v>
      </c>
      <c r="AF4758" s="6" t="s">
        <v>45</v>
      </c>
      <c r="AG4758" s="6" t="s">
        <v>45</v>
      </c>
      <c r="AH4758" s="6" t="s">
        <v>45</v>
      </c>
    </row>
    <row r="4759" spans="1:34" hidden="1" x14ac:dyDescent="0.25">
      <c r="A4759" s="3" t="s">
        <v>36</v>
      </c>
      <c r="B4759" s="5">
        <v>0.46311342592592591</v>
      </c>
      <c r="C4759" s="5">
        <v>0.46311342592592591</v>
      </c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</row>
    <row r="4760" spans="1:34" ht="45" hidden="1" x14ac:dyDescent="0.25">
      <c r="A4760" s="8" t="s">
        <v>216</v>
      </c>
      <c r="B4760" s="9">
        <v>42396</v>
      </c>
      <c r="C4760" s="9">
        <v>42396</v>
      </c>
      <c r="D4760" s="9">
        <v>42396</v>
      </c>
      <c r="E4760" s="8">
        <v>0</v>
      </c>
      <c r="F4760" s="8">
        <v>1</v>
      </c>
      <c r="G4760" s="11">
        <v>0</v>
      </c>
      <c r="H4760" s="11">
        <v>5.5555555555555556E-4</v>
      </c>
      <c r="I4760" s="11">
        <v>5.5555555555555556E-4</v>
      </c>
      <c r="J4760" s="11">
        <v>1.0983796296296297E-2</v>
      </c>
      <c r="K4760" s="11">
        <v>1.0983796296296297E-2</v>
      </c>
      <c r="L4760" s="11">
        <v>1.1539351851851851E-2</v>
      </c>
      <c r="M4760" s="12" t="s">
        <v>1045</v>
      </c>
      <c r="N4760" s="12" t="s">
        <v>84</v>
      </c>
      <c r="O4760" s="12" t="s">
        <v>40</v>
      </c>
      <c r="P4760" s="12" t="s">
        <v>41</v>
      </c>
      <c r="Q4760" s="12" t="s">
        <v>78</v>
      </c>
      <c r="R4760" s="12" t="s">
        <v>55</v>
      </c>
      <c r="S4760" s="8">
        <v>4</v>
      </c>
      <c r="T4760" s="12" t="s">
        <v>49</v>
      </c>
      <c r="U4760" s="12">
        <v>6754830</v>
      </c>
      <c r="V4760" s="12"/>
      <c r="W4760" s="12">
        <v>6754830</v>
      </c>
      <c r="X4760" s="12"/>
      <c r="Y4760" s="12" t="s">
        <v>45</v>
      </c>
      <c r="Z4760" s="12" t="s">
        <v>45</v>
      </c>
      <c r="AA4760" s="12" t="s">
        <v>45</v>
      </c>
      <c r="AB4760" s="12" t="s">
        <v>45</v>
      </c>
      <c r="AC4760" s="12" t="s">
        <v>45</v>
      </c>
      <c r="AD4760" s="12" t="s">
        <v>45</v>
      </c>
      <c r="AE4760" s="12" t="s">
        <v>45</v>
      </c>
      <c r="AF4760" s="12" t="s">
        <v>45</v>
      </c>
      <c r="AG4760" s="12" t="s">
        <v>45</v>
      </c>
      <c r="AH4760" s="12" t="s">
        <v>45</v>
      </c>
    </row>
    <row r="4761" spans="1:34" hidden="1" x14ac:dyDescent="0.25">
      <c r="A4761" s="8" t="s">
        <v>47</v>
      </c>
      <c r="B4761" s="10">
        <v>0.46710648148148143</v>
      </c>
      <c r="C4761" s="10">
        <v>0.46766203703703701</v>
      </c>
      <c r="D4761" s="10">
        <v>0.47864583333333338</v>
      </c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</row>
    <row r="4762" spans="1:34" ht="22.5" hidden="1" x14ac:dyDescent="0.25">
      <c r="A4762" s="8" t="s">
        <v>221</v>
      </c>
      <c r="B4762" s="9">
        <v>42396</v>
      </c>
      <c r="C4762" s="9">
        <v>42396</v>
      </c>
      <c r="D4762" s="9">
        <v>42396</v>
      </c>
      <c r="E4762" s="8">
        <v>0</v>
      </c>
      <c r="F4762" s="8">
        <v>1</v>
      </c>
      <c r="G4762" s="11">
        <v>3.0555555555555557E-3</v>
      </c>
      <c r="H4762" s="11">
        <v>1.2268518518518518E-3</v>
      </c>
      <c r="I4762" s="11">
        <v>4.2824074074074075E-3</v>
      </c>
      <c r="J4762" s="11">
        <v>5.3240740740740744E-4</v>
      </c>
      <c r="K4762" s="11">
        <v>5.3240740740740744E-4</v>
      </c>
      <c r="L4762" s="11">
        <v>4.8148148148148152E-3</v>
      </c>
      <c r="M4762" s="12" t="s">
        <v>52</v>
      </c>
      <c r="N4762" s="12" t="s">
        <v>53</v>
      </c>
      <c r="O4762" s="12" t="s">
        <v>40</v>
      </c>
      <c r="P4762" s="12" t="s">
        <v>41</v>
      </c>
      <c r="Q4762" s="12" t="s">
        <v>78</v>
      </c>
      <c r="R4762" s="12" t="s">
        <v>89</v>
      </c>
      <c r="S4762" s="8">
        <v>4</v>
      </c>
      <c r="T4762" s="12" t="s">
        <v>49</v>
      </c>
      <c r="U4762" s="12">
        <v>80271329</v>
      </c>
      <c r="V4762" s="12"/>
      <c r="W4762" s="12" t="s">
        <v>1421</v>
      </c>
      <c r="X4762" s="12"/>
      <c r="Y4762" s="12" t="s">
        <v>45</v>
      </c>
      <c r="Z4762" s="12" t="s">
        <v>45</v>
      </c>
      <c r="AA4762" s="12" t="s">
        <v>45</v>
      </c>
      <c r="AB4762" s="12" t="s">
        <v>45</v>
      </c>
      <c r="AC4762" s="12" t="s">
        <v>45</v>
      </c>
      <c r="AD4762" s="12" t="s">
        <v>45</v>
      </c>
      <c r="AE4762" s="12" t="s">
        <v>45</v>
      </c>
      <c r="AF4762" s="12" t="s">
        <v>45</v>
      </c>
      <c r="AG4762" s="12" t="s">
        <v>45</v>
      </c>
      <c r="AH4762" s="12" t="s">
        <v>45</v>
      </c>
    </row>
    <row r="4763" spans="1:34" hidden="1" x14ac:dyDescent="0.25">
      <c r="A4763" s="8" t="s">
        <v>47</v>
      </c>
      <c r="B4763" s="10">
        <v>0.46792824074074074</v>
      </c>
      <c r="C4763" s="10">
        <v>0.47221064814814812</v>
      </c>
      <c r="D4763" s="10">
        <v>0.47274305555555557</v>
      </c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</row>
    <row r="4764" spans="1:34" ht="45" hidden="1" x14ac:dyDescent="0.25">
      <c r="A4764" s="8" t="s">
        <v>191</v>
      </c>
      <c r="B4764" s="9">
        <v>42396</v>
      </c>
      <c r="C4764" s="9">
        <v>42396</v>
      </c>
      <c r="D4764" s="9">
        <v>42396</v>
      </c>
      <c r="E4764" s="8">
        <v>0</v>
      </c>
      <c r="F4764" s="8">
        <v>1</v>
      </c>
      <c r="G4764" s="11">
        <v>0</v>
      </c>
      <c r="H4764" s="11">
        <v>9.4907407407407408E-4</v>
      </c>
      <c r="I4764" s="11">
        <v>9.4907407407407408E-4</v>
      </c>
      <c r="J4764" s="11">
        <v>1.5219907407407409E-2</v>
      </c>
      <c r="K4764" s="11">
        <v>1.5219907407407409E-2</v>
      </c>
      <c r="L4764" s="11">
        <v>1.6168981481481482E-2</v>
      </c>
      <c r="M4764" s="12" t="s">
        <v>38</v>
      </c>
      <c r="N4764" s="12" t="s">
        <v>39</v>
      </c>
      <c r="O4764" s="12" t="s">
        <v>40</v>
      </c>
      <c r="P4764" s="12" t="s">
        <v>41</v>
      </c>
      <c r="Q4764" s="12" t="s">
        <v>42</v>
      </c>
      <c r="R4764" s="12" t="s">
        <v>61</v>
      </c>
      <c r="S4764" s="8">
        <v>4</v>
      </c>
      <c r="T4764" s="12" t="s">
        <v>49</v>
      </c>
      <c r="U4764" s="12">
        <v>41390784</v>
      </c>
      <c r="V4764" s="12"/>
      <c r="W4764" s="12" t="s">
        <v>1422</v>
      </c>
      <c r="X4764" s="12"/>
      <c r="Y4764" s="12" t="s">
        <v>45</v>
      </c>
      <c r="Z4764" s="12" t="s">
        <v>45</v>
      </c>
      <c r="AA4764" s="12" t="s">
        <v>45</v>
      </c>
      <c r="AB4764" s="12" t="s">
        <v>45</v>
      </c>
      <c r="AC4764" s="12" t="s">
        <v>45</v>
      </c>
      <c r="AD4764" s="12" t="s">
        <v>45</v>
      </c>
      <c r="AE4764" s="12" t="s">
        <v>45</v>
      </c>
      <c r="AF4764" s="12" t="s">
        <v>45</v>
      </c>
      <c r="AG4764" s="12" t="s">
        <v>45</v>
      </c>
      <c r="AH4764" s="12" t="s">
        <v>45</v>
      </c>
    </row>
    <row r="4765" spans="1:34" hidden="1" x14ac:dyDescent="0.25">
      <c r="A4765" s="8" t="s">
        <v>47</v>
      </c>
      <c r="B4765" s="10">
        <v>0.4682291666666667</v>
      </c>
      <c r="C4765" s="10">
        <v>0.46917824074074077</v>
      </c>
      <c r="D4765" s="10">
        <v>0.48439814814814813</v>
      </c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</row>
    <row r="4766" spans="1:34" ht="33.75" hidden="1" x14ac:dyDescent="0.25">
      <c r="A4766" s="3" t="s">
        <v>248</v>
      </c>
      <c r="B4766" s="4">
        <v>42396</v>
      </c>
      <c r="C4766" s="4">
        <v>42396</v>
      </c>
      <c r="D4766" s="6" t="s">
        <v>37</v>
      </c>
      <c r="E4766" s="3">
        <v>0</v>
      </c>
      <c r="F4766" s="3">
        <v>1</v>
      </c>
      <c r="G4766" s="7">
        <v>9.6064814814814808E-4</v>
      </c>
      <c r="H4766" s="7">
        <v>0</v>
      </c>
      <c r="I4766" s="7">
        <v>9.6064814814814808E-4</v>
      </c>
      <c r="J4766" s="7">
        <v>0</v>
      </c>
      <c r="K4766" s="7">
        <v>0</v>
      </c>
      <c r="L4766" s="7">
        <v>9.6064814814814808E-4</v>
      </c>
      <c r="M4766" s="6" t="s">
        <v>72</v>
      </c>
      <c r="N4766" s="6" t="s">
        <v>73</v>
      </c>
      <c r="O4766" s="6" t="s">
        <v>40</v>
      </c>
      <c r="P4766" s="6" t="s">
        <v>41</v>
      </c>
      <c r="Q4766" s="6" t="s">
        <v>74</v>
      </c>
      <c r="R4766" s="6" t="s">
        <v>43</v>
      </c>
      <c r="S4766" s="3">
        <v>4</v>
      </c>
      <c r="T4766" s="6"/>
      <c r="U4766" s="6"/>
      <c r="V4766" s="6"/>
      <c r="W4766" s="6"/>
      <c r="X4766" s="6"/>
      <c r="Y4766" s="6" t="s">
        <v>45</v>
      </c>
      <c r="Z4766" s="6" t="s">
        <v>45</v>
      </c>
      <c r="AA4766" s="6" t="s">
        <v>45</v>
      </c>
      <c r="AB4766" s="6" t="s">
        <v>45</v>
      </c>
      <c r="AC4766" s="6" t="s">
        <v>45</v>
      </c>
      <c r="AD4766" s="6" t="s">
        <v>45</v>
      </c>
      <c r="AE4766" s="6" t="s">
        <v>45</v>
      </c>
      <c r="AF4766" s="6" t="s">
        <v>45</v>
      </c>
      <c r="AG4766" s="6" t="s">
        <v>45</v>
      </c>
      <c r="AH4766" s="6" t="s">
        <v>45</v>
      </c>
    </row>
    <row r="4767" spans="1:34" hidden="1" x14ac:dyDescent="0.25">
      <c r="A4767" s="3" t="s">
        <v>36</v>
      </c>
      <c r="B4767" s="5">
        <v>0.46826388888888887</v>
      </c>
      <c r="C4767" s="5">
        <v>0.46922453703703698</v>
      </c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</row>
    <row r="4768" spans="1:34" ht="22.5" hidden="1" x14ac:dyDescent="0.25">
      <c r="A4768" s="8" t="s">
        <v>51</v>
      </c>
      <c r="B4768" s="9">
        <v>42396</v>
      </c>
      <c r="C4768" s="9">
        <v>42396</v>
      </c>
      <c r="D4768" s="9">
        <v>42396</v>
      </c>
      <c r="E4768" s="8">
        <v>0</v>
      </c>
      <c r="F4768" s="8">
        <v>1</v>
      </c>
      <c r="G4768" s="11">
        <v>2.7314814814814819E-3</v>
      </c>
      <c r="H4768" s="11">
        <v>1.5046296296296297E-4</v>
      </c>
      <c r="I4768" s="11">
        <v>2.8819444444444444E-3</v>
      </c>
      <c r="J4768" s="11">
        <v>1.2037037037037038E-3</v>
      </c>
      <c r="K4768" s="11">
        <v>1.2037037037037038E-3</v>
      </c>
      <c r="L4768" s="11">
        <v>4.0856481481481481E-3</v>
      </c>
      <c r="M4768" s="12" t="s">
        <v>52</v>
      </c>
      <c r="N4768" s="12" t="s">
        <v>53</v>
      </c>
      <c r="O4768" s="12" t="s">
        <v>40</v>
      </c>
      <c r="P4768" s="12" t="s">
        <v>41</v>
      </c>
      <c r="Q4768" s="12" t="s">
        <v>54</v>
      </c>
      <c r="R4768" s="12" t="s">
        <v>109</v>
      </c>
      <c r="S4768" s="8">
        <v>3</v>
      </c>
      <c r="T4768" s="12" t="s">
        <v>49</v>
      </c>
      <c r="U4768" s="12">
        <v>11</v>
      </c>
      <c r="V4768" s="12"/>
      <c r="W4768" s="12" t="s">
        <v>265</v>
      </c>
      <c r="X4768" s="12"/>
      <c r="Y4768" s="12" t="s">
        <v>45</v>
      </c>
      <c r="Z4768" s="12" t="s">
        <v>45</v>
      </c>
      <c r="AA4768" s="12" t="s">
        <v>45</v>
      </c>
      <c r="AB4768" s="12" t="s">
        <v>45</v>
      </c>
      <c r="AC4768" s="12" t="s">
        <v>45</v>
      </c>
      <c r="AD4768" s="12" t="s">
        <v>45</v>
      </c>
      <c r="AE4768" s="12" t="s">
        <v>45</v>
      </c>
      <c r="AF4768" s="12" t="s">
        <v>45</v>
      </c>
      <c r="AG4768" s="12" t="s">
        <v>45</v>
      </c>
      <c r="AH4768" s="12" t="s">
        <v>45</v>
      </c>
    </row>
    <row r="4769" spans="1:34" hidden="1" x14ac:dyDescent="0.25">
      <c r="A4769" s="8" t="s">
        <v>47</v>
      </c>
      <c r="B4769" s="10">
        <v>0.47001157407407407</v>
      </c>
      <c r="C4769" s="10">
        <v>0.47289351851851852</v>
      </c>
      <c r="D4769" s="10">
        <v>0.47409722222222223</v>
      </c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</row>
    <row r="4770" spans="1:34" ht="45" hidden="1" x14ac:dyDescent="0.25">
      <c r="A4770" s="8" t="s">
        <v>206</v>
      </c>
      <c r="B4770" s="9">
        <v>42396</v>
      </c>
      <c r="C4770" s="9">
        <v>42396</v>
      </c>
      <c r="D4770" s="9">
        <v>42396</v>
      </c>
      <c r="E4770" s="8">
        <v>0</v>
      </c>
      <c r="F4770" s="8">
        <v>1</v>
      </c>
      <c r="G4770" s="11">
        <v>1.0868055555555556E-2</v>
      </c>
      <c r="H4770" s="11">
        <v>4.9768518518518521E-4</v>
      </c>
      <c r="I4770" s="11">
        <v>1.136574074074074E-2</v>
      </c>
      <c r="J4770" s="11">
        <v>1.6550925925925926E-3</v>
      </c>
      <c r="K4770" s="11">
        <v>1.6550925925925926E-3</v>
      </c>
      <c r="L4770" s="11">
        <v>1.3020833333333334E-2</v>
      </c>
      <c r="M4770" s="12" t="s">
        <v>38</v>
      </c>
      <c r="N4770" s="12" t="s">
        <v>39</v>
      </c>
      <c r="O4770" s="12" t="s">
        <v>40</v>
      </c>
      <c r="P4770" s="12" t="s">
        <v>41</v>
      </c>
      <c r="Q4770" s="12" t="s">
        <v>42</v>
      </c>
      <c r="R4770" s="12" t="s">
        <v>524</v>
      </c>
      <c r="S4770" s="8">
        <v>4</v>
      </c>
      <c r="T4770" s="12" t="s">
        <v>49</v>
      </c>
      <c r="U4770" s="12">
        <v>1067870805</v>
      </c>
      <c r="V4770" s="12"/>
      <c r="W4770" s="12" t="s">
        <v>1423</v>
      </c>
      <c r="X4770" s="12"/>
      <c r="Y4770" s="12" t="s">
        <v>45</v>
      </c>
      <c r="Z4770" s="12" t="s">
        <v>45</v>
      </c>
      <c r="AA4770" s="12" t="s">
        <v>45</v>
      </c>
      <c r="AB4770" s="12" t="s">
        <v>45</v>
      </c>
      <c r="AC4770" s="12" t="s">
        <v>45</v>
      </c>
      <c r="AD4770" s="12" t="s">
        <v>45</v>
      </c>
      <c r="AE4770" s="12" t="s">
        <v>45</v>
      </c>
      <c r="AF4770" s="12" t="s">
        <v>45</v>
      </c>
      <c r="AG4770" s="12" t="s">
        <v>45</v>
      </c>
      <c r="AH4770" s="12" t="s">
        <v>45</v>
      </c>
    </row>
    <row r="4771" spans="1:34" hidden="1" x14ac:dyDescent="0.25">
      <c r="A4771" s="8" t="s">
        <v>47</v>
      </c>
      <c r="B4771" s="10">
        <v>0.47353009259259254</v>
      </c>
      <c r="C4771" s="10">
        <v>0.4848958333333333</v>
      </c>
      <c r="D4771" s="10">
        <v>0.48655092592592591</v>
      </c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</row>
    <row r="4772" spans="1:34" ht="22.5" hidden="1" x14ac:dyDescent="0.25">
      <c r="A4772" s="8" t="s">
        <v>236</v>
      </c>
      <c r="B4772" s="9">
        <v>42396</v>
      </c>
      <c r="C4772" s="9">
        <v>42396</v>
      </c>
      <c r="D4772" s="9">
        <v>42396</v>
      </c>
      <c r="E4772" s="8">
        <v>0</v>
      </c>
      <c r="F4772" s="8">
        <v>1</v>
      </c>
      <c r="G4772" s="11">
        <v>0</v>
      </c>
      <c r="H4772" s="11">
        <v>3.530092592592592E-3</v>
      </c>
      <c r="I4772" s="11">
        <v>3.530092592592592E-3</v>
      </c>
      <c r="J4772" s="11">
        <v>4.7685185185185183E-3</v>
      </c>
      <c r="K4772" s="11">
        <v>4.7685185185185183E-3</v>
      </c>
      <c r="L4772" s="11">
        <v>8.2986111111111108E-3</v>
      </c>
      <c r="M4772" s="12" t="s">
        <v>52</v>
      </c>
      <c r="N4772" s="12" t="s">
        <v>53</v>
      </c>
      <c r="O4772" s="12" t="s">
        <v>40</v>
      </c>
      <c r="P4772" s="12" t="s">
        <v>41</v>
      </c>
      <c r="Q4772" s="12" t="s">
        <v>78</v>
      </c>
      <c r="R4772" s="12" t="s">
        <v>109</v>
      </c>
      <c r="S4772" s="8">
        <v>3</v>
      </c>
      <c r="T4772" s="12" t="s">
        <v>49</v>
      </c>
      <c r="U4772" s="12">
        <v>79699089</v>
      </c>
      <c r="V4772" s="12"/>
      <c r="W4772" s="12" t="s">
        <v>1424</v>
      </c>
      <c r="X4772" s="12"/>
      <c r="Y4772" s="12" t="s">
        <v>45</v>
      </c>
      <c r="Z4772" s="12" t="s">
        <v>45</v>
      </c>
      <c r="AA4772" s="12" t="s">
        <v>45</v>
      </c>
      <c r="AB4772" s="12" t="s">
        <v>45</v>
      </c>
      <c r="AC4772" s="12" t="s">
        <v>45</v>
      </c>
      <c r="AD4772" s="12" t="s">
        <v>45</v>
      </c>
      <c r="AE4772" s="12" t="s">
        <v>45</v>
      </c>
      <c r="AF4772" s="12" t="s">
        <v>45</v>
      </c>
      <c r="AG4772" s="12" t="s">
        <v>45</v>
      </c>
      <c r="AH4772" s="12" t="s">
        <v>45</v>
      </c>
    </row>
    <row r="4773" spans="1:34" hidden="1" x14ac:dyDescent="0.25">
      <c r="A4773" s="8" t="s">
        <v>47</v>
      </c>
      <c r="B4773" s="10">
        <v>0.47721064814814818</v>
      </c>
      <c r="C4773" s="10">
        <v>0.48074074074074075</v>
      </c>
      <c r="D4773" s="10">
        <v>0.48550925925925931</v>
      </c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</row>
    <row r="4774" spans="1:34" ht="45" hidden="1" x14ac:dyDescent="0.25">
      <c r="A4774" s="8" t="s">
        <v>238</v>
      </c>
      <c r="B4774" s="9">
        <v>42396</v>
      </c>
      <c r="C4774" s="9">
        <v>42396</v>
      </c>
      <c r="D4774" s="9">
        <v>42396</v>
      </c>
      <c r="E4774" s="8">
        <v>0</v>
      </c>
      <c r="F4774" s="8">
        <v>1</v>
      </c>
      <c r="G4774" s="11">
        <v>4.3981481481481481E-4</v>
      </c>
      <c r="H4774" s="11">
        <v>1.0416666666666667E-4</v>
      </c>
      <c r="I4774" s="11">
        <v>5.4398148148148144E-4</v>
      </c>
      <c r="J4774" s="11">
        <v>3.425925925925926E-3</v>
      </c>
      <c r="K4774" s="11">
        <v>3.425925925925926E-3</v>
      </c>
      <c r="L4774" s="11">
        <v>3.9699074074074072E-3</v>
      </c>
      <c r="M4774" s="12" t="s">
        <v>1045</v>
      </c>
      <c r="N4774" s="12" t="s">
        <v>84</v>
      </c>
      <c r="O4774" s="12" t="s">
        <v>40</v>
      </c>
      <c r="P4774" s="12" t="s">
        <v>41</v>
      </c>
      <c r="Q4774" s="12" t="s">
        <v>78</v>
      </c>
      <c r="R4774" s="12" t="s">
        <v>55</v>
      </c>
      <c r="S4774" s="8">
        <v>4</v>
      </c>
      <c r="T4774" s="12" t="s">
        <v>49</v>
      </c>
      <c r="U4774" s="12">
        <v>93130412</v>
      </c>
      <c r="V4774" s="12"/>
      <c r="W4774" s="12">
        <v>93130412</v>
      </c>
      <c r="X4774" s="12"/>
      <c r="Y4774" s="12" t="s">
        <v>45</v>
      </c>
      <c r="Z4774" s="12" t="s">
        <v>45</v>
      </c>
      <c r="AA4774" s="12" t="s">
        <v>45</v>
      </c>
      <c r="AB4774" s="12" t="s">
        <v>45</v>
      </c>
      <c r="AC4774" s="12" t="s">
        <v>45</v>
      </c>
      <c r="AD4774" s="12" t="s">
        <v>45</v>
      </c>
      <c r="AE4774" s="12" t="s">
        <v>45</v>
      </c>
      <c r="AF4774" s="12" t="s">
        <v>45</v>
      </c>
      <c r="AG4774" s="12" t="s">
        <v>45</v>
      </c>
      <c r="AH4774" s="12" t="s">
        <v>45</v>
      </c>
    </row>
    <row r="4775" spans="1:34" hidden="1" x14ac:dyDescent="0.25">
      <c r="A4775" s="8" t="s">
        <v>47</v>
      </c>
      <c r="B4775" s="10">
        <v>0.47820601851851857</v>
      </c>
      <c r="C4775" s="10">
        <v>0.47875000000000001</v>
      </c>
      <c r="D4775" s="10">
        <v>0.48217592592592595</v>
      </c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</row>
    <row r="4776" spans="1:34" ht="33.75" hidden="1" x14ac:dyDescent="0.25">
      <c r="A4776" s="3" t="s">
        <v>249</v>
      </c>
      <c r="B4776" s="4">
        <v>42396</v>
      </c>
      <c r="C4776" s="4">
        <v>42396</v>
      </c>
      <c r="D4776" s="6" t="s">
        <v>37</v>
      </c>
      <c r="E4776" s="3">
        <v>0</v>
      </c>
      <c r="F4776" s="3">
        <v>1</v>
      </c>
      <c r="G4776" s="7">
        <v>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6" t="s">
        <v>72</v>
      </c>
      <c r="N4776" s="6" t="s">
        <v>73</v>
      </c>
      <c r="O4776" s="6" t="s">
        <v>40</v>
      </c>
      <c r="P4776" s="6" t="s">
        <v>41</v>
      </c>
      <c r="Q4776" s="6" t="s">
        <v>74</v>
      </c>
      <c r="R4776" s="6" t="s">
        <v>43</v>
      </c>
      <c r="S4776" s="3">
        <v>4</v>
      </c>
      <c r="T4776" s="6"/>
      <c r="U4776" s="6"/>
      <c r="V4776" s="6"/>
      <c r="W4776" s="6"/>
      <c r="X4776" s="6"/>
      <c r="Y4776" s="6" t="s">
        <v>45</v>
      </c>
      <c r="Z4776" s="6" t="s">
        <v>45</v>
      </c>
      <c r="AA4776" s="6" t="s">
        <v>45</v>
      </c>
      <c r="AB4776" s="6" t="s">
        <v>45</v>
      </c>
      <c r="AC4776" s="6" t="s">
        <v>45</v>
      </c>
      <c r="AD4776" s="6" t="s">
        <v>45</v>
      </c>
      <c r="AE4776" s="6" t="s">
        <v>45</v>
      </c>
      <c r="AF4776" s="6" t="s">
        <v>45</v>
      </c>
      <c r="AG4776" s="6" t="s">
        <v>45</v>
      </c>
      <c r="AH4776" s="6" t="s">
        <v>45</v>
      </c>
    </row>
    <row r="4777" spans="1:34" hidden="1" x14ac:dyDescent="0.25">
      <c r="A4777" s="3" t="s">
        <v>36</v>
      </c>
      <c r="B4777" s="5">
        <v>0.47877314814814814</v>
      </c>
      <c r="C4777" s="5">
        <v>0.47877314814814814</v>
      </c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</row>
    <row r="4778" spans="1:34" ht="45" hidden="1" x14ac:dyDescent="0.25">
      <c r="A4778" s="8" t="s">
        <v>210</v>
      </c>
      <c r="B4778" s="9">
        <v>42396</v>
      </c>
      <c r="C4778" s="9">
        <v>42396</v>
      </c>
      <c r="D4778" s="9">
        <v>42396</v>
      </c>
      <c r="E4778" s="8">
        <v>0</v>
      </c>
      <c r="F4778" s="8">
        <v>1</v>
      </c>
      <c r="G4778" s="11">
        <v>6.4120370370370364E-3</v>
      </c>
      <c r="H4778" s="11">
        <v>1.273148148148148E-4</v>
      </c>
      <c r="I4778" s="11">
        <v>6.5393518518518517E-3</v>
      </c>
      <c r="J4778" s="11">
        <v>4.4560185185185189E-3</v>
      </c>
      <c r="K4778" s="11">
        <v>4.4560185185185189E-3</v>
      </c>
      <c r="L4778" s="11">
        <v>1.0995370370370371E-2</v>
      </c>
      <c r="M4778" s="12" t="s">
        <v>38</v>
      </c>
      <c r="N4778" s="12" t="s">
        <v>39</v>
      </c>
      <c r="O4778" s="12" t="s">
        <v>40</v>
      </c>
      <c r="P4778" s="12" t="s">
        <v>41</v>
      </c>
      <c r="Q4778" s="12" t="s">
        <v>42</v>
      </c>
      <c r="R4778" s="12" t="s">
        <v>61</v>
      </c>
      <c r="S4778" s="8">
        <v>4</v>
      </c>
      <c r="T4778" s="12" t="s">
        <v>49</v>
      </c>
      <c r="U4778" s="12">
        <v>41709507</v>
      </c>
      <c r="V4778" s="12"/>
      <c r="W4778" s="12" t="s">
        <v>1425</v>
      </c>
      <c r="X4778" s="12"/>
      <c r="Y4778" s="12" t="s">
        <v>45</v>
      </c>
      <c r="Z4778" s="12" t="s">
        <v>45</v>
      </c>
      <c r="AA4778" s="12" t="s">
        <v>45</v>
      </c>
      <c r="AB4778" s="12" t="s">
        <v>45</v>
      </c>
      <c r="AC4778" s="12" t="s">
        <v>45</v>
      </c>
      <c r="AD4778" s="12" t="s">
        <v>45</v>
      </c>
      <c r="AE4778" s="12" t="s">
        <v>45</v>
      </c>
      <c r="AF4778" s="12" t="s">
        <v>45</v>
      </c>
      <c r="AG4778" s="12" t="s">
        <v>45</v>
      </c>
      <c r="AH4778" s="12" t="s">
        <v>45</v>
      </c>
    </row>
    <row r="4779" spans="1:34" hidden="1" x14ac:dyDescent="0.25">
      <c r="A4779" s="8" t="s">
        <v>47</v>
      </c>
      <c r="B4779" s="10">
        <v>0.48013888888888889</v>
      </c>
      <c r="C4779" s="10">
        <v>0.48667824074074079</v>
      </c>
      <c r="D4779" s="10">
        <v>0.4911342592592593</v>
      </c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</row>
    <row r="4780" spans="1:34" ht="45" hidden="1" x14ac:dyDescent="0.25">
      <c r="A4780" s="8" t="s">
        <v>212</v>
      </c>
      <c r="B4780" s="9">
        <v>42396</v>
      </c>
      <c r="C4780" s="9">
        <v>42396</v>
      </c>
      <c r="D4780" s="9">
        <v>42396</v>
      </c>
      <c r="E4780" s="8">
        <v>0</v>
      </c>
      <c r="F4780" s="8">
        <v>1</v>
      </c>
      <c r="G4780" s="11">
        <v>1.1238425925925928E-2</v>
      </c>
      <c r="H4780" s="11">
        <v>5.7870370370370366E-5</v>
      </c>
      <c r="I4780" s="11">
        <v>1.1296296296296296E-2</v>
      </c>
      <c r="J4780" s="11">
        <v>2.0601851851851853E-3</v>
      </c>
      <c r="K4780" s="11">
        <v>2.0601851851851853E-3</v>
      </c>
      <c r="L4780" s="11">
        <v>1.3356481481481483E-2</v>
      </c>
      <c r="M4780" s="12" t="s">
        <v>38</v>
      </c>
      <c r="N4780" s="12" t="s">
        <v>39</v>
      </c>
      <c r="O4780" s="12" t="s">
        <v>40</v>
      </c>
      <c r="P4780" s="12" t="s">
        <v>41</v>
      </c>
      <c r="Q4780" s="12" t="s">
        <v>42</v>
      </c>
      <c r="R4780" s="12" t="s">
        <v>61</v>
      </c>
      <c r="S4780" s="8">
        <v>4</v>
      </c>
      <c r="T4780" s="12" t="s">
        <v>49</v>
      </c>
      <c r="U4780" s="12">
        <v>51962256</v>
      </c>
      <c r="V4780" s="12"/>
      <c r="W4780" s="12" t="s">
        <v>1426</v>
      </c>
      <c r="X4780" s="12"/>
      <c r="Y4780" s="12" t="s">
        <v>45</v>
      </c>
      <c r="Z4780" s="12" t="s">
        <v>45</v>
      </c>
      <c r="AA4780" s="12" t="s">
        <v>45</v>
      </c>
      <c r="AB4780" s="12" t="s">
        <v>45</v>
      </c>
      <c r="AC4780" s="12" t="s">
        <v>45</v>
      </c>
      <c r="AD4780" s="12" t="s">
        <v>45</v>
      </c>
      <c r="AE4780" s="12" t="s">
        <v>45</v>
      </c>
      <c r="AF4780" s="12" t="s">
        <v>45</v>
      </c>
      <c r="AG4780" s="12" t="s">
        <v>45</v>
      </c>
      <c r="AH4780" s="12" t="s">
        <v>45</v>
      </c>
    </row>
    <row r="4781" spans="1:34" hidden="1" x14ac:dyDescent="0.25">
      <c r="A4781" s="8" t="s">
        <v>47</v>
      </c>
      <c r="B4781" s="10">
        <v>0.48019675925925925</v>
      </c>
      <c r="C4781" s="10">
        <v>0.4914930555555555</v>
      </c>
      <c r="D4781" s="10">
        <v>0.49355324074074075</v>
      </c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</row>
    <row r="4782" spans="1:34" ht="45" hidden="1" x14ac:dyDescent="0.25">
      <c r="A4782" s="8" t="s">
        <v>244</v>
      </c>
      <c r="B4782" s="9">
        <v>42396</v>
      </c>
      <c r="C4782" s="9">
        <v>42396</v>
      </c>
      <c r="D4782" s="9">
        <v>42396</v>
      </c>
      <c r="E4782" s="8">
        <v>0</v>
      </c>
      <c r="F4782" s="8">
        <v>1</v>
      </c>
      <c r="G4782" s="11">
        <v>1.9097222222222222E-3</v>
      </c>
      <c r="H4782" s="11">
        <v>2.4305555555555552E-4</v>
      </c>
      <c r="I4782" s="11">
        <v>2.1527777777777778E-3</v>
      </c>
      <c r="J4782" s="11">
        <v>3.8310185185185183E-3</v>
      </c>
      <c r="K4782" s="11">
        <v>3.8310185185185183E-3</v>
      </c>
      <c r="L4782" s="11">
        <v>5.9837962962962961E-3</v>
      </c>
      <c r="M4782" s="12" t="s">
        <v>1045</v>
      </c>
      <c r="N4782" s="12" t="s">
        <v>84</v>
      </c>
      <c r="O4782" s="12" t="s">
        <v>40</v>
      </c>
      <c r="P4782" s="12" t="s">
        <v>41</v>
      </c>
      <c r="Q4782" s="12" t="s">
        <v>78</v>
      </c>
      <c r="R4782" s="12" t="s">
        <v>109</v>
      </c>
      <c r="S4782" s="8">
        <v>4</v>
      </c>
      <c r="T4782" s="12" t="s">
        <v>49</v>
      </c>
      <c r="U4782" s="12">
        <v>93130412</v>
      </c>
      <c r="V4782" s="12"/>
      <c r="W4782" s="12">
        <v>93130412</v>
      </c>
      <c r="X4782" s="12"/>
      <c r="Y4782" s="12" t="s">
        <v>45</v>
      </c>
      <c r="Z4782" s="12" t="s">
        <v>45</v>
      </c>
      <c r="AA4782" s="12" t="s">
        <v>45</v>
      </c>
      <c r="AB4782" s="12" t="s">
        <v>45</v>
      </c>
      <c r="AC4782" s="12" t="s">
        <v>45</v>
      </c>
      <c r="AD4782" s="12" t="s">
        <v>45</v>
      </c>
      <c r="AE4782" s="12" t="s">
        <v>45</v>
      </c>
      <c r="AF4782" s="12" t="s">
        <v>45</v>
      </c>
      <c r="AG4782" s="12" t="s">
        <v>45</v>
      </c>
      <c r="AH4782" s="12" t="s">
        <v>45</v>
      </c>
    </row>
    <row r="4783" spans="1:34" hidden="1" x14ac:dyDescent="0.25">
      <c r="A4783" s="8" t="s">
        <v>47</v>
      </c>
      <c r="B4783" s="10">
        <v>0.48026620370370371</v>
      </c>
      <c r="C4783" s="10">
        <v>0.48241898148148149</v>
      </c>
      <c r="D4783" s="10">
        <v>0.48625000000000002</v>
      </c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</row>
    <row r="4784" spans="1:34" ht="33.75" hidden="1" x14ac:dyDescent="0.25">
      <c r="A4784" s="3" t="s">
        <v>250</v>
      </c>
      <c r="B4784" s="4">
        <v>42396</v>
      </c>
      <c r="C4784" s="4">
        <v>42396</v>
      </c>
      <c r="D4784" s="6" t="s">
        <v>37</v>
      </c>
      <c r="E4784" s="3">
        <v>0</v>
      </c>
      <c r="F4784" s="3">
        <v>1</v>
      </c>
      <c r="G4784" s="7">
        <v>0</v>
      </c>
      <c r="H4784" s="7">
        <v>0</v>
      </c>
      <c r="I4784" s="7">
        <v>0</v>
      </c>
      <c r="J4784" s="7">
        <v>0</v>
      </c>
      <c r="K4784" s="7">
        <v>0</v>
      </c>
      <c r="L4784" s="7">
        <v>0</v>
      </c>
      <c r="M4784" s="6" t="s">
        <v>72</v>
      </c>
      <c r="N4784" s="6" t="s">
        <v>73</v>
      </c>
      <c r="O4784" s="6" t="s">
        <v>40</v>
      </c>
      <c r="P4784" s="6" t="s">
        <v>41</v>
      </c>
      <c r="Q4784" s="6" t="s">
        <v>74</v>
      </c>
      <c r="R4784" s="6" t="s">
        <v>43</v>
      </c>
      <c r="S4784" s="3">
        <v>4</v>
      </c>
      <c r="T4784" s="6"/>
      <c r="U4784" s="6"/>
      <c r="V4784" s="6"/>
      <c r="W4784" s="6"/>
      <c r="X4784" s="6"/>
      <c r="Y4784" s="6" t="s">
        <v>45</v>
      </c>
      <c r="Z4784" s="6" t="s">
        <v>45</v>
      </c>
      <c r="AA4784" s="6" t="s">
        <v>45</v>
      </c>
      <c r="AB4784" s="6" t="s">
        <v>45</v>
      </c>
      <c r="AC4784" s="6" t="s">
        <v>45</v>
      </c>
      <c r="AD4784" s="6" t="s">
        <v>45</v>
      </c>
      <c r="AE4784" s="6" t="s">
        <v>45</v>
      </c>
      <c r="AF4784" s="6" t="s">
        <v>45</v>
      </c>
      <c r="AG4784" s="6" t="s">
        <v>45</v>
      </c>
      <c r="AH4784" s="6" t="s">
        <v>45</v>
      </c>
    </row>
    <row r="4785" spans="1:34" hidden="1" x14ac:dyDescent="0.25">
      <c r="A4785" s="3" t="s">
        <v>36</v>
      </c>
      <c r="B4785" s="5">
        <v>0.4851273148148148</v>
      </c>
      <c r="C4785" s="5">
        <v>0.4851273148148148</v>
      </c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</row>
    <row r="4786" spans="1:34" ht="33.75" hidden="1" x14ac:dyDescent="0.25">
      <c r="A4786" s="3" t="s">
        <v>251</v>
      </c>
      <c r="B4786" s="4">
        <v>42396</v>
      </c>
      <c r="C4786" s="4">
        <v>42396</v>
      </c>
      <c r="D4786" s="6" t="s">
        <v>37</v>
      </c>
      <c r="E4786" s="3">
        <v>0</v>
      </c>
      <c r="F4786" s="3">
        <v>1</v>
      </c>
      <c r="G4786" s="7">
        <v>4.8842592592592592E-3</v>
      </c>
      <c r="H4786" s="7">
        <v>0</v>
      </c>
      <c r="I4786" s="7">
        <v>4.8842592592592592E-3</v>
      </c>
      <c r="J4786" s="7">
        <v>0</v>
      </c>
      <c r="K4786" s="7">
        <v>0</v>
      </c>
      <c r="L4786" s="7">
        <v>4.8842592592592592E-3</v>
      </c>
      <c r="M4786" s="6" t="s">
        <v>72</v>
      </c>
      <c r="N4786" s="6" t="s">
        <v>73</v>
      </c>
      <c r="O4786" s="6" t="s">
        <v>40</v>
      </c>
      <c r="P4786" s="6" t="s">
        <v>41</v>
      </c>
      <c r="Q4786" s="6" t="s">
        <v>74</v>
      </c>
      <c r="R4786" s="6" t="s">
        <v>43</v>
      </c>
      <c r="S4786" s="3">
        <v>4</v>
      </c>
      <c r="T4786" s="6"/>
      <c r="U4786" s="6"/>
      <c r="V4786" s="6"/>
      <c r="W4786" s="6"/>
      <c r="X4786" s="6"/>
      <c r="Y4786" s="6" t="s">
        <v>45</v>
      </c>
      <c r="Z4786" s="6" t="s">
        <v>45</v>
      </c>
      <c r="AA4786" s="6" t="s">
        <v>45</v>
      </c>
      <c r="AB4786" s="6" t="s">
        <v>45</v>
      </c>
      <c r="AC4786" s="6" t="s">
        <v>45</v>
      </c>
      <c r="AD4786" s="6" t="s">
        <v>45</v>
      </c>
      <c r="AE4786" s="6" t="s">
        <v>45</v>
      </c>
      <c r="AF4786" s="6" t="s">
        <v>45</v>
      </c>
      <c r="AG4786" s="6" t="s">
        <v>45</v>
      </c>
      <c r="AH4786" s="6" t="s">
        <v>45</v>
      </c>
    </row>
    <row r="4787" spans="1:34" hidden="1" x14ac:dyDescent="0.25">
      <c r="A4787" s="3" t="s">
        <v>36</v>
      </c>
      <c r="B4787" s="5">
        <v>0.48531250000000004</v>
      </c>
      <c r="C4787" s="5">
        <v>0.49019675925925926</v>
      </c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</row>
    <row r="4788" spans="1:34" ht="33.75" hidden="1" x14ac:dyDescent="0.25">
      <c r="A4788" s="3" t="s">
        <v>252</v>
      </c>
      <c r="B4788" s="4">
        <v>42396</v>
      </c>
      <c r="C4788" s="4">
        <v>42396</v>
      </c>
      <c r="D4788" s="6" t="s">
        <v>37</v>
      </c>
      <c r="E4788" s="3">
        <v>0</v>
      </c>
      <c r="F4788" s="3">
        <v>1</v>
      </c>
      <c r="G4788" s="7">
        <v>8.7962962962962962E-4</v>
      </c>
      <c r="H4788" s="7">
        <v>0</v>
      </c>
      <c r="I4788" s="7">
        <v>8.7962962962962962E-4</v>
      </c>
      <c r="J4788" s="7">
        <v>0</v>
      </c>
      <c r="K4788" s="7">
        <v>0</v>
      </c>
      <c r="L4788" s="7">
        <v>8.7962962962962962E-4</v>
      </c>
      <c r="M4788" s="6" t="s">
        <v>72</v>
      </c>
      <c r="N4788" s="6" t="s">
        <v>73</v>
      </c>
      <c r="O4788" s="6" t="s">
        <v>40</v>
      </c>
      <c r="P4788" s="6" t="s">
        <v>41</v>
      </c>
      <c r="Q4788" s="6" t="s">
        <v>74</v>
      </c>
      <c r="R4788" s="6" t="s">
        <v>43</v>
      </c>
      <c r="S4788" s="3">
        <v>4</v>
      </c>
      <c r="T4788" s="6"/>
      <c r="U4788" s="6"/>
      <c r="V4788" s="6"/>
      <c r="W4788" s="6"/>
      <c r="X4788" s="6"/>
      <c r="Y4788" s="6" t="s">
        <v>45</v>
      </c>
      <c r="Z4788" s="6" t="s">
        <v>45</v>
      </c>
      <c r="AA4788" s="6" t="s">
        <v>45</v>
      </c>
      <c r="AB4788" s="6" t="s">
        <v>45</v>
      </c>
      <c r="AC4788" s="6" t="s">
        <v>45</v>
      </c>
      <c r="AD4788" s="6" t="s">
        <v>45</v>
      </c>
      <c r="AE4788" s="6" t="s">
        <v>45</v>
      </c>
      <c r="AF4788" s="6" t="s">
        <v>45</v>
      </c>
      <c r="AG4788" s="6" t="s">
        <v>45</v>
      </c>
      <c r="AH4788" s="6" t="s">
        <v>45</v>
      </c>
    </row>
    <row r="4789" spans="1:34" hidden="1" x14ac:dyDescent="0.25">
      <c r="A4789" s="3" t="s">
        <v>36</v>
      </c>
      <c r="B4789" s="5">
        <v>0.48972222222222223</v>
      </c>
      <c r="C4789" s="5">
        <v>0.49060185185185184</v>
      </c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</row>
    <row r="4790" spans="1:34" ht="45" hidden="1" x14ac:dyDescent="0.25">
      <c r="A4790" s="8" t="s">
        <v>214</v>
      </c>
      <c r="B4790" s="9">
        <v>42396</v>
      </c>
      <c r="C4790" s="9">
        <v>42396</v>
      </c>
      <c r="D4790" s="9">
        <v>42396</v>
      </c>
      <c r="E4790" s="8">
        <v>0</v>
      </c>
      <c r="F4790" s="8">
        <v>1</v>
      </c>
      <c r="G4790" s="11">
        <v>2.7546296296296294E-3</v>
      </c>
      <c r="H4790" s="11">
        <v>1.5046296296296297E-4</v>
      </c>
      <c r="I4790" s="11">
        <v>2.9050925925925928E-3</v>
      </c>
      <c r="J4790" s="11">
        <v>9.4907407407407408E-4</v>
      </c>
      <c r="K4790" s="11">
        <v>9.4907407407407408E-4</v>
      </c>
      <c r="L4790" s="11">
        <v>3.8541666666666668E-3</v>
      </c>
      <c r="M4790" s="12" t="s">
        <v>38</v>
      </c>
      <c r="N4790" s="12" t="s">
        <v>39</v>
      </c>
      <c r="O4790" s="12" t="s">
        <v>40</v>
      </c>
      <c r="P4790" s="12" t="s">
        <v>41</v>
      </c>
      <c r="Q4790" s="12" t="s">
        <v>78</v>
      </c>
      <c r="R4790" s="12" t="s">
        <v>172</v>
      </c>
      <c r="S4790" s="8">
        <v>3</v>
      </c>
      <c r="T4790" s="12" t="s">
        <v>49</v>
      </c>
      <c r="U4790" s="12">
        <v>52158496</v>
      </c>
      <c r="V4790" s="12"/>
      <c r="W4790" s="12" t="s">
        <v>1427</v>
      </c>
      <c r="X4790" s="12"/>
      <c r="Y4790" s="12" t="s">
        <v>45</v>
      </c>
      <c r="Z4790" s="12" t="s">
        <v>45</v>
      </c>
      <c r="AA4790" s="12" t="s">
        <v>45</v>
      </c>
      <c r="AB4790" s="12" t="s">
        <v>45</v>
      </c>
      <c r="AC4790" s="12" t="s">
        <v>45</v>
      </c>
      <c r="AD4790" s="12" t="s">
        <v>45</v>
      </c>
      <c r="AE4790" s="12" t="s">
        <v>45</v>
      </c>
      <c r="AF4790" s="12" t="s">
        <v>45</v>
      </c>
      <c r="AG4790" s="12" t="s">
        <v>45</v>
      </c>
      <c r="AH4790" s="12" t="s">
        <v>45</v>
      </c>
    </row>
    <row r="4791" spans="1:34" hidden="1" x14ac:dyDescent="0.25">
      <c r="A4791" s="8" t="s">
        <v>47</v>
      </c>
      <c r="B4791" s="10">
        <v>0.49079861111111112</v>
      </c>
      <c r="C4791" s="10">
        <v>0.4937037037037037</v>
      </c>
      <c r="D4791" s="10">
        <v>0.49465277777777777</v>
      </c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</row>
    <row r="4792" spans="1:34" ht="33.75" hidden="1" x14ac:dyDescent="0.25">
      <c r="A4792" s="3" t="s">
        <v>210</v>
      </c>
      <c r="B4792" s="4">
        <v>42396</v>
      </c>
      <c r="C4792" s="4">
        <v>42396</v>
      </c>
      <c r="D4792" s="4">
        <v>42396</v>
      </c>
      <c r="E4792" s="3">
        <v>1</v>
      </c>
      <c r="F4792" s="3">
        <v>1</v>
      </c>
      <c r="G4792" s="7">
        <v>0</v>
      </c>
      <c r="H4792" s="7">
        <v>0</v>
      </c>
      <c r="I4792" s="7">
        <v>0</v>
      </c>
      <c r="J4792" s="7">
        <v>3.0092592592592595E-4</v>
      </c>
      <c r="K4792" s="7">
        <v>3.0092592592592595E-4</v>
      </c>
      <c r="L4792" s="7">
        <v>3.0092592592592595E-4</v>
      </c>
      <c r="M4792" s="6" t="s">
        <v>38</v>
      </c>
      <c r="N4792" s="6" t="s">
        <v>39</v>
      </c>
      <c r="O4792" s="6" t="s">
        <v>40</v>
      </c>
      <c r="P4792" s="6" t="s">
        <v>41</v>
      </c>
      <c r="Q4792" s="6" t="s">
        <v>42</v>
      </c>
      <c r="R4792" s="6" t="s">
        <v>48</v>
      </c>
      <c r="S4792" s="3">
        <v>4</v>
      </c>
      <c r="T4792" s="6" t="s">
        <v>49</v>
      </c>
      <c r="U4792" s="6">
        <v>41709507</v>
      </c>
      <c r="V4792" s="6"/>
      <c r="W4792" s="6" t="s">
        <v>1425</v>
      </c>
      <c r="X4792" s="6"/>
      <c r="Y4792" s="6" t="s">
        <v>45</v>
      </c>
      <c r="Z4792" s="6" t="s">
        <v>45</v>
      </c>
      <c r="AA4792" s="6" t="s">
        <v>45</v>
      </c>
      <c r="AB4792" s="6" t="s">
        <v>45</v>
      </c>
      <c r="AC4792" s="6" t="s">
        <v>45</v>
      </c>
      <c r="AD4792" s="6" t="s">
        <v>45</v>
      </c>
      <c r="AE4792" s="6" t="s">
        <v>45</v>
      </c>
      <c r="AF4792" s="6" t="s">
        <v>45</v>
      </c>
      <c r="AG4792" s="6" t="s">
        <v>45</v>
      </c>
      <c r="AH4792" s="6" t="s">
        <v>45</v>
      </c>
    </row>
    <row r="4793" spans="1:34" hidden="1" x14ac:dyDescent="0.25">
      <c r="A4793" s="3" t="s">
        <v>47</v>
      </c>
      <c r="B4793" s="5">
        <v>0.4911342592592593</v>
      </c>
      <c r="C4793" s="5">
        <v>0.4911342592592593</v>
      </c>
      <c r="D4793" s="5">
        <v>0.4914351851851852</v>
      </c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</row>
    <row r="4794" spans="1:34" ht="33.75" hidden="1" x14ac:dyDescent="0.25">
      <c r="A4794" s="8" t="s">
        <v>246</v>
      </c>
      <c r="B4794" s="9">
        <v>42396</v>
      </c>
      <c r="C4794" s="9">
        <v>42396</v>
      </c>
      <c r="D4794" s="9">
        <v>42396</v>
      </c>
      <c r="E4794" s="8">
        <v>0</v>
      </c>
      <c r="F4794" s="8">
        <v>1</v>
      </c>
      <c r="G4794" s="11">
        <v>0</v>
      </c>
      <c r="H4794" s="11">
        <v>5.5902777777777782E-3</v>
      </c>
      <c r="I4794" s="11">
        <v>5.5902777777777782E-3</v>
      </c>
      <c r="J4794" s="11">
        <v>9.4907407407407408E-4</v>
      </c>
      <c r="K4794" s="11">
        <v>9.4907407407407408E-4</v>
      </c>
      <c r="L4794" s="11">
        <v>6.5393518518518517E-3</v>
      </c>
      <c r="M4794" s="12" t="s">
        <v>52</v>
      </c>
      <c r="N4794" s="12" t="s">
        <v>53</v>
      </c>
      <c r="O4794" s="12" t="s">
        <v>40</v>
      </c>
      <c r="P4794" s="12" t="s">
        <v>41</v>
      </c>
      <c r="Q4794" s="12" t="s">
        <v>78</v>
      </c>
      <c r="R4794" s="12" t="s">
        <v>89</v>
      </c>
      <c r="S4794" s="8">
        <v>3</v>
      </c>
      <c r="T4794" s="12" t="s">
        <v>49</v>
      </c>
      <c r="U4794" s="12">
        <v>52158496</v>
      </c>
      <c r="V4794" s="12"/>
      <c r="W4794" s="12" t="s">
        <v>1428</v>
      </c>
      <c r="X4794" s="12"/>
      <c r="Y4794" s="12" t="s">
        <v>45</v>
      </c>
      <c r="Z4794" s="12" t="s">
        <v>45</v>
      </c>
      <c r="AA4794" s="12" t="s">
        <v>45</v>
      </c>
      <c r="AB4794" s="12" t="s">
        <v>45</v>
      </c>
      <c r="AC4794" s="12" t="s">
        <v>45</v>
      </c>
      <c r="AD4794" s="12" t="s">
        <v>45</v>
      </c>
      <c r="AE4794" s="12" t="s">
        <v>45</v>
      </c>
      <c r="AF4794" s="12" t="s">
        <v>45</v>
      </c>
      <c r="AG4794" s="12" t="s">
        <v>45</v>
      </c>
      <c r="AH4794" s="12" t="s">
        <v>45</v>
      </c>
    </row>
    <row r="4795" spans="1:34" hidden="1" x14ac:dyDescent="0.25">
      <c r="A4795" s="8" t="s">
        <v>47</v>
      </c>
      <c r="B4795" s="10">
        <v>0.49150462962962965</v>
      </c>
      <c r="C4795" s="10">
        <v>0.49709490740740742</v>
      </c>
      <c r="D4795" s="10">
        <v>0.49804398148148149</v>
      </c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</row>
    <row r="4796" spans="1:34" ht="33.75" hidden="1" x14ac:dyDescent="0.25">
      <c r="A4796" s="3" t="s">
        <v>393</v>
      </c>
      <c r="B4796" s="4">
        <v>42396</v>
      </c>
      <c r="C4796" s="4">
        <v>42396</v>
      </c>
      <c r="D4796" s="6" t="s">
        <v>37</v>
      </c>
      <c r="E4796" s="3">
        <v>0</v>
      </c>
      <c r="F4796" s="3">
        <v>1</v>
      </c>
      <c r="G4796" s="7">
        <v>1.1574074074074073E-5</v>
      </c>
      <c r="H4796" s="7">
        <v>0</v>
      </c>
      <c r="I4796" s="7">
        <v>1.1574074074074073E-5</v>
      </c>
      <c r="J4796" s="7">
        <v>0</v>
      </c>
      <c r="K4796" s="7">
        <v>0</v>
      </c>
      <c r="L4796" s="7">
        <v>1.1574074074074073E-5</v>
      </c>
      <c r="M4796" s="6" t="s">
        <v>72</v>
      </c>
      <c r="N4796" s="6" t="s">
        <v>73</v>
      </c>
      <c r="O4796" s="6" t="s">
        <v>40</v>
      </c>
      <c r="P4796" s="6" t="s">
        <v>41</v>
      </c>
      <c r="Q4796" s="6" t="s">
        <v>74</v>
      </c>
      <c r="R4796" s="6" t="s">
        <v>43</v>
      </c>
      <c r="S4796" s="3">
        <v>4</v>
      </c>
      <c r="T4796" s="6"/>
      <c r="U4796" s="6"/>
      <c r="V4796" s="6"/>
      <c r="W4796" s="6"/>
      <c r="X4796" s="6"/>
      <c r="Y4796" s="6" t="s">
        <v>45</v>
      </c>
      <c r="Z4796" s="6" t="s">
        <v>45</v>
      </c>
      <c r="AA4796" s="6" t="s">
        <v>45</v>
      </c>
      <c r="AB4796" s="6" t="s">
        <v>45</v>
      </c>
      <c r="AC4796" s="6" t="s">
        <v>45</v>
      </c>
      <c r="AD4796" s="6" t="s">
        <v>45</v>
      </c>
      <c r="AE4796" s="6" t="s">
        <v>45</v>
      </c>
      <c r="AF4796" s="6" t="s">
        <v>45</v>
      </c>
      <c r="AG4796" s="6" t="s">
        <v>45</v>
      </c>
      <c r="AH4796" s="6" t="s">
        <v>45</v>
      </c>
    </row>
    <row r="4797" spans="1:34" hidden="1" x14ac:dyDescent="0.25">
      <c r="A4797" s="3" t="s">
        <v>36</v>
      </c>
      <c r="B4797" s="5">
        <v>0.49201388888888892</v>
      </c>
      <c r="C4797" s="5">
        <v>0.49202546296296296</v>
      </c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</row>
    <row r="4798" spans="1:34" ht="45" hidden="1" x14ac:dyDescent="0.25">
      <c r="A4798" s="8" t="s">
        <v>298</v>
      </c>
      <c r="B4798" s="9">
        <v>42396</v>
      </c>
      <c r="C4798" s="9">
        <v>42396</v>
      </c>
      <c r="D4798" s="9">
        <v>42396</v>
      </c>
      <c r="E4798" s="8">
        <v>0</v>
      </c>
      <c r="F4798" s="8">
        <v>1</v>
      </c>
      <c r="G4798" s="11">
        <v>0</v>
      </c>
      <c r="H4798" s="11">
        <v>9.2592592592592585E-4</v>
      </c>
      <c r="I4798" s="11">
        <v>9.2592592592592585E-4</v>
      </c>
      <c r="J4798" s="11">
        <v>6.5162037037037037E-3</v>
      </c>
      <c r="K4798" s="11">
        <v>6.5162037037037037E-3</v>
      </c>
      <c r="L4798" s="11">
        <v>7.4421296296296293E-3</v>
      </c>
      <c r="M4798" s="12" t="s">
        <v>1045</v>
      </c>
      <c r="N4798" s="12" t="s">
        <v>84</v>
      </c>
      <c r="O4798" s="12" t="s">
        <v>40</v>
      </c>
      <c r="P4798" s="12" t="s">
        <v>41</v>
      </c>
      <c r="Q4798" s="12" t="s">
        <v>78</v>
      </c>
      <c r="R4798" s="12" t="s">
        <v>55</v>
      </c>
      <c r="S4798" s="8">
        <v>4</v>
      </c>
      <c r="T4798" s="12" t="s">
        <v>49</v>
      </c>
      <c r="U4798" s="12">
        <v>19445747</v>
      </c>
      <c r="V4798" s="12"/>
      <c r="W4798" s="12">
        <v>19445747</v>
      </c>
      <c r="X4798" s="12"/>
      <c r="Y4798" s="12" t="s">
        <v>45</v>
      </c>
      <c r="Z4798" s="12" t="s">
        <v>45</v>
      </c>
      <c r="AA4798" s="12" t="s">
        <v>45</v>
      </c>
      <c r="AB4798" s="12" t="s">
        <v>45</v>
      </c>
      <c r="AC4798" s="12" t="s">
        <v>45</v>
      </c>
      <c r="AD4798" s="12" t="s">
        <v>45</v>
      </c>
      <c r="AE4798" s="12" t="s">
        <v>45</v>
      </c>
      <c r="AF4798" s="12" t="s">
        <v>45</v>
      </c>
      <c r="AG4798" s="12" t="s">
        <v>45</v>
      </c>
      <c r="AH4798" s="12" t="s">
        <v>45</v>
      </c>
    </row>
    <row r="4799" spans="1:34" hidden="1" x14ac:dyDescent="0.25">
      <c r="A4799" s="8" t="s">
        <v>47</v>
      </c>
      <c r="B4799" s="10">
        <v>0.49204861111111109</v>
      </c>
      <c r="C4799" s="10">
        <v>0.49297453703703703</v>
      </c>
      <c r="D4799" s="10">
        <v>0.49949074074074074</v>
      </c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</row>
    <row r="4800" spans="1:34" ht="33.75" hidden="1" x14ac:dyDescent="0.25">
      <c r="A4800" s="3" t="s">
        <v>396</v>
      </c>
      <c r="B4800" s="4">
        <v>42396</v>
      </c>
      <c r="C4800" s="4">
        <v>42396</v>
      </c>
      <c r="D4800" s="6" t="s">
        <v>37</v>
      </c>
      <c r="E4800" s="3">
        <v>0</v>
      </c>
      <c r="F4800" s="3">
        <v>1</v>
      </c>
      <c r="G4800" s="7">
        <v>1.1527777777777777E-2</v>
      </c>
      <c r="H4800" s="7">
        <v>0</v>
      </c>
      <c r="I4800" s="7">
        <v>1.1527777777777777E-2</v>
      </c>
      <c r="J4800" s="7">
        <v>0</v>
      </c>
      <c r="K4800" s="7">
        <v>0</v>
      </c>
      <c r="L4800" s="7">
        <v>1.1527777777777777E-2</v>
      </c>
      <c r="M4800" s="6" t="s">
        <v>72</v>
      </c>
      <c r="N4800" s="6" t="s">
        <v>73</v>
      </c>
      <c r="O4800" s="6" t="s">
        <v>40</v>
      </c>
      <c r="P4800" s="6" t="s">
        <v>41</v>
      </c>
      <c r="Q4800" s="6" t="s">
        <v>74</v>
      </c>
      <c r="R4800" s="6" t="s">
        <v>43</v>
      </c>
      <c r="S4800" s="3">
        <v>4</v>
      </c>
      <c r="T4800" s="6"/>
      <c r="U4800" s="6"/>
      <c r="V4800" s="6"/>
      <c r="W4800" s="6"/>
      <c r="X4800" s="6"/>
      <c r="Y4800" s="6" t="s">
        <v>45</v>
      </c>
      <c r="Z4800" s="6" t="s">
        <v>45</v>
      </c>
      <c r="AA4800" s="6" t="s">
        <v>45</v>
      </c>
      <c r="AB4800" s="6" t="s">
        <v>45</v>
      </c>
      <c r="AC4800" s="6" t="s">
        <v>45</v>
      </c>
      <c r="AD4800" s="6" t="s">
        <v>45</v>
      </c>
      <c r="AE4800" s="6" t="s">
        <v>45</v>
      </c>
      <c r="AF4800" s="6" t="s">
        <v>45</v>
      </c>
      <c r="AG4800" s="6" t="s">
        <v>45</v>
      </c>
      <c r="AH4800" s="6" t="s">
        <v>45</v>
      </c>
    </row>
    <row r="4801" spans="1:34" hidden="1" x14ac:dyDescent="0.25">
      <c r="A4801" s="3" t="s">
        <v>36</v>
      </c>
      <c r="B4801" s="5">
        <v>0.49215277777777783</v>
      </c>
      <c r="C4801" s="5">
        <v>0.50368055555555558</v>
      </c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</row>
    <row r="4802" spans="1:34" ht="22.5" hidden="1" x14ac:dyDescent="0.25">
      <c r="A4802" s="3" t="s">
        <v>300</v>
      </c>
      <c r="B4802" s="4">
        <v>42396</v>
      </c>
      <c r="C4802" s="4">
        <v>42396</v>
      </c>
      <c r="D4802" s="6" t="s">
        <v>37</v>
      </c>
      <c r="E4802" s="3">
        <v>0</v>
      </c>
      <c r="F4802" s="3">
        <v>1</v>
      </c>
      <c r="G4802" s="7">
        <v>5.4513888888888884E-3</v>
      </c>
      <c r="H4802" s="7">
        <v>0</v>
      </c>
      <c r="I4802" s="7">
        <v>5.4513888888888884E-3</v>
      </c>
      <c r="J4802" s="7">
        <v>0</v>
      </c>
      <c r="K4802" s="7">
        <v>0</v>
      </c>
      <c r="L4802" s="7">
        <v>5.4513888888888884E-3</v>
      </c>
      <c r="M4802" s="6" t="s">
        <v>52</v>
      </c>
      <c r="N4802" s="6" t="s">
        <v>53</v>
      </c>
      <c r="O4802" s="6" t="s">
        <v>40</v>
      </c>
      <c r="P4802" s="6" t="s">
        <v>41</v>
      </c>
      <c r="Q4802" s="6" t="s">
        <v>78</v>
      </c>
      <c r="R4802" s="6" t="s">
        <v>43</v>
      </c>
      <c r="S4802" s="3">
        <v>4</v>
      </c>
      <c r="T4802" s="6"/>
      <c r="U4802" s="6"/>
      <c r="V4802" s="6"/>
      <c r="W4802" s="6"/>
      <c r="X4802" s="6"/>
      <c r="Y4802" s="6" t="s">
        <v>45</v>
      </c>
      <c r="Z4802" s="6" t="s">
        <v>45</v>
      </c>
      <c r="AA4802" s="6" t="s">
        <v>45</v>
      </c>
      <c r="AB4802" s="6" t="s">
        <v>45</v>
      </c>
      <c r="AC4802" s="6" t="s">
        <v>45</v>
      </c>
      <c r="AD4802" s="6" t="s">
        <v>45</v>
      </c>
      <c r="AE4802" s="6" t="s">
        <v>45</v>
      </c>
      <c r="AF4802" s="6" t="s">
        <v>45</v>
      </c>
      <c r="AG4802" s="6" t="s">
        <v>45</v>
      </c>
      <c r="AH4802" s="6" t="s">
        <v>45</v>
      </c>
    </row>
    <row r="4803" spans="1:34" hidden="1" x14ac:dyDescent="0.25">
      <c r="A4803" s="3" t="s">
        <v>36</v>
      </c>
      <c r="B4803" s="5">
        <v>0.49276620370370372</v>
      </c>
      <c r="C4803" s="5">
        <v>0.49821759259259263</v>
      </c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</row>
    <row r="4804" spans="1:34" ht="33.75" hidden="1" x14ac:dyDescent="0.25">
      <c r="A4804" s="3" t="s">
        <v>397</v>
      </c>
      <c r="B4804" s="4">
        <v>42396</v>
      </c>
      <c r="C4804" s="4">
        <v>42396</v>
      </c>
      <c r="D4804" s="6" t="s">
        <v>37</v>
      </c>
      <c r="E4804" s="3">
        <v>0</v>
      </c>
      <c r="F4804" s="3">
        <v>1</v>
      </c>
      <c r="G4804" s="7">
        <v>1.0868055555555556E-2</v>
      </c>
      <c r="H4804" s="7">
        <v>0</v>
      </c>
      <c r="I4804" s="7">
        <v>1.0868055555555556E-2</v>
      </c>
      <c r="J4804" s="7">
        <v>0</v>
      </c>
      <c r="K4804" s="7">
        <v>0</v>
      </c>
      <c r="L4804" s="7">
        <v>1.0868055555555556E-2</v>
      </c>
      <c r="M4804" s="6" t="s">
        <v>72</v>
      </c>
      <c r="N4804" s="6" t="s">
        <v>73</v>
      </c>
      <c r="O4804" s="6" t="s">
        <v>40</v>
      </c>
      <c r="P4804" s="6" t="s">
        <v>41</v>
      </c>
      <c r="Q4804" s="6" t="s">
        <v>74</v>
      </c>
      <c r="R4804" s="6" t="s">
        <v>43</v>
      </c>
      <c r="S4804" s="3">
        <v>4</v>
      </c>
      <c r="T4804" s="6"/>
      <c r="U4804" s="6"/>
      <c r="V4804" s="6"/>
      <c r="W4804" s="6"/>
      <c r="X4804" s="6"/>
      <c r="Y4804" s="6" t="s">
        <v>45</v>
      </c>
      <c r="Z4804" s="6" t="s">
        <v>45</v>
      </c>
      <c r="AA4804" s="6" t="s">
        <v>45</v>
      </c>
      <c r="AB4804" s="6" t="s">
        <v>45</v>
      </c>
      <c r="AC4804" s="6" t="s">
        <v>45</v>
      </c>
      <c r="AD4804" s="6" t="s">
        <v>45</v>
      </c>
      <c r="AE4804" s="6" t="s">
        <v>45</v>
      </c>
      <c r="AF4804" s="6" t="s">
        <v>45</v>
      </c>
      <c r="AG4804" s="6" t="s">
        <v>45</v>
      </c>
      <c r="AH4804" s="6" t="s">
        <v>45</v>
      </c>
    </row>
    <row r="4805" spans="1:34" hidden="1" x14ac:dyDescent="0.25">
      <c r="A4805" s="3" t="s">
        <v>36</v>
      </c>
      <c r="B4805" s="5">
        <v>0.49297453703703703</v>
      </c>
      <c r="C4805" s="5">
        <v>0.50384259259259256</v>
      </c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</row>
    <row r="4806" spans="1:34" ht="33.75" hidden="1" x14ac:dyDescent="0.25">
      <c r="A4806" s="3" t="s">
        <v>398</v>
      </c>
      <c r="B4806" s="4">
        <v>42396</v>
      </c>
      <c r="C4806" s="4">
        <v>42396</v>
      </c>
      <c r="D4806" s="6" t="s">
        <v>37</v>
      </c>
      <c r="E4806" s="3">
        <v>0</v>
      </c>
      <c r="F4806" s="3">
        <v>1</v>
      </c>
      <c r="G4806" s="7">
        <v>1.0671296296296297E-2</v>
      </c>
      <c r="H4806" s="7">
        <v>0</v>
      </c>
      <c r="I4806" s="7">
        <v>1.0671296296296297E-2</v>
      </c>
      <c r="J4806" s="7">
        <v>0</v>
      </c>
      <c r="K4806" s="7">
        <v>0</v>
      </c>
      <c r="L4806" s="7">
        <v>1.0671296296296297E-2</v>
      </c>
      <c r="M4806" s="6" t="s">
        <v>72</v>
      </c>
      <c r="N4806" s="6" t="s">
        <v>73</v>
      </c>
      <c r="O4806" s="6" t="s">
        <v>40</v>
      </c>
      <c r="P4806" s="6" t="s">
        <v>41</v>
      </c>
      <c r="Q4806" s="6" t="s">
        <v>74</v>
      </c>
      <c r="R4806" s="6" t="s">
        <v>43</v>
      </c>
      <c r="S4806" s="3">
        <v>4</v>
      </c>
      <c r="T4806" s="6"/>
      <c r="U4806" s="6"/>
      <c r="V4806" s="6"/>
      <c r="W4806" s="6"/>
      <c r="X4806" s="6"/>
      <c r="Y4806" s="6" t="s">
        <v>45</v>
      </c>
      <c r="Z4806" s="6" t="s">
        <v>45</v>
      </c>
      <c r="AA4806" s="6" t="s">
        <v>45</v>
      </c>
      <c r="AB4806" s="6" t="s">
        <v>45</v>
      </c>
      <c r="AC4806" s="6" t="s">
        <v>45</v>
      </c>
      <c r="AD4806" s="6" t="s">
        <v>45</v>
      </c>
      <c r="AE4806" s="6" t="s">
        <v>45</v>
      </c>
      <c r="AF4806" s="6" t="s">
        <v>45</v>
      </c>
      <c r="AG4806" s="6" t="s">
        <v>45</v>
      </c>
      <c r="AH4806" s="6" t="s">
        <v>45</v>
      </c>
    </row>
    <row r="4807" spans="1:34" hidden="1" x14ac:dyDescent="0.25">
      <c r="A4807" s="3" t="s">
        <v>36</v>
      </c>
      <c r="B4807" s="5">
        <v>0.49329861111111112</v>
      </c>
      <c r="C4807" s="5">
        <v>0.50396990740740744</v>
      </c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</row>
    <row r="4808" spans="1:34" ht="45" hidden="1" x14ac:dyDescent="0.25">
      <c r="A4808" s="8" t="s">
        <v>157</v>
      </c>
      <c r="B4808" s="9">
        <v>42396</v>
      </c>
      <c r="C4808" s="9">
        <v>42396</v>
      </c>
      <c r="D4808" s="9">
        <v>42396</v>
      </c>
      <c r="E4808" s="8">
        <v>0</v>
      </c>
      <c r="F4808" s="8">
        <v>1</v>
      </c>
      <c r="G4808" s="11">
        <v>6.0416666666666665E-3</v>
      </c>
      <c r="H4808" s="11">
        <v>8.564814814814815E-4</v>
      </c>
      <c r="I4808" s="11">
        <v>6.8981481481481489E-3</v>
      </c>
      <c r="J4808" s="11">
        <v>1.5046296296296297E-4</v>
      </c>
      <c r="K4808" s="11">
        <v>1.5046296296296297E-4</v>
      </c>
      <c r="L4808" s="11">
        <v>7.0486111111111105E-3</v>
      </c>
      <c r="M4808" s="12" t="s">
        <v>1045</v>
      </c>
      <c r="N4808" s="12" t="s">
        <v>84</v>
      </c>
      <c r="O4808" s="12" t="s">
        <v>40</v>
      </c>
      <c r="P4808" s="12" t="s">
        <v>41</v>
      </c>
      <c r="Q4808" s="12" t="s">
        <v>54</v>
      </c>
      <c r="R4808" s="12" t="s">
        <v>55</v>
      </c>
      <c r="S4808" s="8">
        <v>4</v>
      </c>
      <c r="T4808" s="12" t="s">
        <v>49</v>
      </c>
      <c r="U4808" s="12">
        <v>19445747</v>
      </c>
      <c r="V4808" s="12"/>
      <c r="W4808" s="12">
        <v>19445747</v>
      </c>
      <c r="X4808" s="12"/>
      <c r="Y4808" s="12" t="s">
        <v>45</v>
      </c>
      <c r="Z4808" s="12" t="s">
        <v>45</v>
      </c>
      <c r="AA4808" s="12" t="s">
        <v>45</v>
      </c>
      <c r="AB4808" s="12" t="s">
        <v>45</v>
      </c>
      <c r="AC4808" s="12" t="s">
        <v>45</v>
      </c>
      <c r="AD4808" s="12" t="s">
        <v>45</v>
      </c>
      <c r="AE4808" s="12" t="s">
        <v>45</v>
      </c>
      <c r="AF4808" s="12" t="s">
        <v>45</v>
      </c>
      <c r="AG4808" s="12" t="s">
        <v>45</v>
      </c>
      <c r="AH4808" s="12" t="s">
        <v>45</v>
      </c>
    </row>
    <row r="4809" spans="1:34" hidden="1" x14ac:dyDescent="0.25">
      <c r="A4809" s="8" t="s">
        <v>47</v>
      </c>
      <c r="B4809" s="10">
        <v>0.49344907407407407</v>
      </c>
      <c r="C4809" s="10">
        <v>0.50034722222222217</v>
      </c>
      <c r="D4809" s="10">
        <v>0.50049768518518511</v>
      </c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</row>
    <row r="4810" spans="1:34" ht="45" hidden="1" x14ac:dyDescent="0.25">
      <c r="A4810" s="3" t="s">
        <v>214</v>
      </c>
      <c r="B4810" s="4">
        <v>42396</v>
      </c>
      <c r="C4810" s="4">
        <v>42396</v>
      </c>
      <c r="D4810" s="4">
        <v>42396</v>
      </c>
      <c r="E4810" s="3">
        <v>1</v>
      </c>
      <c r="F4810" s="3">
        <v>1</v>
      </c>
      <c r="G4810" s="7">
        <v>3.3912037037037036E-3</v>
      </c>
      <c r="H4810" s="7">
        <v>8.1018518518518516E-5</v>
      </c>
      <c r="I4810" s="7">
        <v>3.472222222222222E-3</v>
      </c>
      <c r="J4810" s="7">
        <v>9.2592592592592588E-5</v>
      </c>
      <c r="K4810" s="7">
        <v>9.2592592592592588E-5</v>
      </c>
      <c r="L4810" s="7">
        <v>3.5648148148148154E-3</v>
      </c>
      <c r="M4810" s="6" t="s">
        <v>52</v>
      </c>
      <c r="N4810" s="6" t="s">
        <v>53</v>
      </c>
      <c r="O4810" s="6" t="s">
        <v>40</v>
      </c>
      <c r="P4810" s="6" t="s">
        <v>41</v>
      </c>
      <c r="Q4810" s="6" t="s">
        <v>78</v>
      </c>
      <c r="R4810" s="6" t="s">
        <v>89</v>
      </c>
      <c r="S4810" s="3">
        <v>3</v>
      </c>
      <c r="T4810" s="6" t="s">
        <v>49</v>
      </c>
      <c r="U4810" s="6">
        <v>52158496</v>
      </c>
      <c r="V4810" s="6"/>
      <c r="W4810" s="6" t="s">
        <v>1427</v>
      </c>
      <c r="X4810" s="6"/>
      <c r="Y4810" s="6" t="s">
        <v>45</v>
      </c>
      <c r="Z4810" s="6" t="s">
        <v>45</v>
      </c>
      <c r="AA4810" s="6" t="s">
        <v>45</v>
      </c>
      <c r="AB4810" s="6" t="s">
        <v>45</v>
      </c>
      <c r="AC4810" s="6" t="s">
        <v>45</v>
      </c>
      <c r="AD4810" s="6" t="s">
        <v>45</v>
      </c>
      <c r="AE4810" s="6" t="s">
        <v>45</v>
      </c>
      <c r="AF4810" s="6" t="s">
        <v>45</v>
      </c>
      <c r="AG4810" s="6" t="s">
        <v>45</v>
      </c>
      <c r="AH4810" s="6" t="s">
        <v>45</v>
      </c>
    </row>
    <row r="4811" spans="1:34" hidden="1" x14ac:dyDescent="0.25">
      <c r="A4811" s="3" t="s">
        <v>47</v>
      </c>
      <c r="B4811" s="5">
        <v>0.49465277777777777</v>
      </c>
      <c r="C4811" s="5">
        <v>0.49812499999999998</v>
      </c>
      <c r="D4811" s="5">
        <v>0.49821759259259263</v>
      </c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</row>
    <row r="4812" spans="1:34" ht="45" hidden="1" x14ac:dyDescent="0.25">
      <c r="A4812" s="8" t="s">
        <v>301</v>
      </c>
      <c r="B4812" s="9">
        <v>42396</v>
      </c>
      <c r="C4812" s="9">
        <v>42396</v>
      </c>
      <c r="D4812" s="9">
        <v>42396</v>
      </c>
      <c r="E4812" s="8">
        <v>0</v>
      </c>
      <c r="F4812" s="8">
        <v>1</v>
      </c>
      <c r="G4812" s="11">
        <v>1.6203703703703703E-3</v>
      </c>
      <c r="H4812" s="11">
        <v>2.0833333333333335E-4</v>
      </c>
      <c r="I4812" s="11">
        <v>1.8287037037037037E-3</v>
      </c>
      <c r="J4812" s="11">
        <v>2.8587962962962963E-3</v>
      </c>
      <c r="K4812" s="11">
        <v>2.8587962962962963E-3</v>
      </c>
      <c r="L4812" s="11">
        <v>4.6874999999999998E-3</v>
      </c>
      <c r="M4812" s="12" t="s">
        <v>1045</v>
      </c>
      <c r="N4812" s="12" t="s">
        <v>84</v>
      </c>
      <c r="O4812" s="12" t="s">
        <v>40</v>
      </c>
      <c r="P4812" s="12" t="s">
        <v>41</v>
      </c>
      <c r="Q4812" s="12" t="s">
        <v>78</v>
      </c>
      <c r="R4812" s="12" t="s">
        <v>55</v>
      </c>
      <c r="S4812" s="8">
        <v>4</v>
      </c>
      <c r="T4812" s="12" t="s">
        <v>49</v>
      </c>
      <c r="U4812" s="12">
        <v>19445747</v>
      </c>
      <c r="V4812" s="12"/>
      <c r="W4812" s="12">
        <v>19445747</v>
      </c>
      <c r="X4812" s="12"/>
      <c r="Y4812" s="12" t="s">
        <v>45</v>
      </c>
      <c r="Z4812" s="12" t="s">
        <v>45</v>
      </c>
      <c r="AA4812" s="12" t="s">
        <v>45</v>
      </c>
      <c r="AB4812" s="12" t="s">
        <v>45</v>
      </c>
      <c r="AC4812" s="12" t="s">
        <v>45</v>
      </c>
      <c r="AD4812" s="12" t="s">
        <v>45</v>
      </c>
      <c r="AE4812" s="12" t="s">
        <v>45</v>
      </c>
      <c r="AF4812" s="12" t="s">
        <v>45</v>
      </c>
      <c r="AG4812" s="12" t="s">
        <v>45</v>
      </c>
      <c r="AH4812" s="12" t="s">
        <v>45</v>
      </c>
    </row>
    <row r="4813" spans="1:34" hidden="1" x14ac:dyDescent="0.25">
      <c r="A4813" s="8" t="s">
        <v>47</v>
      </c>
      <c r="B4813" s="10">
        <v>0.49887731481481484</v>
      </c>
      <c r="C4813" s="10">
        <v>0.50070601851851848</v>
      </c>
      <c r="D4813" s="10">
        <v>0.50356481481481474</v>
      </c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</row>
    <row r="4814" spans="1:34" ht="45" hidden="1" x14ac:dyDescent="0.25">
      <c r="A4814" s="8" t="s">
        <v>304</v>
      </c>
      <c r="B4814" s="9">
        <v>42396</v>
      </c>
      <c r="C4814" s="9">
        <v>42396</v>
      </c>
      <c r="D4814" s="9">
        <v>42396</v>
      </c>
      <c r="E4814" s="8">
        <v>0</v>
      </c>
      <c r="F4814" s="8">
        <v>1</v>
      </c>
      <c r="G4814" s="11">
        <v>4.6412037037037038E-3</v>
      </c>
      <c r="H4814" s="11">
        <v>1.6203703703703703E-4</v>
      </c>
      <c r="I4814" s="11">
        <v>4.8032407407407407E-3</v>
      </c>
      <c r="J4814" s="11">
        <v>2.9166666666666668E-3</v>
      </c>
      <c r="K4814" s="11">
        <v>2.9166666666666668E-3</v>
      </c>
      <c r="L4814" s="11">
        <v>7.719907407407408E-3</v>
      </c>
      <c r="M4814" s="12" t="s">
        <v>1045</v>
      </c>
      <c r="N4814" s="12" t="s">
        <v>84</v>
      </c>
      <c r="O4814" s="12" t="s">
        <v>40</v>
      </c>
      <c r="P4814" s="12" t="s">
        <v>41</v>
      </c>
      <c r="Q4814" s="12" t="s">
        <v>78</v>
      </c>
      <c r="R4814" s="12" t="s">
        <v>55</v>
      </c>
      <c r="S4814" s="8">
        <v>4</v>
      </c>
      <c r="T4814" s="12" t="s">
        <v>49</v>
      </c>
      <c r="U4814" s="12">
        <v>19445747</v>
      </c>
      <c r="V4814" s="12"/>
      <c r="W4814" s="12">
        <v>19445747</v>
      </c>
      <c r="X4814" s="12"/>
      <c r="Y4814" s="12" t="s">
        <v>45</v>
      </c>
      <c r="Z4814" s="12" t="s">
        <v>45</v>
      </c>
      <c r="AA4814" s="12" t="s">
        <v>45</v>
      </c>
      <c r="AB4814" s="12" t="s">
        <v>45</v>
      </c>
      <c r="AC4814" s="12" t="s">
        <v>45</v>
      </c>
      <c r="AD4814" s="12" t="s">
        <v>45</v>
      </c>
      <c r="AE4814" s="12" t="s">
        <v>45</v>
      </c>
      <c r="AF4814" s="12" t="s">
        <v>45</v>
      </c>
      <c r="AG4814" s="12" t="s">
        <v>45</v>
      </c>
      <c r="AH4814" s="12" t="s">
        <v>45</v>
      </c>
    </row>
    <row r="4815" spans="1:34" hidden="1" x14ac:dyDescent="0.25">
      <c r="A4815" s="8" t="s">
        <v>47</v>
      </c>
      <c r="B4815" s="10">
        <v>0.49892361111111111</v>
      </c>
      <c r="C4815" s="10">
        <v>0.50372685185185184</v>
      </c>
      <c r="D4815" s="10">
        <v>0.50664351851851852</v>
      </c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</row>
    <row r="4816" spans="1:34" ht="45" hidden="1" x14ac:dyDescent="0.25">
      <c r="A4816" s="8" t="s">
        <v>306</v>
      </c>
      <c r="B4816" s="9">
        <v>42396</v>
      </c>
      <c r="C4816" s="9">
        <v>42396</v>
      </c>
      <c r="D4816" s="9">
        <v>42396</v>
      </c>
      <c r="E4816" s="8">
        <v>0</v>
      </c>
      <c r="F4816" s="8">
        <v>1</v>
      </c>
      <c r="G4816" s="11">
        <v>6.3657407407407404E-3</v>
      </c>
      <c r="H4816" s="11">
        <v>1.0416666666666667E-4</v>
      </c>
      <c r="I4816" s="11">
        <v>6.4699074074074069E-3</v>
      </c>
      <c r="J4816" s="11">
        <v>1.6666666666666668E-3</v>
      </c>
      <c r="K4816" s="11">
        <v>1.6666666666666668E-3</v>
      </c>
      <c r="L4816" s="11">
        <v>8.1365740740740738E-3</v>
      </c>
      <c r="M4816" s="12" t="s">
        <v>1045</v>
      </c>
      <c r="N4816" s="12" t="s">
        <v>84</v>
      </c>
      <c r="O4816" s="12" t="s">
        <v>40</v>
      </c>
      <c r="P4816" s="12" t="s">
        <v>41</v>
      </c>
      <c r="Q4816" s="12" t="s">
        <v>78</v>
      </c>
      <c r="R4816" s="12" t="s">
        <v>55</v>
      </c>
      <c r="S4816" s="8">
        <v>4</v>
      </c>
      <c r="T4816" s="12" t="s">
        <v>49</v>
      </c>
      <c r="U4816" s="12">
        <v>79699025</v>
      </c>
      <c r="V4816" s="12"/>
      <c r="W4816" s="12">
        <v>79699025</v>
      </c>
      <c r="X4816" s="12"/>
      <c r="Y4816" s="12" t="s">
        <v>45</v>
      </c>
      <c r="Z4816" s="12" t="s">
        <v>45</v>
      </c>
      <c r="AA4816" s="12" t="s">
        <v>45</v>
      </c>
      <c r="AB4816" s="12" t="s">
        <v>45</v>
      </c>
      <c r="AC4816" s="12" t="s">
        <v>45</v>
      </c>
      <c r="AD4816" s="12" t="s">
        <v>45</v>
      </c>
      <c r="AE4816" s="12" t="s">
        <v>45</v>
      </c>
      <c r="AF4816" s="12" t="s">
        <v>45</v>
      </c>
      <c r="AG4816" s="12" t="s">
        <v>45</v>
      </c>
      <c r="AH4816" s="12" t="s">
        <v>45</v>
      </c>
    </row>
    <row r="4817" spans="1:34" hidden="1" x14ac:dyDescent="0.25">
      <c r="A4817" s="8" t="s">
        <v>47</v>
      </c>
      <c r="B4817" s="10">
        <v>0.50027777777777771</v>
      </c>
      <c r="C4817" s="10">
        <v>0.5067476851851852</v>
      </c>
      <c r="D4817" s="10">
        <v>0.50841435185185191</v>
      </c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</row>
    <row r="4818" spans="1:34" ht="45" hidden="1" x14ac:dyDescent="0.25">
      <c r="A4818" s="8" t="s">
        <v>307</v>
      </c>
      <c r="B4818" s="9">
        <v>42396</v>
      </c>
      <c r="C4818" s="9">
        <v>42396</v>
      </c>
      <c r="D4818" s="9">
        <v>42396</v>
      </c>
      <c r="E4818" s="8">
        <v>0</v>
      </c>
      <c r="F4818" s="8">
        <v>1</v>
      </c>
      <c r="G4818" s="11">
        <v>7.1759259259259259E-3</v>
      </c>
      <c r="H4818" s="11">
        <v>2.0833333333333335E-4</v>
      </c>
      <c r="I4818" s="11">
        <v>7.3842592592592597E-3</v>
      </c>
      <c r="J4818" s="11">
        <v>1.8865740740740742E-3</v>
      </c>
      <c r="K4818" s="11">
        <v>1.8865740740740742E-3</v>
      </c>
      <c r="L4818" s="11">
        <v>9.2708333333333341E-3</v>
      </c>
      <c r="M4818" s="12" t="s">
        <v>1045</v>
      </c>
      <c r="N4818" s="12" t="s">
        <v>84</v>
      </c>
      <c r="O4818" s="12" t="s">
        <v>40</v>
      </c>
      <c r="P4818" s="12" t="s">
        <v>41</v>
      </c>
      <c r="Q4818" s="12" t="s">
        <v>78</v>
      </c>
      <c r="R4818" s="12" t="s">
        <v>55</v>
      </c>
      <c r="S4818" s="8">
        <v>4</v>
      </c>
      <c r="T4818" s="12" t="s">
        <v>49</v>
      </c>
      <c r="U4818" s="12">
        <v>52537649</v>
      </c>
      <c r="V4818" s="12"/>
      <c r="W4818" s="12">
        <v>52537649</v>
      </c>
      <c r="X4818" s="12"/>
      <c r="Y4818" s="12" t="s">
        <v>45</v>
      </c>
      <c r="Z4818" s="12" t="s">
        <v>45</v>
      </c>
      <c r="AA4818" s="12" t="s">
        <v>45</v>
      </c>
      <c r="AB4818" s="12" t="s">
        <v>45</v>
      </c>
      <c r="AC4818" s="12" t="s">
        <v>45</v>
      </c>
      <c r="AD4818" s="12" t="s">
        <v>45</v>
      </c>
      <c r="AE4818" s="12" t="s">
        <v>45</v>
      </c>
      <c r="AF4818" s="12" t="s">
        <v>45</v>
      </c>
      <c r="AG4818" s="12" t="s">
        <v>45</v>
      </c>
      <c r="AH4818" s="12" t="s">
        <v>45</v>
      </c>
    </row>
    <row r="4819" spans="1:34" hidden="1" x14ac:dyDescent="0.25">
      <c r="A4819" s="8" t="s">
        <v>47</v>
      </c>
      <c r="B4819" s="10">
        <v>0.50123842592592593</v>
      </c>
      <c r="C4819" s="10">
        <v>0.50862268518518516</v>
      </c>
      <c r="D4819" s="10">
        <v>0.51050925925925927</v>
      </c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</row>
    <row r="4820" spans="1:34" ht="45" hidden="1" x14ac:dyDescent="0.25">
      <c r="A4820" s="8" t="s">
        <v>309</v>
      </c>
      <c r="B4820" s="9">
        <v>42396</v>
      </c>
      <c r="C4820" s="9">
        <v>42396</v>
      </c>
      <c r="D4820" s="9">
        <v>42396</v>
      </c>
      <c r="E4820" s="8">
        <v>0</v>
      </c>
      <c r="F4820" s="8">
        <v>1</v>
      </c>
      <c r="G4820" s="11">
        <v>7.3379629629629628E-3</v>
      </c>
      <c r="H4820" s="11">
        <v>2.6620370370370372E-4</v>
      </c>
      <c r="I4820" s="11">
        <v>7.6041666666666662E-3</v>
      </c>
      <c r="J4820" s="11">
        <v>3.0324074074074073E-3</v>
      </c>
      <c r="K4820" s="11">
        <v>3.0324074074074073E-3</v>
      </c>
      <c r="L4820" s="11">
        <v>1.0636574074074074E-2</v>
      </c>
      <c r="M4820" s="12" t="s">
        <v>1045</v>
      </c>
      <c r="N4820" s="12" t="s">
        <v>84</v>
      </c>
      <c r="O4820" s="12" t="s">
        <v>40</v>
      </c>
      <c r="P4820" s="12" t="s">
        <v>41</v>
      </c>
      <c r="Q4820" s="12" t="s">
        <v>78</v>
      </c>
      <c r="R4820" s="12" t="s">
        <v>55</v>
      </c>
      <c r="S4820" s="8">
        <v>3</v>
      </c>
      <c r="T4820" s="12" t="s">
        <v>49</v>
      </c>
      <c r="U4820" s="12">
        <v>52537649</v>
      </c>
      <c r="V4820" s="12"/>
      <c r="W4820" s="12">
        <v>52537649</v>
      </c>
      <c r="X4820" s="12"/>
      <c r="Y4820" s="12" t="s">
        <v>45</v>
      </c>
      <c r="Z4820" s="12" t="s">
        <v>45</v>
      </c>
      <c r="AA4820" s="12" t="s">
        <v>45</v>
      </c>
      <c r="AB4820" s="12" t="s">
        <v>45</v>
      </c>
      <c r="AC4820" s="12" t="s">
        <v>45</v>
      </c>
      <c r="AD4820" s="12" t="s">
        <v>45</v>
      </c>
      <c r="AE4820" s="12" t="s">
        <v>45</v>
      </c>
      <c r="AF4820" s="12" t="s">
        <v>45</v>
      </c>
      <c r="AG4820" s="12" t="s">
        <v>45</v>
      </c>
      <c r="AH4820" s="12" t="s">
        <v>45</v>
      </c>
    </row>
    <row r="4821" spans="1:34" hidden="1" x14ac:dyDescent="0.25">
      <c r="A4821" s="8" t="s">
        <v>47</v>
      </c>
      <c r="B4821" s="10">
        <v>0.50317129629629631</v>
      </c>
      <c r="C4821" s="10">
        <v>0.51077546296296295</v>
      </c>
      <c r="D4821" s="10">
        <v>0.51380787037037035</v>
      </c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</row>
    <row r="4822" spans="1:34" ht="45" hidden="1" x14ac:dyDescent="0.25">
      <c r="A4822" s="8" t="s">
        <v>311</v>
      </c>
      <c r="B4822" s="9">
        <v>42396</v>
      </c>
      <c r="C4822" s="9">
        <v>42396</v>
      </c>
      <c r="D4822" s="9">
        <v>42396</v>
      </c>
      <c r="E4822" s="8">
        <v>0</v>
      </c>
      <c r="F4822" s="8">
        <v>1</v>
      </c>
      <c r="G4822" s="11">
        <v>1.0578703703703703E-2</v>
      </c>
      <c r="H4822" s="11">
        <v>1.8518518518518518E-4</v>
      </c>
      <c r="I4822" s="11">
        <v>1.0763888888888891E-2</v>
      </c>
      <c r="J4822" s="11">
        <v>2.0833333333333335E-4</v>
      </c>
      <c r="K4822" s="11">
        <v>2.0833333333333335E-4</v>
      </c>
      <c r="L4822" s="11">
        <v>1.0972222222222223E-2</v>
      </c>
      <c r="M4822" s="12" t="s">
        <v>1045</v>
      </c>
      <c r="N4822" s="12" t="s">
        <v>84</v>
      </c>
      <c r="O4822" s="12" t="s">
        <v>40</v>
      </c>
      <c r="P4822" s="12" t="s">
        <v>41</v>
      </c>
      <c r="Q4822" s="12" t="s">
        <v>78</v>
      </c>
      <c r="R4822" s="12" t="s">
        <v>55</v>
      </c>
      <c r="S4822" s="8">
        <v>4</v>
      </c>
      <c r="T4822" s="12" t="s">
        <v>49</v>
      </c>
      <c r="U4822" s="12">
        <v>52537649</v>
      </c>
      <c r="V4822" s="12"/>
      <c r="W4822" s="12">
        <v>52537649</v>
      </c>
      <c r="X4822" s="12"/>
      <c r="Y4822" s="12" t="s">
        <v>45</v>
      </c>
      <c r="Z4822" s="12" t="s">
        <v>45</v>
      </c>
      <c r="AA4822" s="12" t="s">
        <v>45</v>
      </c>
      <c r="AB4822" s="12" t="s">
        <v>45</v>
      </c>
      <c r="AC4822" s="12" t="s">
        <v>45</v>
      </c>
      <c r="AD4822" s="12" t="s">
        <v>45</v>
      </c>
      <c r="AE4822" s="12" t="s">
        <v>45</v>
      </c>
      <c r="AF4822" s="12" t="s">
        <v>45</v>
      </c>
      <c r="AG4822" s="12" t="s">
        <v>45</v>
      </c>
      <c r="AH4822" s="12" t="s">
        <v>45</v>
      </c>
    </row>
    <row r="4823" spans="1:34" hidden="1" x14ac:dyDescent="0.25">
      <c r="A4823" s="8" t="s">
        <v>47</v>
      </c>
      <c r="B4823" s="10">
        <v>0.50322916666666673</v>
      </c>
      <c r="C4823" s="10">
        <v>0.51399305555555552</v>
      </c>
      <c r="D4823" s="10">
        <v>0.51420138888888889</v>
      </c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</row>
    <row r="4824" spans="1:34" ht="33.75" hidden="1" x14ac:dyDescent="0.25">
      <c r="A4824" s="3" t="s">
        <v>402</v>
      </c>
      <c r="B4824" s="4">
        <v>42396</v>
      </c>
      <c r="C4824" s="4">
        <v>42396</v>
      </c>
      <c r="D4824" s="6" t="s">
        <v>37</v>
      </c>
      <c r="E4824" s="3">
        <v>0</v>
      </c>
      <c r="F4824" s="3">
        <v>1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6" t="s">
        <v>72</v>
      </c>
      <c r="N4824" s="6" t="s">
        <v>73</v>
      </c>
      <c r="O4824" s="6" t="s">
        <v>40</v>
      </c>
      <c r="P4824" s="6" t="s">
        <v>41</v>
      </c>
      <c r="Q4824" s="6" t="s">
        <v>74</v>
      </c>
      <c r="R4824" s="6" t="s">
        <v>43</v>
      </c>
      <c r="S4824" s="3">
        <v>4</v>
      </c>
      <c r="T4824" s="6"/>
      <c r="U4824" s="6"/>
      <c r="V4824" s="6"/>
      <c r="W4824" s="6"/>
      <c r="X4824" s="6"/>
      <c r="Y4824" s="6" t="s">
        <v>45</v>
      </c>
      <c r="Z4824" s="6" t="s">
        <v>45</v>
      </c>
      <c r="AA4824" s="6" t="s">
        <v>45</v>
      </c>
      <c r="AB4824" s="6" t="s">
        <v>45</v>
      </c>
      <c r="AC4824" s="6" t="s">
        <v>45</v>
      </c>
      <c r="AD4824" s="6" t="s">
        <v>45</v>
      </c>
      <c r="AE4824" s="6" t="s">
        <v>45</v>
      </c>
      <c r="AF4824" s="6" t="s">
        <v>45</v>
      </c>
      <c r="AG4824" s="6" t="s">
        <v>45</v>
      </c>
      <c r="AH4824" s="6" t="s">
        <v>45</v>
      </c>
    </row>
    <row r="4825" spans="1:34" hidden="1" x14ac:dyDescent="0.25">
      <c r="A4825" s="3" t="s">
        <v>36</v>
      </c>
      <c r="B4825" s="5">
        <v>0.50802083333333337</v>
      </c>
      <c r="C4825" s="5">
        <v>0.50802083333333337</v>
      </c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</row>
    <row r="4826" spans="1:34" ht="45" hidden="1" x14ac:dyDescent="0.25">
      <c r="A4826" s="8" t="s">
        <v>313</v>
      </c>
      <c r="B4826" s="9">
        <v>42396</v>
      </c>
      <c r="C4826" s="9">
        <v>42396</v>
      </c>
      <c r="D4826" s="9">
        <v>42396</v>
      </c>
      <c r="E4826" s="8">
        <v>0</v>
      </c>
      <c r="F4826" s="8">
        <v>1</v>
      </c>
      <c r="G4826" s="11">
        <v>6.0069444444444441E-3</v>
      </c>
      <c r="H4826" s="11">
        <v>3.0092592592592595E-4</v>
      </c>
      <c r="I4826" s="11">
        <v>6.3078703703703708E-3</v>
      </c>
      <c r="J4826" s="11">
        <v>3.1018518518518522E-3</v>
      </c>
      <c r="K4826" s="11">
        <v>3.1018518518518522E-3</v>
      </c>
      <c r="L4826" s="11">
        <v>9.4097222222222238E-3</v>
      </c>
      <c r="M4826" s="12" t="s">
        <v>1045</v>
      </c>
      <c r="N4826" s="12" t="s">
        <v>84</v>
      </c>
      <c r="O4826" s="12" t="s">
        <v>40</v>
      </c>
      <c r="P4826" s="12" t="s">
        <v>41</v>
      </c>
      <c r="Q4826" s="12" t="s">
        <v>78</v>
      </c>
      <c r="R4826" s="12" t="s">
        <v>109</v>
      </c>
      <c r="S4826" s="8">
        <v>4</v>
      </c>
      <c r="T4826" s="12" t="s">
        <v>49</v>
      </c>
      <c r="U4826" s="12">
        <v>41677541</v>
      </c>
      <c r="V4826" s="12"/>
      <c r="W4826" s="12">
        <v>41677541</v>
      </c>
      <c r="X4826" s="12"/>
      <c r="Y4826" s="12" t="s">
        <v>45</v>
      </c>
      <c r="Z4826" s="12" t="s">
        <v>45</v>
      </c>
      <c r="AA4826" s="12" t="s">
        <v>45</v>
      </c>
      <c r="AB4826" s="12" t="s">
        <v>45</v>
      </c>
      <c r="AC4826" s="12" t="s">
        <v>45</v>
      </c>
      <c r="AD4826" s="12" t="s">
        <v>45</v>
      </c>
      <c r="AE4826" s="12" t="s">
        <v>45</v>
      </c>
      <c r="AF4826" s="12" t="s">
        <v>45</v>
      </c>
      <c r="AG4826" s="12" t="s">
        <v>45</v>
      </c>
      <c r="AH4826" s="12" t="s">
        <v>45</v>
      </c>
    </row>
    <row r="4827" spans="1:34" hidden="1" x14ac:dyDescent="0.25">
      <c r="A4827" s="8" t="s">
        <v>47</v>
      </c>
      <c r="B4827" s="10">
        <v>0.5081944444444445</v>
      </c>
      <c r="C4827" s="10">
        <v>0.51450231481481479</v>
      </c>
      <c r="D4827" s="10">
        <v>0.51760416666666664</v>
      </c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</row>
    <row r="4828" spans="1:34" ht="45" hidden="1" x14ac:dyDescent="0.25">
      <c r="A4828" s="8" t="s">
        <v>315</v>
      </c>
      <c r="B4828" s="9">
        <v>42396</v>
      </c>
      <c r="C4828" s="9">
        <v>42396</v>
      </c>
      <c r="D4828" s="9">
        <v>42396</v>
      </c>
      <c r="E4828" s="8">
        <v>0</v>
      </c>
      <c r="F4828" s="8">
        <v>1</v>
      </c>
      <c r="G4828" s="11">
        <v>8.1597222222222227E-3</v>
      </c>
      <c r="H4828" s="11">
        <v>1.0416666666666667E-4</v>
      </c>
      <c r="I4828" s="11">
        <v>8.2638888888888883E-3</v>
      </c>
      <c r="J4828" s="11">
        <v>8.6805555555555559E-3</v>
      </c>
      <c r="K4828" s="11">
        <v>8.6805555555555559E-3</v>
      </c>
      <c r="L4828" s="11">
        <v>1.6944444444444443E-2</v>
      </c>
      <c r="M4828" s="12" t="s">
        <v>1045</v>
      </c>
      <c r="N4828" s="12" t="s">
        <v>84</v>
      </c>
      <c r="O4828" s="12" t="s">
        <v>40</v>
      </c>
      <c r="P4828" s="12" t="s">
        <v>41</v>
      </c>
      <c r="Q4828" s="12" t="s">
        <v>78</v>
      </c>
      <c r="R4828" s="12" t="s">
        <v>55</v>
      </c>
      <c r="S4828" s="8">
        <v>4</v>
      </c>
      <c r="T4828" s="12" t="s">
        <v>49</v>
      </c>
      <c r="U4828" s="12">
        <v>79107354</v>
      </c>
      <c r="V4828" s="12"/>
      <c r="W4828" s="12">
        <v>79107354</v>
      </c>
      <c r="X4828" s="12"/>
      <c r="Y4828" s="12" t="s">
        <v>45</v>
      </c>
      <c r="Z4828" s="12" t="s">
        <v>45</v>
      </c>
      <c r="AA4828" s="12" t="s">
        <v>45</v>
      </c>
      <c r="AB4828" s="12" t="s">
        <v>45</v>
      </c>
      <c r="AC4828" s="12" t="s">
        <v>45</v>
      </c>
      <c r="AD4828" s="12" t="s">
        <v>45</v>
      </c>
      <c r="AE4828" s="12" t="s">
        <v>45</v>
      </c>
      <c r="AF4828" s="12" t="s">
        <v>45</v>
      </c>
      <c r="AG4828" s="12" t="s">
        <v>45</v>
      </c>
      <c r="AH4828" s="12" t="s">
        <v>45</v>
      </c>
    </row>
    <row r="4829" spans="1:34" hidden="1" x14ac:dyDescent="0.25">
      <c r="A4829" s="8" t="s">
        <v>47</v>
      </c>
      <c r="B4829" s="10">
        <v>0.50944444444444448</v>
      </c>
      <c r="C4829" s="10">
        <v>0.51770833333333333</v>
      </c>
      <c r="D4829" s="10">
        <v>0.52638888888888891</v>
      </c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</row>
    <row r="4830" spans="1:34" ht="45" hidden="1" x14ac:dyDescent="0.25">
      <c r="A4830" s="8" t="s">
        <v>319</v>
      </c>
      <c r="B4830" s="9">
        <v>42396</v>
      </c>
      <c r="C4830" s="9">
        <v>42396</v>
      </c>
      <c r="D4830" s="9">
        <v>42396</v>
      </c>
      <c r="E4830" s="8">
        <v>0</v>
      </c>
      <c r="F4830" s="8">
        <v>1</v>
      </c>
      <c r="G4830" s="11">
        <v>1.6805555555555556E-2</v>
      </c>
      <c r="H4830" s="11">
        <v>8.1018518518518516E-4</v>
      </c>
      <c r="I4830" s="11">
        <v>1.7615740740740741E-2</v>
      </c>
      <c r="J4830" s="11">
        <v>1.3888888888888889E-4</v>
      </c>
      <c r="K4830" s="11">
        <v>1.3888888888888889E-4</v>
      </c>
      <c r="L4830" s="11">
        <v>1.7754629629629631E-2</v>
      </c>
      <c r="M4830" s="12" t="s">
        <v>1045</v>
      </c>
      <c r="N4830" s="12" t="s">
        <v>84</v>
      </c>
      <c r="O4830" s="12" t="s">
        <v>40</v>
      </c>
      <c r="P4830" s="12" t="s">
        <v>41</v>
      </c>
      <c r="Q4830" s="12" t="s">
        <v>78</v>
      </c>
      <c r="R4830" s="12" t="s">
        <v>55</v>
      </c>
      <c r="S4830" s="8">
        <v>4</v>
      </c>
      <c r="T4830" s="12" t="s">
        <v>49</v>
      </c>
      <c r="U4830" s="12">
        <v>79107354</v>
      </c>
      <c r="V4830" s="12"/>
      <c r="W4830" s="12">
        <v>79107354</v>
      </c>
      <c r="X4830" s="12"/>
      <c r="Y4830" s="12" t="s">
        <v>45</v>
      </c>
      <c r="Z4830" s="12" t="s">
        <v>45</v>
      </c>
      <c r="AA4830" s="12" t="s">
        <v>45</v>
      </c>
      <c r="AB4830" s="12" t="s">
        <v>45</v>
      </c>
      <c r="AC4830" s="12" t="s">
        <v>45</v>
      </c>
      <c r="AD4830" s="12" t="s">
        <v>45</v>
      </c>
      <c r="AE4830" s="12" t="s">
        <v>45</v>
      </c>
      <c r="AF4830" s="12" t="s">
        <v>45</v>
      </c>
      <c r="AG4830" s="12" t="s">
        <v>45</v>
      </c>
      <c r="AH4830" s="12" t="s">
        <v>45</v>
      </c>
    </row>
    <row r="4831" spans="1:34" hidden="1" x14ac:dyDescent="0.25">
      <c r="A4831" s="8" t="s">
        <v>47</v>
      </c>
      <c r="B4831" s="10">
        <v>0.50958333333333339</v>
      </c>
      <c r="C4831" s="10">
        <v>0.52719907407407407</v>
      </c>
      <c r="D4831" s="10">
        <v>0.52733796296296298</v>
      </c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</row>
    <row r="4832" spans="1:34" ht="45" hidden="1" x14ac:dyDescent="0.25">
      <c r="A4832" s="8" t="s">
        <v>219</v>
      </c>
      <c r="B4832" s="9">
        <v>42396</v>
      </c>
      <c r="C4832" s="9">
        <v>42396</v>
      </c>
      <c r="D4832" s="9">
        <v>42396</v>
      </c>
      <c r="E4832" s="8">
        <v>0</v>
      </c>
      <c r="F4832" s="8">
        <v>1</v>
      </c>
      <c r="G4832" s="11">
        <v>0</v>
      </c>
      <c r="H4832" s="11">
        <v>5.6712962962962956E-4</v>
      </c>
      <c r="I4832" s="11">
        <v>5.6712962962962956E-4</v>
      </c>
      <c r="J4832" s="11">
        <v>8.0555555555555554E-3</v>
      </c>
      <c r="K4832" s="11">
        <v>8.0555555555555554E-3</v>
      </c>
      <c r="L4832" s="11">
        <v>8.6226851851851846E-3</v>
      </c>
      <c r="M4832" s="12" t="s">
        <v>38</v>
      </c>
      <c r="N4832" s="12" t="s">
        <v>39</v>
      </c>
      <c r="O4832" s="12" t="s">
        <v>40</v>
      </c>
      <c r="P4832" s="12" t="s">
        <v>41</v>
      </c>
      <c r="Q4832" s="12" t="s">
        <v>42</v>
      </c>
      <c r="R4832" s="12" t="s">
        <v>48</v>
      </c>
      <c r="S4832" s="8">
        <v>4</v>
      </c>
      <c r="T4832" s="12" t="s">
        <v>49</v>
      </c>
      <c r="U4832" s="12">
        <v>52357036</v>
      </c>
      <c r="V4832" s="12"/>
      <c r="W4832" s="12" t="s">
        <v>1429</v>
      </c>
      <c r="X4832" s="12"/>
      <c r="Y4832" s="12" t="s">
        <v>45</v>
      </c>
      <c r="Z4832" s="12" t="s">
        <v>45</v>
      </c>
      <c r="AA4832" s="12" t="s">
        <v>45</v>
      </c>
      <c r="AB4832" s="12" t="s">
        <v>45</v>
      </c>
      <c r="AC4832" s="12" t="s">
        <v>45</v>
      </c>
      <c r="AD4832" s="12" t="s">
        <v>45</v>
      </c>
      <c r="AE4832" s="12" t="s">
        <v>45</v>
      </c>
      <c r="AF4832" s="12" t="s">
        <v>45</v>
      </c>
      <c r="AG4832" s="12" t="s">
        <v>45</v>
      </c>
      <c r="AH4832" s="12" t="s">
        <v>45</v>
      </c>
    </row>
    <row r="4833" spans="1:34" hidden="1" x14ac:dyDescent="0.25">
      <c r="A4833" s="8" t="s">
        <v>47</v>
      </c>
      <c r="B4833" s="10">
        <v>0.51115740740740734</v>
      </c>
      <c r="C4833" s="10">
        <v>0.51172453703703702</v>
      </c>
      <c r="D4833" s="10">
        <v>0.51978009259259261</v>
      </c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</row>
    <row r="4834" spans="1:34" ht="45" hidden="1" x14ac:dyDescent="0.25">
      <c r="A4834" s="8" t="s">
        <v>321</v>
      </c>
      <c r="B4834" s="9">
        <v>42396</v>
      </c>
      <c r="C4834" s="9">
        <v>42396</v>
      </c>
      <c r="D4834" s="9">
        <v>42396</v>
      </c>
      <c r="E4834" s="8">
        <v>0</v>
      </c>
      <c r="F4834" s="8">
        <v>1</v>
      </c>
      <c r="G4834" s="11">
        <v>1.9629629629629629E-2</v>
      </c>
      <c r="H4834" s="11">
        <v>5.7870370370370366E-5</v>
      </c>
      <c r="I4834" s="11">
        <v>1.96875E-2</v>
      </c>
      <c r="J4834" s="11">
        <v>1.3888888888888889E-4</v>
      </c>
      <c r="K4834" s="11">
        <v>1.3888888888888889E-4</v>
      </c>
      <c r="L4834" s="11">
        <v>1.982638888888889E-2</v>
      </c>
      <c r="M4834" s="12" t="s">
        <v>1045</v>
      </c>
      <c r="N4834" s="12" t="s">
        <v>84</v>
      </c>
      <c r="O4834" s="12" t="s">
        <v>40</v>
      </c>
      <c r="P4834" s="12" t="s">
        <v>41</v>
      </c>
      <c r="Q4834" s="12" t="s">
        <v>78</v>
      </c>
      <c r="R4834" s="12" t="s">
        <v>109</v>
      </c>
      <c r="S4834" s="8">
        <v>4</v>
      </c>
      <c r="T4834" s="12" t="s">
        <v>49</v>
      </c>
      <c r="U4834" s="12">
        <v>51896842</v>
      </c>
      <c r="V4834" s="12"/>
      <c r="W4834" s="12">
        <v>51896842</v>
      </c>
      <c r="X4834" s="12"/>
      <c r="Y4834" s="12" t="s">
        <v>45</v>
      </c>
      <c r="Z4834" s="12" t="s">
        <v>45</v>
      </c>
      <c r="AA4834" s="12" t="s">
        <v>45</v>
      </c>
      <c r="AB4834" s="12" t="s">
        <v>45</v>
      </c>
      <c r="AC4834" s="12" t="s">
        <v>45</v>
      </c>
      <c r="AD4834" s="12" t="s">
        <v>45</v>
      </c>
      <c r="AE4834" s="12" t="s">
        <v>45</v>
      </c>
      <c r="AF4834" s="12" t="s">
        <v>45</v>
      </c>
      <c r="AG4834" s="12" t="s">
        <v>45</v>
      </c>
      <c r="AH4834" s="12" t="s">
        <v>45</v>
      </c>
    </row>
    <row r="4835" spans="1:34" hidden="1" x14ac:dyDescent="0.25">
      <c r="A4835" s="8" t="s">
        <v>47</v>
      </c>
      <c r="B4835" s="10">
        <v>0.51428240740740738</v>
      </c>
      <c r="C4835" s="10">
        <v>0.53396990740740746</v>
      </c>
      <c r="D4835" s="10">
        <v>0.53410879629629626</v>
      </c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</row>
    <row r="4836" spans="1:34" ht="45" hidden="1" x14ac:dyDescent="0.25">
      <c r="A4836" s="8" t="s">
        <v>324</v>
      </c>
      <c r="B4836" s="9">
        <v>42396</v>
      </c>
      <c r="C4836" s="9">
        <v>42396</v>
      </c>
      <c r="D4836" s="9">
        <v>42396</v>
      </c>
      <c r="E4836" s="8">
        <v>0</v>
      </c>
      <c r="F4836" s="8">
        <v>1</v>
      </c>
      <c r="G4836" s="11">
        <v>1.9699074074074074E-2</v>
      </c>
      <c r="H4836" s="11">
        <v>2.0833333333333335E-4</v>
      </c>
      <c r="I4836" s="11">
        <v>1.9907407407407408E-2</v>
      </c>
      <c r="J4836" s="11">
        <v>1.273148148148148E-4</v>
      </c>
      <c r="K4836" s="11">
        <v>1.273148148148148E-4</v>
      </c>
      <c r="L4836" s="11">
        <v>2.0034722222222221E-2</v>
      </c>
      <c r="M4836" s="12" t="s">
        <v>1045</v>
      </c>
      <c r="N4836" s="12" t="s">
        <v>84</v>
      </c>
      <c r="O4836" s="12" t="s">
        <v>40</v>
      </c>
      <c r="P4836" s="12" t="s">
        <v>41</v>
      </c>
      <c r="Q4836" s="12" t="s">
        <v>78</v>
      </c>
      <c r="R4836" s="12" t="s">
        <v>109</v>
      </c>
      <c r="S4836" s="8">
        <v>4</v>
      </c>
      <c r="T4836" s="12" t="s">
        <v>49</v>
      </c>
      <c r="U4836" s="12">
        <v>51896842</v>
      </c>
      <c r="V4836" s="12"/>
      <c r="W4836" s="12">
        <v>51896842</v>
      </c>
      <c r="X4836" s="12"/>
      <c r="Y4836" s="12" t="s">
        <v>45</v>
      </c>
      <c r="Z4836" s="12" t="s">
        <v>45</v>
      </c>
      <c r="AA4836" s="12" t="s">
        <v>45</v>
      </c>
      <c r="AB4836" s="12" t="s">
        <v>45</v>
      </c>
      <c r="AC4836" s="12" t="s">
        <v>45</v>
      </c>
      <c r="AD4836" s="12" t="s">
        <v>45</v>
      </c>
      <c r="AE4836" s="12" t="s">
        <v>45</v>
      </c>
      <c r="AF4836" s="12" t="s">
        <v>45</v>
      </c>
      <c r="AG4836" s="12" t="s">
        <v>45</v>
      </c>
      <c r="AH4836" s="12" t="s">
        <v>45</v>
      </c>
    </row>
    <row r="4837" spans="1:34" hidden="1" x14ac:dyDescent="0.25">
      <c r="A4837" s="8" t="s">
        <v>47</v>
      </c>
      <c r="B4837" s="10">
        <v>0.51440972222222225</v>
      </c>
      <c r="C4837" s="10">
        <v>0.53431712962962963</v>
      </c>
      <c r="D4837" s="10">
        <v>0.53444444444444439</v>
      </c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</row>
    <row r="4838" spans="1:34" ht="45" hidden="1" x14ac:dyDescent="0.25">
      <c r="A4838" s="8" t="s">
        <v>326</v>
      </c>
      <c r="B4838" s="9">
        <v>42396</v>
      </c>
      <c r="C4838" s="9">
        <v>42396</v>
      </c>
      <c r="D4838" s="9">
        <v>42396</v>
      </c>
      <c r="E4838" s="8">
        <v>0</v>
      </c>
      <c r="F4838" s="8">
        <v>1</v>
      </c>
      <c r="G4838" s="11">
        <v>1.9259259259259261E-2</v>
      </c>
      <c r="H4838" s="11">
        <v>3.1250000000000001E-4</v>
      </c>
      <c r="I4838" s="11">
        <v>1.9571759259259257E-2</v>
      </c>
      <c r="J4838" s="11">
        <v>2.0833333333333335E-4</v>
      </c>
      <c r="K4838" s="11">
        <v>2.0833333333333335E-4</v>
      </c>
      <c r="L4838" s="11">
        <v>1.9780092592592592E-2</v>
      </c>
      <c r="M4838" s="12" t="s">
        <v>1045</v>
      </c>
      <c r="N4838" s="12" t="s">
        <v>84</v>
      </c>
      <c r="O4838" s="12" t="s">
        <v>40</v>
      </c>
      <c r="P4838" s="12" t="s">
        <v>41</v>
      </c>
      <c r="Q4838" s="12" t="s">
        <v>78</v>
      </c>
      <c r="R4838" s="12" t="s">
        <v>55</v>
      </c>
      <c r="S4838" s="8">
        <v>4</v>
      </c>
      <c r="T4838" s="12" t="s">
        <v>49</v>
      </c>
      <c r="U4838" s="12">
        <v>51896842</v>
      </c>
      <c r="V4838" s="12"/>
      <c r="W4838" s="12">
        <v>51896842</v>
      </c>
      <c r="X4838" s="12"/>
      <c r="Y4838" s="12" t="s">
        <v>45</v>
      </c>
      <c r="Z4838" s="12" t="s">
        <v>45</v>
      </c>
      <c r="AA4838" s="12" t="s">
        <v>45</v>
      </c>
      <c r="AB4838" s="12" t="s">
        <v>45</v>
      </c>
      <c r="AC4838" s="12" t="s">
        <v>45</v>
      </c>
      <c r="AD4838" s="12" t="s">
        <v>45</v>
      </c>
      <c r="AE4838" s="12" t="s">
        <v>45</v>
      </c>
      <c r="AF4838" s="12" t="s">
        <v>45</v>
      </c>
      <c r="AG4838" s="12" t="s">
        <v>45</v>
      </c>
      <c r="AH4838" s="12" t="s">
        <v>45</v>
      </c>
    </row>
    <row r="4839" spans="1:34" hidden="1" x14ac:dyDescent="0.25">
      <c r="A4839" s="8" t="s">
        <v>47</v>
      </c>
      <c r="B4839" s="10">
        <v>0.51518518518518519</v>
      </c>
      <c r="C4839" s="10">
        <v>0.53475694444444444</v>
      </c>
      <c r="D4839" s="10">
        <v>0.5349652777777778</v>
      </c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</row>
    <row r="4840" spans="1:34" ht="45" hidden="1" x14ac:dyDescent="0.25">
      <c r="A4840" s="8" t="s">
        <v>223</v>
      </c>
      <c r="B4840" s="9">
        <v>42396</v>
      </c>
      <c r="C4840" s="9">
        <v>42396</v>
      </c>
      <c r="D4840" s="9">
        <v>42396</v>
      </c>
      <c r="E4840" s="8">
        <v>0</v>
      </c>
      <c r="F4840" s="8">
        <v>1</v>
      </c>
      <c r="G4840" s="11">
        <v>1.9212962962962962E-3</v>
      </c>
      <c r="H4840" s="11">
        <v>2.3148148148148147E-5</v>
      </c>
      <c r="I4840" s="11">
        <v>1.9444444444444442E-3</v>
      </c>
      <c r="J4840" s="11">
        <v>3.7847222222222223E-3</v>
      </c>
      <c r="K4840" s="11">
        <v>3.7847222222222223E-3</v>
      </c>
      <c r="L4840" s="11">
        <v>5.7291666666666671E-3</v>
      </c>
      <c r="M4840" s="12" t="s">
        <v>38</v>
      </c>
      <c r="N4840" s="12" t="s">
        <v>39</v>
      </c>
      <c r="O4840" s="12" t="s">
        <v>40</v>
      </c>
      <c r="P4840" s="12" t="s">
        <v>41</v>
      </c>
      <c r="Q4840" s="12" t="s">
        <v>42</v>
      </c>
      <c r="R4840" s="12" t="s">
        <v>61</v>
      </c>
      <c r="S4840" s="8">
        <v>4</v>
      </c>
      <c r="T4840" s="12" t="s">
        <v>49</v>
      </c>
      <c r="U4840" s="12">
        <v>41590189</v>
      </c>
      <c r="V4840" s="12"/>
      <c r="W4840" s="12" t="s">
        <v>1430</v>
      </c>
      <c r="X4840" s="12"/>
      <c r="Y4840" s="12" t="s">
        <v>45</v>
      </c>
      <c r="Z4840" s="12" t="s">
        <v>45</v>
      </c>
      <c r="AA4840" s="12" t="s">
        <v>45</v>
      </c>
      <c r="AB4840" s="12" t="s">
        <v>45</v>
      </c>
      <c r="AC4840" s="12" t="s">
        <v>45</v>
      </c>
      <c r="AD4840" s="12" t="s">
        <v>45</v>
      </c>
      <c r="AE4840" s="12" t="s">
        <v>45</v>
      </c>
      <c r="AF4840" s="12" t="s">
        <v>45</v>
      </c>
      <c r="AG4840" s="12" t="s">
        <v>45</v>
      </c>
      <c r="AH4840" s="12" t="s">
        <v>45</v>
      </c>
    </row>
    <row r="4841" spans="1:34" hidden="1" x14ac:dyDescent="0.25">
      <c r="A4841" s="8" t="s">
        <v>47</v>
      </c>
      <c r="B4841" s="10">
        <v>0.51785879629629628</v>
      </c>
      <c r="C4841" s="10">
        <v>0.5198032407407408</v>
      </c>
      <c r="D4841" s="10">
        <v>0.52358796296296295</v>
      </c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</row>
    <row r="4842" spans="1:34" ht="45" hidden="1" x14ac:dyDescent="0.25">
      <c r="A4842" s="8" t="s">
        <v>327</v>
      </c>
      <c r="B4842" s="9">
        <v>42396</v>
      </c>
      <c r="C4842" s="9">
        <v>42396</v>
      </c>
      <c r="D4842" s="9">
        <v>42396</v>
      </c>
      <c r="E4842" s="8">
        <v>0</v>
      </c>
      <c r="F4842" s="8">
        <v>1</v>
      </c>
      <c r="G4842" s="11">
        <v>1.5960648148148151E-2</v>
      </c>
      <c r="H4842" s="11">
        <v>2.4305555555555552E-4</v>
      </c>
      <c r="I4842" s="11">
        <v>1.6203703703703703E-2</v>
      </c>
      <c r="J4842" s="11">
        <v>1.6203703703703703E-4</v>
      </c>
      <c r="K4842" s="11">
        <v>1.6203703703703703E-4</v>
      </c>
      <c r="L4842" s="11">
        <v>1.636574074074074E-2</v>
      </c>
      <c r="M4842" s="12" t="s">
        <v>1045</v>
      </c>
      <c r="N4842" s="12" t="s">
        <v>84</v>
      </c>
      <c r="O4842" s="12" t="s">
        <v>40</v>
      </c>
      <c r="P4842" s="12" t="s">
        <v>41</v>
      </c>
      <c r="Q4842" s="12" t="s">
        <v>78</v>
      </c>
      <c r="R4842" s="12" t="s">
        <v>55</v>
      </c>
      <c r="S4842" s="8">
        <v>4</v>
      </c>
      <c r="T4842" s="12" t="s">
        <v>49</v>
      </c>
      <c r="U4842" s="12">
        <v>51896842</v>
      </c>
      <c r="V4842" s="12"/>
      <c r="W4842" s="12">
        <v>51896842</v>
      </c>
      <c r="X4842" s="12"/>
      <c r="Y4842" s="12" t="s">
        <v>45</v>
      </c>
      <c r="Z4842" s="12" t="s">
        <v>45</v>
      </c>
      <c r="AA4842" s="12" t="s">
        <v>45</v>
      </c>
      <c r="AB4842" s="12" t="s">
        <v>45</v>
      </c>
      <c r="AC4842" s="12" t="s">
        <v>45</v>
      </c>
      <c r="AD4842" s="12" t="s">
        <v>45</v>
      </c>
      <c r="AE4842" s="12" t="s">
        <v>45</v>
      </c>
      <c r="AF4842" s="12" t="s">
        <v>45</v>
      </c>
      <c r="AG4842" s="12" t="s">
        <v>45</v>
      </c>
      <c r="AH4842" s="12" t="s">
        <v>45</v>
      </c>
    </row>
    <row r="4843" spans="1:34" hidden="1" x14ac:dyDescent="0.25">
      <c r="A4843" s="8" t="s">
        <v>47</v>
      </c>
      <c r="B4843" s="10">
        <v>0.51900462962962968</v>
      </c>
      <c r="C4843" s="10">
        <v>0.5352083333333334</v>
      </c>
      <c r="D4843" s="10">
        <v>0.53537037037037039</v>
      </c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</row>
    <row r="4844" spans="1:34" ht="45" hidden="1" x14ac:dyDescent="0.25">
      <c r="A4844" s="8" t="s">
        <v>329</v>
      </c>
      <c r="B4844" s="9">
        <v>42396</v>
      </c>
      <c r="C4844" s="9">
        <v>42396</v>
      </c>
      <c r="D4844" s="9">
        <v>42396</v>
      </c>
      <c r="E4844" s="8">
        <v>0</v>
      </c>
      <c r="F4844" s="8">
        <v>1</v>
      </c>
      <c r="G4844" s="11">
        <v>1.6331018518518519E-2</v>
      </c>
      <c r="H4844" s="11">
        <v>3.1250000000000001E-4</v>
      </c>
      <c r="I4844" s="11">
        <v>1.6643518518518519E-2</v>
      </c>
      <c r="J4844" s="11">
        <v>5.6018518518518518E-3</v>
      </c>
      <c r="K4844" s="11">
        <v>5.6018518518518518E-3</v>
      </c>
      <c r="L4844" s="11">
        <v>2.224537037037037E-2</v>
      </c>
      <c r="M4844" s="12" t="s">
        <v>1045</v>
      </c>
      <c r="N4844" s="12" t="s">
        <v>84</v>
      </c>
      <c r="O4844" s="12" t="s">
        <v>40</v>
      </c>
      <c r="P4844" s="12" t="s">
        <v>41</v>
      </c>
      <c r="Q4844" s="12" t="s">
        <v>78</v>
      </c>
      <c r="R4844" s="12" t="s">
        <v>55</v>
      </c>
      <c r="S4844" s="8">
        <v>4</v>
      </c>
      <c r="T4844" s="12" t="s">
        <v>49</v>
      </c>
      <c r="U4844" s="12">
        <v>1033703414</v>
      </c>
      <c r="V4844" s="12"/>
      <c r="W4844" s="12">
        <v>1033703414</v>
      </c>
      <c r="X4844" s="12"/>
      <c r="Y4844" s="12" t="s">
        <v>45</v>
      </c>
      <c r="Z4844" s="12" t="s">
        <v>45</v>
      </c>
      <c r="AA4844" s="12" t="s">
        <v>45</v>
      </c>
      <c r="AB4844" s="12" t="s">
        <v>45</v>
      </c>
      <c r="AC4844" s="12" t="s">
        <v>45</v>
      </c>
      <c r="AD4844" s="12" t="s">
        <v>45</v>
      </c>
      <c r="AE4844" s="12" t="s">
        <v>45</v>
      </c>
      <c r="AF4844" s="12" t="s">
        <v>45</v>
      </c>
      <c r="AG4844" s="12" t="s">
        <v>45</v>
      </c>
      <c r="AH4844" s="12" t="s">
        <v>45</v>
      </c>
    </row>
    <row r="4845" spans="1:34" hidden="1" x14ac:dyDescent="0.25">
      <c r="A4845" s="8" t="s">
        <v>47</v>
      </c>
      <c r="B4845" s="10">
        <v>0.51903935185185179</v>
      </c>
      <c r="C4845" s="10">
        <v>0.53568287037037032</v>
      </c>
      <c r="D4845" s="10">
        <v>0.54128472222222224</v>
      </c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</row>
    <row r="4846" spans="1:34" ht="33.75" hidden="1" x14ac:dyDescent="0.25">
      <c r="A4846" s="8" t="s">
        <v>224</v>
      </c>
      <c r="B4846" s="9">
        <v>42396</v>
      </c>
      <c r="C4846" s="9">
        <v>42396</v>
      </c>
      <c r="D4846" s="9">
        <v>42396</v>
      </c>
      <c r="E4846" s="8">
        <v>0</v>
      </c>
      <c r="F4846" s="8">
        <v>1</v>
      </c>
      <c r="G4846" s="11">
        <v>1.5011574074074075E-2</v>
      </c>
      <c r="H4846" s="11">
        <v>4.6296296296296294E-5</v>
      </c>
      <c r="I4846" s="11">
        <v>1.5057870370370369E-2</v>
      </c>
      <c r="J4846" s="11">
        <v>4.0509259259259258E-4</v>
      </c>
      <c r="K4846" s="11">
        <v>4.0509259259259258E-4</v>
      </c>
      <c r="L4846" s="11">
        <v>1.5462962962962963E-2</v>
      </c>
      <c r="M4846" s="12" t="s">
        <v>38</v>
      </c>
      <c r="N4846" s="12" t="s">
        <v>39</v>
      </c>
      <c r="O4846" s="12" t="s">
        <v>40</v>
      </c>
      <c r="P4846" s="12" t="s">
        <v>41</v>
      </c>
      <c r="Q4846" s="12" t="s">
        <v>42</v>
      </c>
      <c r="R4846" s="12" t="s">
        <v>48</v>
      </c>
      <c r="S4846" s="8">
        <v>4</v>
      </c>
      <c r="T4846" s="12" t="s">
        <v>49</v>
      </c>
      <c r="U4846" s="12">
        <v>79543803</v>
      </c>
      <c r="V4846" s="12"/>
      <c r="W4846" s="12" t="s">
        <v>1431</v>
      </c>
      <c r="X4846" s="12"/>
      <c r="Y4846" s="12" t="s">
        <v>45</v>
      </c>
      <c r="Z4846" s="12" t="s">
        <v>45</v>
      </c>
      <c r="AA4846" s="12" t="s">
        <v>45</v>
      </c>
      <c r="AB4846" s="12" t="s">
        <v>45</v>
      </c>
      <c r="AC4846" s="12" t="s">
        <v>45</v>
      </c>
      <c r="AD4846" s="12" t="s">
        <v>45</v>
      </c>
      <c r="AE4846" s="12" t="s">
        <v>45</v>
      </c>
      <c r="AF4846" s="12" t="s">
        <v>45</v>
      </c>
      <c r="AG4846" s="12" t="s">
        <v>45</v>
      </c>
      <c r="AH4846" s="12" t="s">
        <v>45</v>
      </c>
    </row>
    <row r="4847" spans="1:34" hidden="1" x14ac:dyDescent="0.25">
      <c r="A4847" s="8" t="s">
        <v>47</v>
      </c>
      <c r="B4847" s="10">
        <v>0.51909722222222221</v>
      </c>
      <c r="C4847" s="10">
        <v>0.53415509259259253</v>
      </c>
      <c r="D4847" s="10">
        <v>0.53456018518518522</v>
      </c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</row>
    <row r="4848" spans="1:34" ht="45" hidden="1" x14ac:dyDescent="0.25">
      <c r="A4848" s="8" t="s">
        <v>330</v>
      </c>
      <c r="B4848" s="9">
        <v>42396</v>
      </c>
      <c r="C4848" s="9">
        <v>42396</v>
      </c>
      <c r="D4848" s="9">
        <v>42396</v>
      </c>
      <c r="E4848" s="8">
        <v>0</v>
      </c>
      <c r="F4848" s="8">
        <v>1</v>
      </c>
      <c r="G4848" s="11">
        <v>1.8912037037037036E-2</v>
      </c>
      <c r="H4848" s="11">
        <v>2.199074074074074E-4</v>
      </c>
      <c r="I4848" s="11">
        <v>1.9131944444444444E-2</v>
      </c>
      <c r="J4848" s="11">
        <v>1.7013888888888892E-3</v>
      </c>
      <c r="K4848" s="11">
        <v>1.7013888888888892E-3</v>
      </c>
      <c r="L4848" s="11">
        <v>2.0833333333333332E-2</v>
      </c>
      <c r="M4848" s="12" t="s">
        <v>1045</v>
      </c>
      <c r="N4848" s="12" t="s">
        <v>84</v>
      </c>
      <c r="O4848" s="12" t="s">
        <v>40</v>
      </c>
      <c r="P4848" s="12" t="s">
        <v>41</v>
      </c>
      <c r="Q4848" s="12" t="s">
        <v>78</v>
      </c>
      <c r="R4848" s="12" t="s">
        <v>89</v>
      </c>
      <c r="S4848" s="8">
        <v>4</v>
      </c>
      <c r="T4848" s="12" t="s">
        <v>49</v>
      </c>
      <c r="U4848" s="12">
        <v>51719767</v>
      </c>
      <c r="V4848" s="12"/>
      <c r="W4848" s="12">
        <v>51719767</v>
      </c>
      <c r="X4848" s="12"/>
      <c r="Y4848" s="12" t="s">
        <v>45</v>
      </c>
      <c r="Z4848" s="12" t="s">
        <v>45</v>
      </c>
      <c r="AA4848" s="12" t="s">
        <v>45</v>
      </c>
      <c r="AB4848" s="12" t="s">
        <v>45</v>
      </c>
      <c r="AC4848" s="12" t="s">
        <v>45</v>
      </c>
      <c r="AD4848" s="12" t="s">
        <v>45</v>
      </c>
      <c r="AE4848" s="12" t="s">
        <v>45</v>
      </c>
      <c r="AF4848" s="12" t="s">
        <v>45</v>
      </c>
      <c r="AG4848" s="12" t="s">
        <v>45</v>
      </c>
      <c r="AH4848" s="12" t="s">
        <v>45</v>
      </c>
    </row>
    <row r="4849" spans="1:34" hidden="1" x14ac:dyDescent="0.25">
      <c r="A4849" s="8" t="s">
        <v>47</v>
      </c>
      <c r="B4849" s="10">
        <v>0.5223726851851852</v>
      </c>
      <c r="C4849" s="10">
        <v>0.54150462962962964</v>
      </c>
      <c r="D4849" s="10">
        <v>0.54320601851851846</v>
      </c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</row>
    <row r="4850" spans="1:34" ht="33.75" hidden="1" x14ac:dyDescent="0.25">
      <c r="A4850" s="3" t="s">
        <v>406</v>
      </c>
      <c r="B4850" s="4">
        <v>42396</v>
      </c>
      <c r="C4850" s="4">
        <v>42396</v>
      </c>
      <c r="D4850" s="6" t="s">
        <v>37</v>
      </c>
      <c r="E4850" s="3">
        <v>0</v>
      </c>
      <c r="F4850" s="3">
        <v>1</v>
      </c>
      <c r="G4850" s="7">
        <v>0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6" t="s">
        <v>72</v>
      </c>
      <c r="N4850" s="6" t="s">
        <v>73</v>
      </c>
      <c r="O4850" s="6" t="s">
        <v>40</v>
      </c>
      <c r="P4850" s="6" t="s">
        <v>41</v>
      </c>
      <c r="Q4850" s="6" t="s">
        <v>74</v>
      </c>
      <c r="R4850" s="6" t="s">
        <v>43</v>
      </c>
      <c r="S4850" s="3">
        <v>4</v>
      </c>
      <c r="T4850" s="6"/>
      <c r="U4850" s="6"/>
      <c r="V4850" s="6"/>
      <c r="W4850" s="6"/>
      <c r="X4850" s="6"/>
      <c r="Y4850" s="6" t="s">
        <v>45</v>
      </c>
      <c r="Z4850" s="6" t="s">
        <v>45</v>
      </c>
      <c r="AA4850" s="6" t="s">
        <v>45</v>
      </c>
      <c r="AB4850" s="6" t="s">
        <v>45</v>
      </c>
      <c r="AC4850" s="6" t="s">
        <v>45</v>
      </c>
      <c r="AD4850" s="6" t="s">
        <v>45</v>
      </c>
      <c r="AE4850" s="6" t="s">
        <v>45</v>
      </c>
      <c r="AF4850" s="6" t="s">
        <v>45</v>
      </c>
      <c r="AG4850" s="6" t="s">
        <v>45</v>
      </c>
      <c r="AH4850" s="6" t="s">
        <v>45</v>
      </c>
    </row>
    <row r="4851" spans="1:34" hidden="1" x14ac:dyDescent="0.25">
      <c r="A4851" s="3" t="s">
        <v>36</v>
      </c>
      <c r="B4851" s="5">
        <v>0.52283564814814809</v>
      </c>
      <c r="C4851" s="5">
        <v>0.52283564814814809</v>
      </c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</row>
    <row r="4852" spans="1:34" ht="45" hidden="1" x14ac:dyDescent="0.25">
      <c r="A4852" s="8" t="s">
        <v>333</v>
      </c>
      <c r="B4852" s="9">
        <v>42396</v>
      </c>
      <c r="C4852" s="9">
        <v>42396</v>
      </c>
      <c r="D4852" s="9">
        <v>42396</v>
      </c>
      <c r="E4852" s="8">
        <v>0</v>
      </c>
      <c r="F4852" s="8">
        <v>1</v>
      </c>
      <c r="G4852" s="11">
        <v>1.8912037037037036E-2</v>
      </c>
      <c r="H4852" s="11">
        <v>5.7870370370370366E-5</v>
      </c>
      <c r="I4852" s="11">
        <v>1.8969907407407408E-2</v>
      </c>
      <c r="J4852" s="11">
        <v>2.8009259259259259E-3</v>
      </c>
      <c r="K4852" s="11">
        <v>2.8009259259259259E-3</v>
      </c>
      <c r="L4852" s="11">
        <v>2.1770833333333336E-2</v>
      </c>
      <c r="M4852" s="12" t="s">
        <v>1045</v>
      </c>
      <c r="N4852" s="12" t="s">
        <v>84</v>
      </c>
      <c r="O4852" s="12" t="s">
        <v>40</v>
      </c>
      <c r="P4852" s="12" t="s">
        <v>41</v>
      </c>
      <c r="Q4852" s="12" t="s">
        <v>78</v>
      </c>
      <c r="R4852" s="12" t="s">
        <v>55</v>
      </c>
      <c r="S4852" s="8">
        <v>4</v>
      </c>
      <c r="T4852" s="12" t="s">
        <v>49</v>
      </c>
      <c r="U4852" s="12">
        <v>41633216</v>
      </c>
      <c r="V4852" s="12"/>
      <c r="W4852" s="12">
        <v>41633216</v>
      </c>
      <c r="X4852" s="12"/>
      <c r="Y4852" s="12" t="s">
        <v>45</v>
      </c>
      <c r="Z4852" s="12" t="s">
        <v>45</v>
      </c>
      <c r="AA4852" s="12" t="s">
        <v>45</v>
      </c>
      <c r="AB4852" s="12" t="s">
        <v>45</v>
      </c>
      <c r="AC4852" s="12" t="s">
        <v>45</v>
      </c>
      <c r="AD4852" s="12" t="s">
        <v>45</v>
      </c>
      <c r="AE4852" s="12" t="s">
        <v>45</v>
      </c>
      <c r="AF4852" s="12" t="s">
        <v>45</v>
      </c>
      <c r="AG4852" s="12" t="s">
        <v>45</v>
      </c>
      <c r="AH4852" s="12" t="s">
        <v>45</v>
      </c>
    </row>
    <row r="4853" spans="1:34" hidden="1" x14ac:dyDescent="0.25">
      <c r="A4853" s="8" t="s">
        <v>47</v>
      </c>
      <c r="B4853" s="10">
        <v>0.52429398148148143</v>
      </c>
      <c r="C4853" s="10">
        <v>0.54326388888888888</v>
      </c>
      <c r="D4853" s="10">
        <v>0.54606481481481484</v>
      </c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</row>
    <row r="4854" spans="1:34" ht="45" hidden="1" x14ac:dyDescent="0.25">
      <c r="A4854" s="8" t="s">
        <v>334</v>
      </c>
      <c r="B4854" s="9">
        <v>42396</v>
      </c>
      <c r="C4854" s="9">
        <v>42396</v>
      </c>
      <c r="D4854" s="9">
        <v>42396</v>
      </c>
      <c r="E4854" s="8">
        <v>0</v>
      </c>
      <c r="F4854" s="8">
        <v>1</v>
      </c>
      <c r="G4854" s="11">
        <v>1.8402777777777778E-2</v>
      </c>
      <c r="H4854" s="11">
        <v>2.3148148148148147E-5</v>
      </c>
      <c r="I4854" s="11">
        <v>1.8425925925925925E-2</v>
      </c>
      <c r="J4854" s="11">
        <v>2.855324074074074E-2</v>
      </c>
      <c r="K4854" s="11">
        <v>2.855324074074074E-2</v>
      </c>
      <c r="L4854" s="11">
        <v>4.6979166666666662E-2</v>
      </c>
      <c r="M4854" s="12" t="s">
        <v>1045</v>
      </c>
      <c r="N4854" s="12" t="s">
        <v>84</v>
      </c>
      <c r="O4854" s="12" t="s">
        <v>40</v>
      </c>
      <c r="P4854" s="12" t="s">
        <v>41</v>
      </c>
      <c r="Q4854" s="12" t="s">
        <v>78</v>
      </c>
      <c r="R4854" s="12" t="s">
        <v>43</v>
      </c>
      <c r="S4854" s="8">
        <v>4</v>
      </c>
      <c r="T4854" s="12"/>
      <c r="U4854" s="12"/>
      <c r="V4854" s="12"/>
      <c r="W4854" s="12"/>
      <c r="X4854" s="12"/>
      <c r="Y4854" s="12" t="s">
        <v>45</v>
      </c>
      <c r="Z4854" s="12" t="s">
        <v>45</v>
      </c>
      <c r="AA4854" s="12" t="s">
        <v>45</v>
      </c>
      <c r="AB4854" s="12" t="s">
        <v>45</v>
      </c>
      <c r="AC4854" s="12" t="s">
        <v>45</v>
      </c>
      <c r="AD4854" s="12" t="s">
        <v>45</v>
      </c>
      <c r="AE4854" s="12" t="s">
        <v>45</v>
      </c>
      <c r="AF4854" s="12" t="s">
        <v>45</v>
      </c>
      <c r="AG4854" s="12" t="s">
        <v>45</v>
      </c>
      <c r="AH4854" s="12" t="s">
        <v>45</v>
      </c>
    </row>
    <row r="4855" spans="1:34" hidden="1" x14ac:dyDescent="0.25">
      <c r="A4855" s="8" t="s">
        <v>47</v>
      </c>
      <c r="B4855" s="10">
        <v>0.52766203703703707</v>
      </c>
      <c r="C4855" s="10">
        <v>0.54608796296296302</v>
      </c>
      <c r="D4855" s="10">
        <v>0.57464120370370375</v>
      </c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</row>
    <row r="4856" spans="1:34" ht="33.75" hidden="1" x14ac:dyDescent="0.25">
      <c r="A4856" s="3" t="s">
        <v>410</v>
      </c>
      <c r="B4856" s="4">
        <v>42396</v>
      </c>
      <c r="C4856" s="4">
        <v>42396</v>
      </c>
      <c r="D4856" s="6" t="s">
        <v>37</v>
      </c>
      <c r="E4856" s="3">
        <v>0</v>
      </c>
      <c r="F4856" s="3">
        <v>1</v>
      </c>
      <c r="G4856" s="7">
        <v>1.5590277777777778E-2</v>
      </c>
      <c r="H4856" s="7">
        <v>0</v>
      </c>
      <c r="I4856" s="7">
        <v>1.5590277777777778E-2</v>
      </c>
      <c r="J4856" s="7">
        <v>0</v>
      </c>
      <c r="K4856" s="7">
        <v>0</v>
      </c>
      <c r="L4856" s="7">
        <v>1.5590277777777778E-2</v>
      </c>
      <c r="M4856" s="6" t="s">
        <v>72</v>
      </c>
      <c r="N4856" s="6" t="s">
        <v>73</v>
      </c>
      <c r="O4856" s="6" t="s">
        <v>40</v>
      </c>
      <c r="P4856" s="6" t="s">
        <v>41</v>
      </c>
      <c r="Q4856" s="6" t="s">
        <v>74</v>
      </c>
      <c r="R4856" s="6" t="s">
        <v>43</v>
      </c>
      <c r="S4856" s="3">
        <v>4</v>
      </c>
      <c r="T4856" s="6"/>
      <c r="U4856" s="6"/>
      <c r="V4856" s="6"/>
      <c r="W4856" s="6"/>
      <c r="X4856" s="6"/>
      <c r="Y4856" s="6" t="s">
        <v>45</v>
      </c>
      <c r="Z4856" s="6" t="s">
        <v>45</v>
      </c>
      <c r="AA4856" s="6" t="s">
        <v>45</v>
      </c>
      <c r="AB4856" s="6" t="s">
        <v>45</v>
      </c>
      <c r="AC4856" s="6" t="s">
        <v>45</v>
      </c>
      <c r="AD4856" s="6" t="s">
        <v>45</v>
      </c>
      <c r="AE4856" s="6" t="s">
        <v>45</v>
      </c>
      <c r="AF4856" s="6" t="s">
        <v>45</v>
      </c>
      <c r="AG4856" s="6" t="s">
        <v>45</v>
      </c>
      <c r="AH4856" s="6" t="s">
        <v>45</v>
      </c>
    </row>
    <row r="4857" spans="1:34" hidden="1" x14ac:dyDescent="0.25">
      <c r="A4857" s="3" t="s">
        <v>36</v>
      </c>
      <c r="B4857" s="5">
        <v>0.52790509259259266</v>
      </c>
      <c r="C4857" s="5">
        <v>0.54349537037037032</v>
      </c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</row>
    <row r="4858" spans="1:34" ht="33.75" hidden="1" x14ac:dyDescent="0.25">
      <c r="A4858" s="3" t="s">
        <v>411</v>
      </c>
      <c r="B4858" s="4">
        <v>42396</v>
      </c>
      <c r="C4858" s="4">
        <v>42396</v>
      </c>
      <c r="D4858" s="6" t="s">
        <v>37</v>
      </c>
      <c r="E4858" s="3">
        <v>0</v>
      </c>
      <c r="F4858" s="3">
        <v>1</v>
      </c>
      <c r="G4858" s="7">
        <v>1.5555555555555553E-2</v>
      </c>
      <c r="H4858" s="7">
        <v>0</v>
      </c>
      <c r="I4858" s="7">
        <v>1.5555555555555553E-2</v>
      </c>
      <c r="J4858" s="7">
        <v>0</v>
      </c>
      <c r="K4858" s="7">
        <v>0</v>
      </c>
      <c r="L4858" s="7">
        <v>1.5555555555555553E-2</v>
      </c>
      <c r="M4858" s="6" t="s">
        <v>72</v>
      </c>
      <c r="N4858" s="6" t="s">
        <v>73</v>
      </c>
      <c r="O4858" s="6" t="s">
        <v>40</v>
      </c>
      <c r="P4858" s="6" t="s">
        <v>41</v>
      </c>
      <c r="Q4858" s="6" t="s">
        <v>74</v>
      </c>
      <c r="R4858" s="6" t="s">
        <v>43</v>
      </c>
      <c r="S4858" s="3">
        <v>4</v>
      </c>
      <c r="T4858" s="6"/>
      <c r="U4858" s="6"/>
      <c r="V4858" s="6"/>
      <c r="W4858" s="6"/>
      <c r="X4858" s="6"/>
      <c r="Y4858" s="6" t="s">
        <v>45</v>
      </c>
      <c r="Z4858" s="6" t="s">
        <v>45</v>
      </c>
      <c r="AA4858" s="6" t="s">
        <v>45</v>
      </c>
      <c r="AB4858" s="6" t="s">
        <v>45</v>
      </c>
      <c r="AC4858" s="6" t="s">
        <v>45</v>
      </c>
      <c r="AD4858" s="6" t="s">
        <v>45</v>
      </c>
      <c r="AE4858" s="6" t="s">
        <v>45</v>
      </c>
      <c r="AF4858" s="6" t="s">
        <v>45</v>
      </c>
      <c r="AG4858" s="6" t="s">
        <v>45</v>
      </c>
      <c r="AH4858" s="6" t="s">
        <v>45</v>
      </c>
    </row>
    <row r="4859" spans="1:34" hidden="1" x14ac:dyDescent="0.25">
      <c r="A4859" s="3" t="s">
        <v>36</v>
      </c>
      <c r="B4859" s="5">
        <v>0.52800925925925923</v>
      </c>
      <c r="C4859" s="5">
        <v>0.54356481481481478</v>
      </c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</row>
    <row r="4860" spans="1:34" ht="22.5" hidden="1" x14ac:dyDescent="0.25">
      <c r="A4860" s="8" t="s">
        <v>336</v>
      </c>
      <c r="B4860" s="9">
        <v>42396</v>
      </c>
      <c r="C4860" s="9">
        <v>42396</v>
      </c>
      <c r="D4860" s="9">
        <v>42396</v>
      </c>
      <c r="E4860" s="8">
        <v>0</v>
      </c>
      <c r="F4860" s="8">
        <v>1</v>
      </c>
      <c r="G4860" s="11">
        <v>6.2870370370370368E-2</v>
      </c>
      <c r="H4860" s="11">
        <v>5.7870370370370366E-5</v>
      </c>
      <c r="I4860" s="11">
        <v>6.2928240740740743E-2</v>
      </c>
      <c r="J4860" s="11">
        <v>1.273148148148148E-4</v>
      </c>
      <c r="K4860" s="11">
        <v>1.273148148148148E-4</v>
      </c>
      <c r="L4860" s="11">
        <v>6.3055555555555545E-2</v>
      </c>
      <c r="M4860" s="12" t="s">
        <v>52</v>
      </c>
      <c r="N4860" s="12" t="s">
        <v>53</v>
      </c>
      <c r="O4860" s="12" t="s">
        <v>40</v>
      </c>
      <c r="P4860" s="12" t="s">
        <v>41</v>
      </c>
      <c r="Q4860" s="12" t="s">
        <v>78</v>
      </c>
      <c r="R4860" s="12" t="s">
        <v>109</v>
      </c>
      <c r="S4860" s="8">
        <v>3</v>
      </c>
      <c r="T4860" s="12" t="s">
        <v>49</v>
      </c>
      <c r="U4860" s="12">
        <v>11</v>
      </c>
      <c r="V4860" s="12"/>
      <c r="W4860" s="12" t="s">
        <v>265</v>
      </c>
      <c r="X4860" s="12"/>
      <c r="Y4860" s="12" t="s">
        <v>45</v>
      </c>
      <c r="Z4860" s="12" t="s">
        <v>45</v>
      </c>
      <c r="AA4860" s="12" t="s">
        <v>45</v>
      </c>
      <c r="AB4860" s="12" t="s">
        <v>45</v>
      </c>
      <c r="AC4860" s="12" t="s">
        <v>45</v>
      </c>
      <c r="AD4860" s="12" t="s">
        <v>45</v>
      </c>
      <c r="AE4860" s="12" t="s">
        <v>45</v>
      </c>
      <c r="AF4860" s="12" t="s">
        <v>45</v>
      </c>
      <c r="AG4860" s="12" t="s">
        <v>45</v>
      </c>
      <c r="AH4860" s="12" t="s">
        <v>45</v>
      </c>
    </row>
    <row r="4861" spans="1:34" hidden="1" x14ac:dyDescent="0.25">
      <c r="A4861" s="8" t="s">
        <v>47</v>
      </c>
      <c r="B4861" s="10">
        <v>0.52815972222222218</v>
      </c>
      <c r="C4861" s="10">
        <v>0.59108796296296295</v>
      </c>
      <c r="D4861" s="10">
        <v>0.59121527777777783</v>
      </c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</row>
    <row r="4862" spans="1:34" ht="22.5" hidden="1" x14ac:dyDescent="0.25">
      <c r="A4862" s="8" t="s">
        <v>337</v>
      </c>
      <c r="B4862" s="9">
        <v>42396</v>
      </c>
      <c r="C4862" s="9">
        <v>42396</v>
      </c>
      <c r="D4862" s="9">
        <v>42396</v>
      </c>
      <c r="E4862" s="8">
        <v>0</v>
      </c>
      <c r="F4862" s="8">
        <v>1</v>
      </c>
      <c r="G4862" s="11">
        <v>6.277777777777778E-2</v>
      </c>
      <c r="H4862" s="11">
        <v>3.4722222222222222E-5</v>
      </c>
      <c r="I4862" s="11">
        <v>6.2812499999999993E-2</v>
      </c>
      <c r="J4862" s="11">
        <v>1.1574074074074073E-4</v>
      </c>
      <c r="K4862" s="11">
        <v>1.1574074074074073E-4</v>
      </c>
      <c r="L4862" s="11">
        <v>6.2928240740740743E-2</v>
      </c>
      <c r="M4862" s="12" t="s">
        <v>52</v>
      </c>
      <c r="N4862" s="12" t="s">
        <v>53</v>
      </c>
      <c r="O4862" s="12" t="s">
        <v>40</v>
      </c>
      <c r="P4862" s="12" t="s">
        <v>41</v>
      </c>
      <c r="Q4862" s="12" t="s">
        <v>78</v>
      </c>
      <c r="R4862" s="12" t="s">
        <v>89</v>
      </c>
      <c r="S4862" s="8">
        <v>3</v>
      </c>
      <c r="T4862" s="12" t="s">
        <v>49</v>
      </c>
      <c r="U4862" s="12">
        <v>11</v>
      </c>
      <c r="V4862" s="12"/>
      <c r="W4862" s="12" t="s">
        <v>265</v>
      </c>
      <c r="X4862" s="12"/>
      <c r="Y4862" s="12" t="s">
        <v>45</v>
      </c>
      <c r="Z4862" s="12" t="s">
        <v>45</v>
      </c>
      <c r="AA4862" s="12" t="s">
        <v>45</v>
      </c>
      <c r="AB4862" s="12" t="s">
        <v>45</v>
      </c>
      <c r="AC4862" s="12" t="s">
        <v>45</v>
      </c>
      <c r="AD4862" s="12" t="s">
        <v>45</v>
      </c>
      <c r="AE4862" s="12" t="s">
        <v>45</v>
      </c>
      <c r="AF4862" s="12" t="s">
        <v>45</v>
      </c>
      <c r="AG4862" s="12" t="s">
        <v>45</v>
      </c>
      <c r="AH4862" s="12" t="s">
        <v>45</v>
      </c>
    </row>
    <row r="4863" spans="1:34" hidden="1" x14ac:dyDescent="0.25">
      <c r="A4863" s="8" t="s">
        <v>47</v>
      </c>
      <c r="B4863" s="10">
        <v>0.5284375</v>
      </c>
      <c r="C4863" s="10">
        <v>0.59124999999999994</v>
      </c>
      <c r="D4863" s="10">
        <v>0.59136574074074078</v>
      </c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</row>
    <row r="4864" spans="1:34" ht="33.75" hidden="1" x14ac:dyDescent="0.25">
      <c r="A4864" s="3" t="s">
        <v>415</v>
      </c>
      <c r="B4864" s="4">
        <v>42396</v>
      </c>
      <c r="C4864" s="4">
        <v>42396</v>
      </c>
      <c r="D4864" s="6" t="s">
        <v>37</v>
      </c>
      <c r="E4864" s="3">
        <v>0</v>
      </c>
      <c r="F4864" s="3">
        <v>1</v>
      </c>
      <c r="G4864" s="7">
        <v>1.5150462962962963E-2</v>
      </c>
      <c r="H4864" s="7">
        <v>0</v>
      </c>
      <c r="I4864" s="7">
        <v>1.5150462962962963E-2</v>
      </c>
      <c r="J4864" s="7">
        <v>0</v>
      </c>
      <c r="K4864" s="7">
        <v>0</v>
      </c>
      <c r="L4864" s="7">
        <v>1.5150462962962963E-2</v>
      </c>
      <c r="M4864" s="6" t="s">
        <v>72</v>
      </c>
      <c r="N4864" s="6" t="s">
        <v>73</v>
      </c>
      <c r="O4864" s="6" t="s">
        <v>40</v>
      </c>
      <c r="P4864" s="6" t="s">
        <v>41</v>
      </c>
      <c r="Q4864" s="6" t="s">
        <v>74</v>
      </c>
      <c r="R4864" s="6" t="s">
        <v>43</v>
      </c>
      <c r="S4864" s="3">
        <v>4</v>
      </c>
      <c r="T4864" s="6"/>
      <c r="U4864" s="6"/>
      <c r="V4864" s="6"/>
      <c r="W4864" s="6"/>
      <c r="X4864" s="6"/>
      <c r="Y4864" s="6" t="s">
        <v>45</v>
      </c>
      <c r="Z4864" s="6" t="s">
        <v>45</v>
      </c>
      <c r="AA4864" s="6" t="s">
        <v>45</v>
      </c>
      <c r="AB4864" s="6" t="s">
        <v>45</v>
      </c>
      <c r="AC4864" s="6" t="s">
        <v>45</v>
      </c>
      <c r="AD4864" s="6" t="s">
        <v>45</v>
      </c>
      <c r="AE4864" s="6" t="s">
        <v>45</v>
      </c>
      <c r="AF4864" s="6" t="s">
        <v>45</v>
      </c>
      <c r="AG4864" s="6" t="s">
        <v>45</v>
      </c>
      <c r="AH4864" s="6" t="s">
        <v>45</v>
      </c>
    </row>
    <row r="4865" spans="1:34" hidden="1" x14ac:dyDescent="0.25">
      <c r="A4865" s="3" t="s">
        <v>36</v>
      </c>
      <c r="B4865" s="5">
        <v>0.52847222222222223</v>
      </c>
      <c r="C4865" s="5">
        <v>0.54362268518518519</v>
      </c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</row>
    <row r="4866" spans="1:34" ht="33.75" hidden="1" x14ac:dyDescent="0.25">
      <c r="A4866" s="3" t="s">
        <v>416</v>
      </c>
      <c r="B4866" s="4">
        <v>42396</v>
      </c>
      <c r="C4866" s="4">
        <v>42396</v>
      </c>
      <c r="D4866" s="6" t="s">
        <v>37</v>
      </c>
      <c r="E4866" s="3">
        <v>0</v>
      </c>
      <c r="F4866" s="3">
        <v>1</v>
      </c>
      <c r="G4866" s="7">
        <v>1.4976851851851852E-2</v>
      </c>
      <c r="H4866" s="7">
        <v>0</v>
      </c>
      <c r="I4866" s="7">
        <v>1.4976851851851852E-2</v>
      </c>
      <c r="J4866" s="7">
        <v>0</v>
      </c>
      <c r="K4866" s="7">
        <v>0</v>
      </c>
      <c r="L4866" s="7">
        <v>1.4976851851851852E-2</v>
      </c>
      <c r="M4866" s="6" t="s">
        <v>72</v>
      </c>
      <c r="N4866" s="6" t="s">
        <v>73</v>
      </c>
      <c r="O4866" s="6" t="s">
        <v>40</v>
      </c>
      <c r="P4866" s="6" t="s">
        <v>41</v>
      </c>
      <c r="Q4866" s="6" t="s">
        <v>74</v>
      </c>
      <c r="R4866" s="6" t="s">
        <v>43</v>
      </c>
      <c r="S4866" s="3">
        <v>4</v>
      </c>
      <c r="T4866" s="6"/>
      <c r="U4866" s="6"/>
      <c r="V4866" s="6"/>
      <c r="W4866" s="6"/>
      <c r="X4866" s="6"/>
      <c r="Y4866" s="6" t="s">
        <v>45</v>
      </c>
      <c r="Z4866" s="6" t="s">
        <v>45</v>
      </c>
      <c r="AA4866" s="6" t="s">
        <v>45</v>
      </c>
      <c r="AB4866" s="6" t="s">
        <v>45</v>
      </c>
      <c r="AC4866" s="6" t="s">
        <v>45</v>
      </c>
      <c r="AD4866" s="6" t="s">
        <v>45</v>
      </c>
      <c r="AE4866" s="6" t="s">
        <v>45</v>
      </c>
      <c r="AF4866" s="6" t="s">
        <v>45</v>
      </c>
      <c r="AG4866" s="6" t="s">
        <v>45</v>
      </c>
      <c r="AH4866" s="6" t="s">
        <v>45</v>
      </c>
    </row>
    <row r="4867" spans="1:34" hidden="1" x14ac:dyDescent="0.25">
      <c r="A4867" s="3" t="s">
        <v>36</v>
      </c>
      <c r="B4867" s="5">
        <v>0.52870370370370368</v>
      </c>
      <c r="C4867" s="5">
        <v>0.54368055555555561</v>
      </c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</row>
    <row r="4868" spans="1:34" ht="22.5" hidden="1" x14ac:dyDescent="0.25">
      <c r="A4868" s="8" t="s">
        <v>338</v>
      </c>
      <c r="B4868" s="9">
        <v>42396</v>
      </c>
      <c r="C4868" s="9">
        <v>42396</v>
      </c>
      <c r="D4868" s="9">
        <v>42396</v>
      </c>
      <c r="E4868" s="8">
        <v>0</v>
      </c>
      <c r="F4868" s="8">
        <v>1</v>
      </c>
      <c r="G4868" s="11">
        <v>5.8622685185185187E-2</v>
      </c>
      <c r="H4868" s="11">
        <v>3.4722222222222222E-5</v>
      </c>
      <c r="I4868" s="11">
        <v>5.8657407407407408E-2</v>
      </c>
      <c r="J4868" s="11">
        <v>1.1574074074074073E-4</v>
      </c>
      <c r="K4868" s="11">
        <v>1.1574074074074073E-4</v>
      </c>
      <c r="L4868" s="11">
        <v>5.8773148148148151E-2</v>
      </c>
      <c r="M4868" s="12" t="s">
        <v>52</v>
      </c>
      <c r="N4868" s="12" t="s">
        <v>53</v>
      </c>
      <c r="O4868" s="12" t="s">
        <v>40</v>
      </c>
      <c r="P4868" s="12" t="s">
        <v>41</v>
      </c>
      <c r="Q4868" s="12" t="s">
        <v>78</v>
      </c>
      <c r="R4868" s="12" t="s">
        <v>172</v>
      </c>
      <c r="S4868" s="8">
        <v>3</v>
      </c>
      <c r="T4868" s="12" t="s">
        <v>49</v>
      </c>
      <c r="U4868" s="12">
        <v>11</v>
      </c>
      <c r="V4868" s="12"/>
      <c r="W4868" s="12" t="s">
        <v>265</v>
      </c>
      <c r="X4868" s="12"/>
      <c r="Y4868" s="12" t="s">
        <v>45</v>
      </c>
      <c r="Z4868" s="12" t="s">
        <v>45</v>
      </c>
      <c r="AA4868" s="12" t="s">
        <v>45</v>
      </c>
      <c r="AB4868" s="12" t="s">
        <v>45</v>
      </c>
      <c r="AC4868" s="12" t="s">
        <v>45</v>
      </c>
      <c r="AD4868" s="12" t="s">
        <v>45</v>
      </c>
      <c r="AE4868" s="12" t="s">
        <v>45</v>
      </c>
      <c r="AF4868" s="12" t="s">
        <v>45</v>
      </c>
      <c r="AG4868" s="12" t="s">
        <v>45</v>
      </c>
      <c r="AH4868" s="12" t="s">
        <v>45</v>
      </c>
    </row>
    <row r="4869" spans="1:34" hidden="1" x14ac:dyDescent="0.25">
      <c r="A4869" s="8" t="s">
        <v>47</v>
      </c>
      <c r="B4869" s="10">
        <v>0.53274305555555557</v>
      </c>
      <c r="C4869" s="10">
        <v>0.59140046296296289</v>
      </c>
      <c r="D4869" s="10">
        <v>0.59151620370370372</v>
      </c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</row>
    <row r="4870" spans="1:34" ht="22.5" hidden="1" x14ac:dyDescent="0.25">
      <c r="A4870" s="8" t="s">
        <v>339</v>
      </c>
      <c r="B4870" s="9">
        <v>42396</v>
      </c>
      <c r="C4870" s="9">
        <v>42396</v>
      </c>
      <c r="D4870" s="9">
        <v>42396</v>
      </c>
      <c r="E4870" s="8">
        <v>0</v>
      </c>
      <c r="F4870" s="8">
        <v>1</v>
      </c>
      <c r="G4870" s="11">
        <v>5.8356481481481481E-2</v>
      </c>
      <c r="H4870" s="11">
        <v>6.9444444444444444E-5</v>
      </c>
      <c r="I4870" s="11">
        <v>5.842592592592593E-2</v>
      </c>
      <c r="J4870" s="11">
        <v>1.0416666666666667E-4</v>
      </c>
      <c r="K4870" s="11">
        <v>1.0416666666666667E-4</v>
      </c>
      <c r="L4870" s="11">
        <v>5.8530092592592592E-2</v>
      </c>
      <c r="M4870" s="12" t="s">
        <v>52</v>
      </c>
      <c r="N4870" s="12" t="s">
        <v>53</v>
      </c>
      <c r="O4870" s="12" t="s">
        <v>40</v>
      </c>
      <c r="P4870" s="12" t="s">
        <v>41</v>
      </c>
      <c r="Q4870" s="12" t="s">
        <v>78</v>
      </c>
      <c r="R4870" s="12" t="s">
        <v>55</v>
      </c>
      <c r="S4870" s="8">
        <v>3</v>
      </c>
      <c r="T4870" s="12" t="s">
        <v>49</v>
      </c>
      <c r="U4870" s="12">
        <v>11</v>
      </c>
      <c r="V4870" s="12"/>
      <c r="W4870" s="12" t="s">
        <v>265</v>
      </c>
      <c r="X4870" s="12"/>
      <c r="Y4870" s="12" t="s">
        <v>45</v>
      </c>
      <c r="Z4870" s="12" t="s">
        <v>45</v>
      </c>
      <c r="AA4870" s="12" t="s">
        <v>45</v>
      </c>
      <c r="AB4870" s="12" t="s">
        <v>45</v>
      </c>
      <c r="AC4870" s="12" t="s">
        <v>45</v>
      </c>
      <c r="AD4870" s="12" t="s">
        <v>45</v>
      </c>
      <c r="AE4870" s="12" t="s">
        <v>45</v>
      </c>
      <c r="AF4870" s="12" t="s">
        <v>45</v>
      </c>
      <c r="AG4870" s="12" t="s">
        <v>45</v>
      </c>
      <c r="AH4870" s="12" t="s">
        <v>45</v>
      </c>
    </row>
    <row r="4871" spans="1:34" hidden="1" x14ac:dyDescent="0.25">
      <c r="A4871" s="8" t="s">
        <v>47</v>
      </c>
      <c r="B4871" s="10">
        <v>0.53315972222222219</v>
      </c>
      <c r="C4871" s="10">
        <v>0.59158564814814818</v>
      </c>
      <c r="D4871" s="10">
        <v>0.59168981481481475</v>
      </c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</row>
    <row r="4872" spans="1:34" ht="22.5" hidden="1" x14ac:dyDescent="0.25">
      <c r="A4872" s="8" t="s">
        <v>340</v>
      </c>
      <c r="B4872" s="9">
        <v>42396</v>
      </c>
      <c r="C4872" s="9">
        <v>42396</v>
      </c>
      <c r="D4872" s="9">
        <v>42396</v>
      </c>
      <c r="E4872" s="8">
        <v>0</v>
      </c>
      <c r="F4872" s="8">
        <v>1</v>
      </c>
      <c r="G4872" s="11">
        <v>5.8483796296296298E-2</v>
      </c>
      <c r="H4872" s="11">
        <v>2.3148148148148147E-5</v>
      </c>
      <c r="I4872" s="11">
        <v>5.8506944444444452E-2</v>
      </c>
      <c r="J4872" s="11">
        <v>1.273148148148148E-4</v>
      </c>
      <c r="K4872" s="11">
        <v>1.273148148148148E-4</v>
      </c>
      <c r="L4872" s="11">
        <v>5.8634259259259254E-2</v>
      </c>
      <c r="M4872" s="12" t="s">
        <v>52</v>
      </c>
      <c r="N4872" s="12" t="s">
        <v>53</v>
      </c>
      <c r="O4872" s="12" t="s">
        <v>40</v>
      </c>
      <c r="P4872" s="12" t="s">
        <v>41</v>
      </c>
      <c r="Q4872" s="12" t="s">
        <v>78</v>
      </c>
      <c r="R4872" s="12" t="s">
        <v>55</v>
      </c>
      <c r="S4872" s="8">
        <v>3</v>
      </c>
      <c r="T4872" s="12" t="s">
        <v>49</v>
      </c>
      <c r="U4872" s="12">
        <v>11</v>
      </c>
      <c r="V4872" s="12"/>
      <c r="W4872" s="12" t="s">
        <v>265</v>
      </c>
      <c r="X4872" s="12"/>
      <c r="Y4872" s="12" t="s">
        <v>45</v>
      </c>
      <c r="Z4872" s="12" t="s">
        <v>45</v>
      </c>
      <c r="AA4872" s="12" t="s">
        <v>45</v>
      </c>
      <c r="AB4872" s="12" t="s">
        <v>45</v>
      </c>
      <c r="AC4872" s="12" t="s">
        <v>45</v>
      </c>
      <c r="AD4872" s="12" t="s">
        <v>45</v>
      </c>
      <c r="AE4872" s="12" t="s">
        <v>45</v>
      </c>
      <c r="AF4872" s="12" t="s">
        <v>45</v>
      </c>
      <c r="AG4872" s="12" t="s">
        <v>45</v>
      </c>
      <c r="AH4872" s="12" t="s">
        <v>45</v>
      </c>
    </row>
    <row r="4873" spans="1:34" hidden="1" x14ac:dyDescent="0.25">
      <c r="A4873" s="8" t="s">
        <v>47</v>
      </c>
      <c r="B4873" s="10">
        <v>0.53320601851851845</v>
      </c>
      <c r="C4873" s="10">
        <v>0.59171296296296294</v>
      </c>
      <c r="D4873" s="10">
        <v>0.59184027777777781</v>
      </c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</row>
    <row r="4874" spans="1:34" ht="22.5" hidden="1" x14ac:dyDescent="0.25">
      <c r="A4874" s="8" t="s">
        <v>341</v>
      </c>
      <c r="B4874" s="9">
        <v>42396</v>
      </c>
      <c r="C4874" s="9">
        <v>42396</v>
      </c>
      <c r="D4874" s="9">
        <v>42396</v>
      </c>
      <c r="E4874" s="8">
        <v>0</v>
      </c>
      <c r="F4874" s="8">
        <v>1</v>
      </c>
      <c r="G4874" s="11">
        <v>5.707175925925926E-2</v>
      </c>
      <c r="H4874" s="11">
        <v>3.4722222222222222E-5</v>
      </c>
      <c r="I4874" s="11">
        <v>5.710648148148148E-2</v>
      </c>
      <c r="J4874" s="11">
        <v>1.5046296296296297E-4</v>
      </c>
      <c r="K4874" s="11">
        <v>1.5046296296296297E-4</v>
      </c>
      <c r="L4874" s="11">
        <v>5.7256944444444437E-2</v>
      </c>
      <c r="M4874" s="12" t="s">
        <v>52</v>
      </c>
      <c r="N4874" s="12" t="s">
        <v>53</v>
      </c>
      <c r="O4874" s="12" t="s">
        <v>40</v>
      </c>
      <c r="P4874" s="12" t="s">
        <v>41</v>
      </c>
      <c r="Q4874" s="12" t="s">
        <v>78</v>
      </c>
      <c r="R4874" s="12" t="s">
        <v>1432</v>
      </c>
      <c r="S4874" s="8">
        <v>4</v>
      </c>
      <c r="T4874" s="12" t="s">
        <v>49</v>
      </c>
      <c r="U4874" s="12">
        <v>11</v>
      </c>
      <c r="V4874" s="12"/>
      <c r="W4874" s="12" t="s">
        <v>265</v>
      </c>
      <c r="X4874" s="12"/>
      <c r="Y4874" s="12" t="s">
        <v>45</v>
      </c>
      <c r="Z4874" s="12" t="s">
        <v>45</v>
      </c>
      <c r="AA4874" s="12" t="s">
        <v>45</v>
      </c>
      <c r="AB4874" s="12" t="s">
        <v>45</v>
      </c>
      <c r="AC4874" s="12" t="s">
        <v>45</v>
      </c>
      <c r="AD4874" s="12" t="s">
        <v>45</v>
      </c>
      <c r="AE4874" s="12" t="s">
        <v>45</v>
      </c>
      <c r="AF4874" s="12" t="s">
        <v>45</v>
      </c>
      <c r="AG4874" s="12" t="s">
        <v>45</v>
      </c>
      <c r="AH4874" s="12" t="s">
        <v>45</v>
      </c>
    </row>
    <row r="4875" spans="1:34" hidden="1" x14ac:dyDescent="0.25">
      <c r="A4875" s="8" t="s">
        <v>47</v>
      </c>
      <c r="B4875" s="10">
        <v>0.53476851851851859</v>
      </c>
      <c r="C4875" s="10">
        <v>0.59187500000000004</v>
      </c>
      <c r="D4875" s="10">
        <v>0.59202546296296299</v>
      </c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</row>
    <row r="4876" spans="1:34" ht="22.5" hidden="1" x14ac:dyDescent="0.25">
      <c r="A4876" s="8" t="s">
        <v>342</v>
      </c>
      <c r="B4876" s="9">
        <v>42396</v>
      </c>
      <c r="C4876" s="9">
        <v>42396</v>
      </c>
      <c r="D4876" s="9">
        <v>42396</v>
      </c>
      <c r="E4876" s="8">
        <v>0</v>
      </c>
      <c r="F4876" s="8">
        <v>1</v>
      </c>
      <c r="G4876" s="11">
        <v>5.6111111111111112E-2</v>
      </c>
      <c r="H4876" s="11">
        <v>2.3148148148148147E-5</v>
      </c>
      <c r="I4876" s="11">
        <v>5.6134259259259266E-2</v>
      </c>
      <c r="J4876" s="11">
        <v>1.273148148148148E-4</v>
      </c>
      <c r="K4876" s="11">
        <v>1.273148148148148E-4</v>
      </c>
      <c r="L4876" s="11">
        <v>5.6261574074074068E-2</v>
      </c>
      <c r="M4876" s="12" t="s">
        <v>52</v>
      </c>
      <c r="N4876" s="12" t="s">
        <v>53</v>
      </c>
      <c r="O4876" s="12" t="s">
        <v>40</v>
      </c>
      <c r="P4876" s="12" t="s">
        <v>41</v>
      </c>
      <c r="Q4876" s="12" t="s">
        <v>78</v>
      </c>
      <c r="R4876" s="12" t="s">
        <v>89</v>
      </c>
      <c r="S4876" s="8">
        <v>3</v>
      </c>
      <c r="T4876" s="12" t="s">
        <v>49</v>
      </c>
      <c r="U4876" s="12">
        <v>11</v>
      </c>
      <c r="V4876" s="12"/>
      <c r="W4876" s="12" t="s">
        <v>265</v>
      </c>
      <c r="X4876" s="12"/>
      <c r="Y4876" s="12" t="s">
        <v>45</v>
      </c>
      <c r="Z4876" s="12" t="s">
        <v>45</v>
      </c>
      <c r="AA4876" s="12" t="s">
        <v>45</v>
      </c>
      <c r="AB4876" s="12" t="s">
        <v>45</v>
      </c>
      <c r="AC4876" s="12" t="s">
        <v>45</v>
      </c>
      <c r="AD4876" s="12" t="s">
        <v>45</v>
      </c>
      <c r="AE4876" s="12" t="s">
        <v>45</v>
      </c>
      <c r="AF4876" s="12" t="s">
        <v>45</v>
      </c>
      <c r="AG4876" s="12" t="s">
        <v>45</v>
      </c>
      <c r="AH4876" s="12" t="s">
        <v>45</v>
      </c>
    </row>
    <row r="4877" spans="1:34" hidden="1" x14ac:dyDescent="0.25">
      <c r="A4877" s="8" t="s">
        <v>47</v>
      </c>
      <c r="B4877" s="10">
        <v>0.53591435185185188</v>
      </c>
      <c r="C4877" s="10">
        <v>0.59204861111111107</v>
      </c>
      <c r="D4877" s="10">
        <v>0.59217592592592594</v>
      </c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</row>
    <row r="4878" spans="1:34" ht="33.75" hidden="1" x14ac:dyDescent="0.25">
      <c r="A4878" s="3" t="s">
        <v>422</v>
      </c>
      <c r="B4878" s="4">
        <v>42396</v>
      </c>
      <c r="C4878" s="4">
        <v>42396</v>
      </c>
      <c r="D4878" s="6" t="s">
        <v>37</v>
      </c>
      <c r="E4878" s="3">
        <v>0</v>
      </c>
      <c r="F4878" s="3">
        <v>1</v>
      </c>
      <c r="G4878" s="7">
        <v>5.7407407407407416E-3</v>
      </c>
      <c r="H4878" s="7">
        <v>0</v>
      </c>
      <c r="I4878" s="7">
        <v>5.7407407407407416E-3</v>
      </c>
      <c r="J4878" s="7">
        <v>0</v>
      </c>
      <c r="K4878" s="7">
        <v>0</v>
      </c>
      <c r="L4878" s="7">
        <v>5.7407407407407416E-3</v>
      </c>
      <c r="M4878" s="6" t="s">
        <v>72</v>
      </c>
      <c r="N4878" s="6" t="s">
        <v>73</v>
      </c>
      <c r="O4878" s="6" t="s">
        <v>40</v>
      </c>
      <c r="P4878" s="6" t="s">
        <v>41</v>
      </c>
      <c r="Q4878" s="6" t="s">
        <v>74</v>
      </c>
      <c r="R4878" s="6" t="s">
        <v>43</v>
      </c>
      <c r="S4878" s="3">
        <v>4</v>
      </c>
      <c r="T4878" s="6"/>
      <c r="U4878" s="6"/>
      <c r="V4878" s="6"/>
      <c r="W4878" s="6"/>
      <c r="X4878" s="6"/>
      <c r="Y4878" s="6" t="s">
        <v>45</v>
      </c>
      <c r="Z4878" s="6" t="s">
        <v>45</v>
      </c>
      <c r="AA4878" s="6" t="s">
        <v>45</v>
      </c>
      <c r="AB4878" s="6" t="s">
        <v>45</v>
      </c>
      <c r="AC4878" s="6" t="s">
        <v>45</v>
      </c>
      <c r="AD4878" s="6" t="s">
        <v>45</v>
      </c>
      <c r="AE4878" s="6" t="s">
        <v>45</v>
      </c>
      <c r="AF4878" s="6" t="s">
        <v>45</v>
      </c>
      <c r="AG4878" s="6" t="s">
        <v>45</v>
      </c>
      <c r="AH4878" s="6" t="s">
        <v>45</v>
      </c>
    </row>
    <row r="4879" spans="1:34" hidden="1" x14ac:dyDescent="0.25">
      <c r="A4879" s="3" t="s">
        <v>36</v>
      </c>
      <c r="B4879" s="5">
        <v>0.54050925925925919</v>
      </c>
      <c r="C4879" s="5">
        <v>0.54625000000000001</v>
      </c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</row>
    <row r="4880" spans="1:34" ht="22.5" hidden="1" x14ac:dyDescent="0.25">
      <c r="A4880" s="8" t="s">
        <v>343</v>
      </c>
      <c r="B4880" s="9">
        <v>42396</v>
      </c>
      <c r="C4880" s="9">
        <v>42396</v>
      </c>
      <c r="D4880" s="9">
        <v>42396</v>
      </c>
      <c r="E4880" s="8">
        <v>0</v>
      </c>
      <c r="F4880" s="8">
        <v>1</v>
      </c>
      <c r="G4880" s="11">
        <v>5.1550925925925924E-2</v>
      </c>
      <c r="H4880" s="11">
        <v>3.4722222222222222E-5</v>
      </c>
      <c r="I4880" s="11">
        <v>5.1585648148148144E-2</v>
      </c>
      <c r="J4880" s="11">
        <v>1.273148148148148E-4</v>
      </c>
      <c r="K4880" s="11">
        <v>1.273148148148148E-4</v>
      </c>
      <c r="L4880" s="11">
        <v>5.1712962962962961E-2</v>
      </c>
      <c r="M4880" s="12" t="s">
        <v>52</v>
      </c>
      <c r="N4880" s="12" t="s">
        <v>53</v>
      </c>
      <c r="O4880" s="12" t="s">
        <v>40</v>
      </c>
      <c r="P4880" s="12" t="s">
        <v>41</v>
      </c>
      <c r="Q4880" s="12" t="s">
        <v>78</v>
      </c>
      <c r="R4880" s="12" t="s">
        <v>55</v>
      </c>
      <c r="S4880" s="8">
        <v>4</v>
      </c>
      <c r="T4880" s="12" t="s">
        <v>49</v>
      </c>
      <c r="U4880" s="12">
        <v>11</v>
      </c>
      <c r="V4880" s="12"/>
      <c r="W4880" s="12" t="s">
        <v>44</v>
      </c>
      <c r="X4880" s="12"/>
      <c r="Y4880" s="12" t="s">
        <v>45</v>
      </c>
      <c r="Z4880" s="12" t="s">
        <v>45</v>
      </c>
      <c r="AA4880" s="12" t="s">
        <v>45</v>
      </c>
      <c r="AB4880" s="12" t="s">
        <v>45</v>
      </c>
      <c r="AC4880" s="12" t="s">
        <v>45</v>
      </c>
      <c r="AD4880" s="12" t="s">
        <v>45</v>
      </c>
      <c r="AE4880" s="12" t="s">
        <v>45</v>
      </c>
      <c r="AF4880" s="12" t="s">
        <v>45</v>
      </c>
      <c r="AG4880" s="12" t="s">
        <v>45</v>
      </c>
      <c r="AH4880" s="12" t="s">
        <v>45</v>
      </c>
    </row>
    <row r="4881" spans="1:34" hidden="1" x14ac:dyDescent="0.25">
      <c r="A4881" s="8" t="s">
        <v>47</v>
      </c>
      <c r="B4881" s="10">
        <v>0.54062500000000002</v>
      </c>
      <c r="C4881" s="10">
        <v>0.59221064814814817</v>
      </c>
      <c r="D4881" s="10">
        <v>0.59233796296296293</v>
      </c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</row>
    <row r="4882" spans="1:34" ht="22.5" hidden="1" x14ac:dyDescent="0.25">
      <c r="A4882" s="8" t="s">
        <v>344</v>
      </c>
      <c r="B4882" s="9">
        <v>42396</v>
      </c>
      <c r="C4882" s="9">
        <v>42396</v>
      </c>
      <c r="D4882" s="9">
        <v>42396</v>
      </c>
      <c r="E4882" s="8">
        <v>0</v>
      </c>
      <c r="F4882" s="8">
        <v>1</v>
      </c>
      <c r="G4882" s="11">
        <v>5.1446759259259262E-2</v>
      </c>
      <c r="H4882" s="11">
        <v>4.6296296296296294E-5</v>
      </c>
      <c r="I4882" s="11">
        <v>5.1493055555555556E-2</v>
      </c>
      <c r="J4882" s="11">
        <v>1.273148148148148E-4</v>
      </c>
      <c r="K4882" s="11">
        <v>1.273148148148148E-4</v>
      </c>
      <c r="L4882" s="11">
        <v>5.1620370370370372E-2</v>
      </c>
      <c r="M4882" s="12" t="s">
        <v>52</v>
      </c>
      <c r="N4882" s="12" t="s">
        <v>53</v>
      </c>
      <c r="O4882" s="12" t="s">
        <v>40</v>
      </c>
      <c r="P4882" s="12" t="s">
        <v>41</v>
      </c>
      <c r="Q4882" s="12" t="s">
        <v>78</v>
      </c>
      <c r="R4882" s="12" t="s">
        <v>172</v>
      </c>
      <c r="S4882" s="8">
        <v>3</v>
      </c>
      <c r="T4882" s="12" t="s">
        <v>49</v>
      </c>
      <c r="U4882" s="12">
        <v>11</v>
      </c>
      <c r="V4882" s="12"/>
      <c r="W4882" s="12" t="s">
        <v>44</v>
      </c>
      <c r="X4882" s="12"/>
      <c r="Y4882" s="12" t="s">
        <v>45</v>
      </c>
      <c r="Z4882" s="12" t="s">
        <v>45</v>
      </c>
      <c r="AA4882" s="12" t="s">
        <v>45</v>
      </c>
      <c r="AB4882" s="12" t="s">
        <v>45</v>
      </c>
      <c r="AC4882" s="12" t="s">
        <v>45</v>
      </c>
      <c r="AD4882" s="12" t="s">
        <v>45</v>
      </c>
      <c r="AE4882" s="12" t="s">
        <v>45</v>
      </c>
      <c r="AF4882" s="12" t="s">
        <v>45</v>
      </c>
      <c r="AG4882" s="12" t="s">
        <v>45</v>
      </c>
      <c r="AH4882" s="12" t="s">
        <v>45</v>
      </c>
    </row>
    <row r="4883" spans="1:34" hidden="1" x14ac:dyDescent="0.25">
      <c r="A4883" s="8" t="s">
        <v>47</v>
      </c>
      <c r="B4883" s="10">
        <v>0.54089120370370369</v>
      </c>
      <c r="C4883" s="10">
        <v>0.5923842592592593</v>
      </c>
      <c r="D4883" s="10">
        <v>0.59251157407407407</v>
      </c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</row>
    <row r="4884" spans="1:34" ht="45" hidden="1" x14ac:dyDescent="0.25">
      <c r="A4884" s="8" t="s">
        <v>225</v>
      </c>
      <c r="B4884" s="9">
        <v>42396</v>
      </c>
      <c r="C4884" s="9">
        <v>42396</v>
      </c>
      <c r="D4884" s="9">
        <v>42396</v>
      </c>
      <c r="E4884" s="8">
        <v>0</v>
      </c>
      <c r="F4884" s="8">
        <v>1</v>
      </c>
      <c r="G4884" s="11">
        <v>0</v>
      </c>
      <c r="H4884" s="11">
        <v>7.3379629629629628E-3</v>
      </c>
      <c r="I4884" s="11">
        <v>7.3379629629629628E-3</v>
      </c>
      <c r="J4884" s="11">
        <v>1.4004629629629629E-3</v>
      </c>
      <c r="K4884" s="11">
        <v>1.4004629629629629E-3</v>
      </c>
      <c r="L4884" s="11">
        <v>8.7384259259259255E-3</v>
      </c>
      <c r="M4884" s="12" t="s">
        <v>38</v>
      </c>
      <c r="N4884" s="12" t="s">
        <v>39</v>
      </c>
      <c r="O4884" s="12" t="s">
        <v>40</v>
      </c>
      <c r="P4884" s="12" t="s">
        <v>41</v>
      </c>
      <c r="Q4884" s="12" t="s">
        <v>42</v>
      </c>
      <c r="R4884" s="12" t="s">
        <v>61</v>
      </c>
      <c r="S4884" s="8">
        <v>4</v>
      </c>
      <c r="T4884" s="12" t="s">
        <v>49</v>
      </c>
      <c r="U4884" s="12">
        <v>35464019</v>
      </c>
      <c r="V4884" s="12"/>
      <c r="W4884" s="12" t="s">
        <v>1433</v>
      </c>
      <c r="X4884" s="12"/>
      <c r="Y4884" s="12" t="s">
        <v>45</v>
      </c>
      <c r="Z4884" s="12" t="s">
        <v>45</v>
      </c>
      <c r="AA4884" s="12" t="s">
        <v>45</v>
      </c>
      <c r="AB4884" s="12" t="s">
        <v>45</v>
      </c>
      <c r="AC4884" s="12" t="s">
        <v>45</v>
      </c>
      <c r="AD4884" s="12" t="s">
        <v>45</v>
      </c>
      <c r="AE4884" s="12" t="s">
        <v>45</v>
      </c>
      <c r="AF4884" s="12" t="s">
        <v>45</v>
      </c>
      <c r="AG4884" s="12" t="s">
        <v>45</v>
      </c>
      <c r="AH4884" s="12" t="s">
        <v>45</v>
      </c>
    </row>
    <row r="4885" spans="1:34" hidden="1" x14ac:dyDescent="0.25">
      <c r="A4885" s="8" t="s">
        <v>47</v>
      </c>
      <c r="B4885" s="10">
        <v>0.54094907407407411</v>
      </c>
      <c r="C4885" s="10">
        <v>0.54828703703703707</v>
      </c>
      <c r="D4885" s="10">
        <v>0.5496875</v>
      </c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</row>
    <row r="4886" spans="1:34" ht="33.75" hidden="1" x14ac:dyDescent="0.25">
      <c r="A4886" s="3" t="s">
        <v>424</v>
      </c>
      <c r="B4886" s="4">
        <v>42396</v>
      </c>
      <c r="C4886" s="4">
        <v>42396</v>
      </c>
      <c r="D4886" s="6" t="s">
        <v>37</v>
      </c>
      <c r="E4886" s="3">
        <v>0</v>
      </c>
      <c r="F4886" s="3">
        <v>1</v>
      </c>
      <c r="G4886" s="7">
        <v>3.6921296296296298E-3</v>
      </c>
      <c r="H4886" s="7">
        <v>0</v>
      </c>
      <c r="I4886" s="7">
        <v>3.6921296296296298E-3</v>
      </c>
      <c r="J4886" s="7">
        <v>0</v>
      </c>
      <c r="K4886" s="7">
        <v>0</v>
      </c>
      <c r="L4886" s="7">
        <v>3.6921296296296298E-3</v>
      </c>
      <c r="M4886" s="6" t="s">
        <v>72</v>
      </c>
      <c r="N4886" s="6" t="s">
        <v>73</v>
      </c>
      <c r="O4886" s="6" t="s">
        <v>40</v>
      </c>
      <c r="P4886" s="6" t="s">
        <v>41</v>
      </c>
      <c r="Q4886" s="6" t="s">
        <v>74</v>
      </c>
      <c r="R4886" s="6" t="s">
        <v>43</v>
      </c>
      <c r="S4886" s="3">
        <v>4</v>
      </c>
      <c r="T4886" s="6"/>
      <c r="U4886" s="6"/>
      <c r="V4886" s="6"/>
      <c r="W4886" s="6"/>
      <c r="X4886" s="6"/>
      <c r="Y4886" s="6" t="s">
        <v>45</v>
      </c>
      <c r="Z4886" s="6" t="s">
        <v>45</v>
      </c>
      <c r="AA4886" s="6" t="s">
        <v>45</v>
      </c>
      <c r="AB4886" s="6" t="s">
        <v>45</v>
      </c>
      <c r="AC4886" s="6" t="s">
        <v>45</v>
      </c>
      <c r="AD4886" s="6" t="s">
        <v>45</v>
      </c>
      <c r="AE4886" s="6" t="s">
        <v>45</v>
      </c>
      <c r="AF4886" s="6" t="s">
        <v>45</v>
      </c>
      <c r="AG4886" s="6" t="s">
        <v>45</v>
      </c>
      <c r="AH4886" s="6" t="s">
        <v>45</v>
      </c>
    </row>
    <row r="4887" spans="1:34" hidden="1" x14ac:dyDescent="0.25">
      <c r="A4887" s="3" t="s">
        <v>36</v>
      </c>
      <c r="B4887" s="5">
        <v>0.54520833333333341</v>
      </c>
      <c r="C4887" s="5">
        <v>0.54890046296296291</v>
      </c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</row>
    <row r="4888" spans="1:34" ht="22.5" hidden="1" x14ac:dyDescent="0.25">
      <c r="A4888" s="8" t="s">
        <v>408</v>
      </c>
      <c r="B4888" s="9">
        <v>42396</v>
      </c>
      <c r="C4888" s="9">
        <v>42396</v>
      </c>
      <c r="D4888" s="9">
        <v>42396</v>
      </c>
      <c r="E4888" s="8">
        <v>0</v>
      </c>
      <c r="F4888" s="8">
        <v>1</v>
      </c>
      <c r="G4888" s="11">
        <v>4.6990740740740743E-2</v>
      </c>
      <c r="H4888" s="11">
        <v>3.4722222222222222E-5</v>
      </c>
      <c r="I4888" s="11">
        <v>4.702546296296297E-2</v>
      </c>
      <c r="J4888" s="11">
        <v>1.273148148148148E-4</v>
      </c>
      <c r="K4888" s="11">
        <v>1.273148148148148E-4</v>
      </c>
      <c r="L4888" s="11">
        <v>4.7152777777777773E-2</v>
      </c>
      <c r="M4888" s="12" t="s">
        <v>52</v>
      </c>
      <c r="N4888" s="12" t="s">
        <v>53</v>
      </c>
      <c r="O4888" s="12" t="s">
        <v>40</v>
      </c>
      <c r="P4888" s="12" t="s">
        <v>41</v>
      </c>
      <c r="Q4888" s="12" t="s">
        <v>78</v>
      </c>
      <c r="R4888" s="12" t="s">
        <v>89</v>
      </c>
      <c r="S4888" s="8">
        <v>3</v>
      </c>
      <c r="T4888" s="12" t="s">
        <v>49</v>
      </c>
      <c r="U4888" s="12">
        <v>11</v>
      </c>
      <c r="V4888" s="12"/>
      <c r="W4888" s="12" t="s">
        <v>44</v>
      </c>
      <c r="X4888" s="12"/>
      <c r="Y4888" s="12" t="s">
        <v>45</v>
      </c>
      <c r="Z4888" s="12" t="s">
        <v>45</v>
      </c>
      <c r="AA4888" s="12" t="s">
        <v>45</v>
      </c>
      <c r="AB4888" s="12" t="s">
        <v>45</v>
      </c>
      <c r="AC4888" s="12" t="s">
        <v>45</v>
      </c>
      <c r="AD4888" s="12" t="s">
        <v>45</v>
      </c>
      <c r="AE4888" s="12" t="s">
        <v>45</v>
      </c>
      <c r="AF4888" s="12" t="s">
        <v>45</v>
      </c>
      <c r="AG4888" s="12" t="s">
        <v>45</v>
      </c>
      <c r="AH4888" s="12" t="s">
        <v>45</v>
      </c>
    </row>
    <row r="4889" spans="1:34" hidden="1" x14ac:dyDescent="0.25">
      <c r="A4889" s="8" t="s">
        <v>47</v>
      </c>
      <c r="B4889" s="10">
        <v>0.54552083333333334</v>
      </c>
      <c r="C4889" s="10">
        <v>0.59254629629629629</v>
      </c>
      <c r="D4889" s="10">
        <v>0.59267361111111116</v>
      </c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</row>
    <row r="4890" spans="1:34" ht="33.75" hidden="1" x14ac:dyDescent="0.25">
      <c r="A4890" s="3" t="s">
        <v>425</v>
      </c>
      <c r="B4890" s="4">
        <v>42396</v>
      </c>
      <c r="C4890" s="4">
        <v>42396</v>
      </c>
      <c r="D4890" s="6" t="s">
        <v>37</v>
      </c>
      <c r="E4890" s="3">
        <v>0</v>
      </c>
      <c r="F4890" s="3">
        <v>1</v>
      </c>
      <c r="G4890" s="7">
        <v>3.5648148148148154E-3</v>
      </c>
      <c r="H4890" s="7">
        <v>0</v>
      </c>
      <c r="I4890" s="7">
        <v>3.5648148148148154E-3</v>
      </c>
      <c r="J4890" s="7">
        <v>0</v>
      </c>
      <c r="K4890" s="7">
        <v>0</v>
      </c>
      <c r="L4890" s="7">
        <v>3.5648148148148154E-3</v>
      </c>
      <c r="M4890" s="6" t="s">
        <v>72</v>
      </c>
      <c r="N4890" s="6" t="s">
        <v>73</v>
      </c>
      <c r="O4890" s="6" t="s">
        <v>40</v>
      </c>
      <c r="P4890" s="6" t="s">
        <v>41</v>
      </c>
      <c r="Q4890" s="6" t="s">
        <v>74</v>
      </c>
      <c r="R4890" s="6" t="s">
        <v>43</v>
      </c>
      <c r="S4890" s="3">
        <v>4</v>
      </c>
      <c r="T4890" s="6"/>
      <c r="U4890" s="6"/>
      <c r="V4890" s="6"/>
      <c r="W4890" s="6"/>
      <c r="X4890" s="6"/>
      <c r="Y4890" s="6" t="s">
        <v>45</v>
      </c>
      <c r="Z4890" s="6" t="s">
        <v>45</v>
      </c>
      <c r="AA4890" s="6" t="s">
        <v>45</v>
      </c>
      <c r="AB4890" s="6" t="s">
        <v>45</v>
      </c>
      <c r="AC4890" s="6" t="s">
        <v>45</v>
      </c>
      <c r="AD4890" s="6" t="s">
        <v>45</v>
      </c>
      <c r="AE4890" s="6" t="s">
        <v>45</v>
      </c>
      <c r="AF4890" s="6" t="s">
        <v>45</v>
      </c>
      <c r="AG4890" s="6" t="s">
        <v>45</v>
      </c>
      <c r="AH4890" s="6" t="s">
        <v>45</v>
      </c>
    </row>
    <row r="4891" spans="1:34" hidden="1" x14ac:dyDescent="0.25">
      <c r="A4891" s="3" t="s">
        <v>36</v>
      </c>
      <c r="B4891" s="5">
        <v>0.54556712962962961</v>
      </c>
      <c r="C4891" s="5">
        <v>0.54913194444444446</v>
      </c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</row>
    <row r="4892" spans="1:34" ht="33.75" hidden="1" x14ac:dyDescent="0.25">
      <c r="A4892" s="8" t="s">
        <v>227</v>
      </c>
      <c r="B4892" s="9">
        <v>42396</v>
      </c>
      <c r="C4892" s="9">
        <v>42396</v>
      </c>
      <c r="D4892" s="9">
        <v>42396</v>
      </c>
      <c r="E4892" s="8">
        <v>0</v>
      </c>
      <c r="F4892" s="8">
        <v>1</v>
      </c>
      <c r="G4892" s="11">
        <v>3.6226851851851854E-3</v>
      </c>
      <c r="H4892" s="11">
        <v>4.1666666666666669E-4</v>
      </c>
      <c r="I4892" s="11">
        <v>4.0393518518518521E-3</v>
      </c>
      <c r="J4892" s="11">
        <v>1.0532407407407407E-3</v>
      </c>
      <c r="K4892" s="11">
        <v>1.0532407407407407E-3</v>
      </c>
      <c r="L4892" s="11">
        <v>5.0925925925925921E-3</v>
      </c>
      <c r="M4892" s="12" t="s">
        <v>38</v>
      </c>
      <c r="N4892" s="12" t="s">
        <v>39</v>
      </c>
      <c r="O4892" s="12" t="s">
        <v>40</v>
      </c>
      <c r="P4892" s="12" t="s">
        <v>41</v>
      </c>
      <c r="Q4892" s="12" t="s">
        <v>42</v>
      </c>
      <c r="R4892" s="12" t="s">
        <v>524</v>
      </c>
      <c r="S4892" s="8">
        <v>4</v>
      </c>
      <c r="T4892" s="12" t="s">
        <v>49</v>
      </c>
      <c r="U4892" s="12">
        <v>8344953</v>
      </c>
      <c r="V4892" s="12"/>
      <c r="W4892" s="12" t="s">
        <v>1434</v>
      </c>
      <c r="X4892" s="12"/>
      <c r="Y4892" s="12" t="s">
        <v>45</v>
      </c>
      <c r="Z4892" s="12" t="s">
        <v>45</v>
      </c>
      <c r="AA4892" s="12" t="s">
        <v>45</v>
      </c>
      <c r="AB4892" s="12" t="s">
        <v>45</v>
      </c>
      <c r="AC4892" s="12" t="s">
        <v>45</v>
      </c>
      <c r="AD4892" s="12" t="s">
        <v>45</v>
      </c>
      <c r="AE4892" s="12" t="s">
        <v>45</v>
      </c>
      <c r="AF4892" s="12" t="s">
        <v>45</v>
      </c>
      <c r="AG4892" s="12" t="s">
        <v>45</v>
      </c>
      <c r="AH4892" s="12" t="s">
        <v>45</v>
      </c>
    </row>
    <row r="4893" spans="1:34" hidden="1" x14ac:dyDescent="0.25">
      <c r="A4893" s="8" t="s">
        <v>47</v>
      </c>
      <c r="B4893" s="10">
        <v>0.54606481481481484</v>
      </c>
      <c r="C4893" s="10">
        <v>0.55010416666666673</v>
      </c>
      <c r="D4893" s="10">
        <v>0.55115740740740737</v>
      </c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</row>
    <row r="4894" spans="1:34" ht="22.5" hidden="1" x14ac:dyDescent="0.25">
      <c r="A4894" s="8" t="s">
        <v>413</v>
      </c>
      <c r="B4894" s="9">
        <v>42396</v>
      </c>
      <c r="C4894" s="9">
        <v>42396</v>
      </c>
      <c r="D4894" s="9">
        <v>42396</v>
      </c>
      <c r="E4894" s="8">
        <v>0</v>
      </c>
      <c r="F4894" s="8">
        <v>1</v>
      </c>
      <c r="G4894" s="11">
        <v>4.5393518518518521E-2</v>
      </c>
      <c r="H4894" s="11">
        <v>2.3148148148148147E-5</v>
      </c>
      <c r="I4894" s="11">
        <v>4.5416666666666668E-2</v>
      </c>
      <c r="J4894" s="11">
        <v>1.3888888888888889E-4</v>
      </c>
      <c r="K4894" s="11">
        <v>1.3888888888888889E-4</v>
      </c>
      <c r="L4894" s="11">
        <v>4.5555555555555551E-2</v>
      </c>
      <c r="M4894" s="12" t="s">
        <v>52</v>
      </c>
      <c r="N4894" s="12" t="s">
        <v>53</v>
      </c>
      <c r="O4894" s="12" t="s">
        <v>40</v>
      </c>
      <c r="P4894" s="12" t="s">
        <v>41</v>
      </c>
      <c r="Q4894" s="12" t="s">
        <v>78</v>
      </c>
      <c r="R4894" s="12" t="s">
        <v>89</v>
      </c>
      <c r="S4894" s="8">
        <v>3</v>
      </c>
      <c r="T4894" s="12" t="s">
        <v>49</v>
      </c>
      <c r="U4894" s="12">
        <v>11</v>
      </c>
      <c r="V4894" s="12"/>
      <c r="W4894" s="12" t="s">
        <v>44</v>
      </c>
      <c r="X4894" s="12"/>
      <c r="Y4894" s="12" t="s">
        <v>45</v>
      </c>
      <c r="Z4894" s="12" t="s">
        <v>45</v>
      </c>
      <c r="AA4894" s="12" t="s">
        <v>45</v>
      </c>
      <c r="AB4894" s="12" t="s">
        <v>45</v>
      </c>
      <c r="AC4894" s="12" t="s">
        <v>45</v>
      </c>
      <c r="AD4894" s="12" t="s">
        <v>45</v>
      </c>
      <c r="AE4894" s="12" t="s">
        <v>45</v>
      </c>
      <c r="AF4894" s="12" t="s">
        <v>45</v>
      </c>
      <c r="AG4894" s="12" t="s">
        <v>45</v>
      </c>
      <c r="AH4894" s="12" t="s">
        <v>45</v>
      </c>
    </row>
    <row r="4895" spans="1:34" hidden="1" x14ac:dyDescent="0.25">
      <c r="A4895" s="8" t="s">
        <v>47</v>
      </c>
      <c r="B4895" s="10">
        <v>0.54728009259259258</v>
      </c>
      <c r="C4895" s="10">
        <v>0.59269675925925924</v>
      </c>
      <c r="D4895" s="10">
        <v>0.59283564814814815</v>
      </c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</row>
    <row r="4896" spans="1:34" ht="33.75" hidden="1" x14ac:dyDescent="0.25">
      <c r="A4896" s="3" t="s">
        <v>904</v>
      </c>
      <c r="B4896" s="4">
        <v>42396</v>
      </c>
      <c r="C4896" s="4">
        <v>42396</v>
      </c>
      <c r="D4896" s="6" t="s">
        <v>37</v>
      </c>
      <c r="E4896" s="3">
        <v>0</v>
      </c>
      <c r="F4896" s="3">
        <v>1</v>
      </c>
      <c r="G4896" s="7">
        <v>5.7986111111111112E-3</v>
      </c>
      <c r="H4896" s="7">
        <v>0</v>
      </c>
      <c r="I4896" s="7">
        <v>5.7986111111111112E-3</v>
      </c>
      <c r="J4896" s="7">
        <v>0</v>
      </c>
      <c r="K4896" s="7">
        <v>0</v>
      </c>
      <c r="L4896" s="7">
        <v>5.7986111111111112E-3</v>
      </c>
      <c r="M4896" s="6" t="s">
        <v>72</v>
      </c>
      <c r="N4896" s="6" t="s">
        <v>73</v>
      </c>
      <c r="O4896" s="6" t="s">
        <v>40</v>
      </c>
      <c r="P4896" s="6" t="s">
        <v>41</v>
      </c>
      <c r="Q4896" s="6" t="s">
        <v>74</v>
      </c>
      <c r="R4896" s="6" t="s">
        <v>43</v>
      </c>
      <c r="S4896" s="3">
        <v>4</v>
      </c>
      <c r="T4896" s="6"/>
      <c r="U4896" s="6"/>
      <c r="V4896" s="6"/>
      <c r="W4896" s="6"/>
      <c r="X4896" s="6"/>
      <c r="Y4896" s="6" t="s">
        <v>45</v>
      </c>
      <c r="Z4896" s="6" t="s">
        <v>45</v>
      </c>
      <c r="AA4896" s="6" t="s">
        <v>45</v>
      </c>
      <c r="AB4896" s="6" t="s">
        <v>45</v>
      </c>
      <c r="AC4896" s="6" t="s">
        <v>45</v>
      </c>
      <c r="AD4896" s="6" t="s">
        <v>45</v>
      </c>
      <c r="AE4896" s="6" t="s">
        <v>45</v>
      </c>
      <c r="AF4896" s="6" t="s">
        <v>45</v>
      </c>
      <c r="AG4896" s="6" t="s">
        <v>45</v>
      </c>
      <c r="AH4896" s="6" t="s">
        <v>45</v>
      </c>
    </row>
    <row r="4897" spans="1:34" hidden="1" x14ac:dyDescent="0.25">
      <c r="A4897" s="3" t="s">
        <v>36</v>
      </c>
      <c r="B4897" s="5">
        <v>0.54850694444444448</v>
      </c>
      <c r="C4897" s="5">
        <v>0.5543055555555555</v>
      </c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</row>
    <row r="4898" spans="1:34" ht="22.5" hidden="1" x14ac:dyDescent="0.25">
      <c r="A4898" s="8" t="s">
        <v>418</v>
      </c>
      <c r="B4898" s="9">
        <v>42396</v>
      </c>
      <c r="C4898" s="9">
        <v>42396</v>
      </c>
      <c r="D4898" s="9">
        <v>42396</v>
      </c>
      <c r="E4898" s="8">
        <v>0</v>
      </c>
      <c r="F4898" s="8">
        <v>1</v>
      </c>
      <c r="G4898" s="11">
        <v>4.2476851851851849E-2</v>
      </c>
      <c r="H4898" s="11">
        <v>3.4722222222222222E-5</v>
      </c>
      <c r="I4898" s="11">
        <v>4.2511574074074077E-2</v>
      </c>
      <c r="J4898" s="11">
        <v>1.273148148148148E-4</v>
      </c>
      <c r="K4898" s="11">
        <v>1.273148148148148E-4</v>
      </c>
      <c r="L4898" s="11">
        <v>4.2638888888888893E-2</v>
      </c>
      <c r="M4898" s="12" t="s">
        <v>52</v>
      </c>
      <c r="N4898" s="12" t="s">
        <v>53</v>
      </c>
      <c r="O4898" s="12" t="s">
        <v>40</v>
      </c>
      <c r="P4898" s="12" t="s">
        <v>41</v>
      </c>
      <c r="Q4898" s="12" t="s">
        <v>78</v>
      </c>
      <c r="R4898" s="12" t="s">
        <v>263</v>
      </c>
      <c r="S4898" s="8">
        <v>3</v>
      </c>
      <c r="T4898" s="12" t="s">
        <v>49</v>
      </c>
      <c r="U4898" s="12">
        <v>11</v>
      </c>
      <c r="V4898" s="12"/>
      <c r="W4898" s="12" t="s">
        <v>205</v>
      </c>
      <c r="X4898" s="12"/>
      <c r="Y4898" s="12" t="s">
        <v>45</v>
      </c>
      <c r="Z4898" s="12" t="s">
        <v>45</v>
      </c>
      <c r="AA4898" s="12" t="s">
        <v>45</v>
      </c>
      <c r="AB4898" s="12" t="s">
        <v>45</v>
      </c>
      <c r="AC4898" s="12" t="s">
        <v>45</v>
      </c>
      <c r="AD4898" s="12" t="s">
        <v>45</v>
      </c>
      <c r="AE4898" s="12" t="s">
        <v>45</v>
      </c>
      <c r="AF4898" s="12" t="s">
        <v>45</v>
      </c>
      <c r="AG4898" s="12" t="s">
        <v>45</v>
      </c>
      <c r="AH4898" s="12" t="s">
        <v>45</v>
      </c>
    </row>
    <row r="4899" spans="1:34" hidden="1" x14ac:dyDescent="0.25">
      <c r="A4899" s="8" t="s">
        <v>47</v>
      </c>
      <c r="B4899" s="10">
        <v>0.55035879629629625</v>
      </c>
      <c r="C4899" s="10">
        <v>0.59287037037037038</v>
      </c>
      <c r="D4899" s="10">
        <v>0.59299768518518514</v>
      </c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</row>
    <row r="4900" spans="1:34" ht="22.5" hidden="1" x14ac:dyDescent="0.25">
      <c r="A4900" s="3" t="s">
        <v>421</v>
      </c>
      <c r="B4900" s="4">
        <v>42396</v>
      </c>
      <c r="C4900" s="4">
        <v>42396</v>
      </c>
      <c r="D4900" s="6" t="s">
        <v>37</v>
      </c>
      <c r="E4900" s="3">
        <v>0</v>
      </c>
      <c r="F4900" s="3">
        <v>1</v>
      </c>
      <c r="G4900" s="7">
        <v>4.2581018518518525E-2</v>
      </c>
      <c r="H4900" s="7">
        <v>0</v>
      </c>
      <c r="I4900" s="7">
        <v>4.2581018518518525E-2</v>
      </c>
      <c r="J4900" s="7">
        <v>0</v>
      </c>
      <c r="K4900" s="7">
        <v>0</v>
      </c>
      <c r="L4900" s="7">
        <v>4.2581018518518525E-2</v>
      </c>
      <c r="M4900" s="6" t="s">
        <v>52</v>
      </c>
      <c r="N4900" s="6" t="s">
        <v>53</v>
      </c>
      <c r="O4900" s="6" t="s">
        <v>40</v>
      </c>
      <c r="P4900" s="6" t="s">
        <v>41</v>
      </c>
      <c r="Q4900" s="6" t="s">
        <v>78</v>
      </c>
      <c r="R4900" s="6" t="s">
        <v>43</v>
      </c>
      <c r="S4900" s="3">
        <v>4</v>
      </c>
      <c r="T4900" s="6"/>
      <c r="U4900" s="6"/>
      <c r="V4900" s="6"/>
      <c r="W4900" s="6"/>
      <c r="X4900" s="6"/>
      <c r="Y4900" s="6" t="s">
        <v>45</v>
      </c>
      <c r="Z4900" s="6" t="s">
        <v>45</v>
      </c>
      <c r="AA4900" s="6" t="s">
        <v>45</v>
      </c>
      <c r="AB4900" s="6" t="s">
        <v>45</v>
      </c>
      <c r="AC4900" s="6" t="s">
        <v>45</v>
      </c>
      <c r="AD4900" s="6" t="s">
        <v>45</v>
      </c>
      <c r="AE4900" s="6" t="s">
        <v>45</v>
      </c>
      <c r="AF4900" s="6" t="s">
        <v>45</v>
      </c>
      <c r="AG4900" s="6" t="s">
        <v>45</v>
      </c>
      <c r="AH4900" s="6" t="s">
        <v>45</v>
      </c>
    </row>
    <row r="4901" spans="1:34" hidden="1" x14ac:dyDescent="0.25">
      <c r="A4901" s="3" t="s">
        <v>36</v>
      </c>
      <c r="B4901" s="5">
        <v>0.55041666666666667</v>
      </c>
      <c r="C4901" s="5">
        <v>0.59299768518518514</v>
      </c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</row>
    <row r="4902" spans="1:34" ht="22.5" hidden="1" x14ac:dyDescent="0.25">
      <c r="A4902" s="3" t="s">
        <v>528</v>
      </c>
      <c r="B4902" s="4">
        <v>42396</v>
      </c>
      <c r="C4902" s="4">
        <v>42396</v>
      </c>
      <c r="D4902" s="6" t="s">
        <v>37</v>
      </c>
      <c r="E4902" s="3">
        <v>0</v>
      </c>
      <c r="F4902" s="3">
        <v>1</v>
      </c>
      <c r="G4902" s="7">
        <v>4.08912037037037E-2</v>
      </c>
      <c r="H4902" s="7">
        <v>0</v>
      </c>
      <c r="I4902" s="7">
        <v>4.08912037037037E-2</v>
      </c>
      <c r="J4902" s="7">
        <v>0</v>
      </c>
      <c r="K4902" s="7">
        <v>0</v>
      </c>
      <c r="L4902" s="7">
        <v>4.08912037037037E-2</v>
      </c>
      <c r="M4902" s="6" t="s">
        <v>52</v>
      </c>
      <c r="N4902" s="6" t="s">
        <v>53</v>
      </c>
      <c r="O4902" s="6" t="s">
        <v>40</v>
      </c>
      <c r="P4902" s="6" t="s">
        <v>41</v>
      </c>
      <c r="Q4902" s="6" t="s">
        <v>78</v>
      </c>
      <c r="R4902" s="6" t="s">
        <v>43</v>
      </c>
      <c r="S4902" s="3">
        <v>4</v>
      </c>
      <c r="T4902" s="6"/>
      <c r="U4902" s="6"/>
      <c r="V4902" s="6"/>
      <c r="W4902" s="6"/>
      <c r="X4902" s="6"/>
      <c r="Y4902" s="6" t="s">
        <v>45</v>
      </c>
      <c r="Z4902" s="6" t="s">
        <v>45</v>
      </c>
      <c r="AA4902" s="6" t="s">
        <v>45</v>
      </c>
      <c r="AB4902" s="6" t="s">
        <v>45</v>
      </c>
      <c r="AC4902" s="6" t="s">
        <v>45</v>
      </c>
      <c r="AD4902" s="6" t="s">
        <v>45</v>
      </c>
      <c r="AE4902" s="6" t="s">
        <v>45</v>
      </c>
      <c r="AF4902" s="6" t="s">
        <v>45</v>
      </c>
      <c r="AG4902" s="6" t="s">
        <v>45</v>
      </c>
      <c r="AH4902" s="6" t="s">
        <v>45</v>
      </c>
    </row>
    <row r="4903" spans="1:34" hidden="1" x14ac:dyDescent="0.25">
      <c r="A4903" s="3" t="s">
        <v>36</v>
      </c>
      <c r="B4903" s="5">
        <v>0.55215277777777783</v>
      </c>
      <c r="C4903" s="5">
        <v>0.59304398148148152</v>
      </c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</row>
    <row r="4904" spans="1:34" ht="33.75" hidden="1" x14ac:dyDescent="0.25">
      <c r="A4904" s="3" t="s">
        <v>906</v>
      </c>
      <c r="B4904" s="4">
        <v>42396</v>
      </c>
      <c r="C4904" s="4">
        <v>42396</v>
      </c>
      <c r="D4904" s="6" t="s">
        <v>37</v>
      </c>
      <c r="E4904" s="3">
        <v>0</v>
      </c>
      <c r="F4904" s="3">
        <v>1</v>
      </c>
      <c r="G4904" s="7">
        <v>4.7222222222222223E-3</v>
      </c>
      <c r="H4904" s="7">
        <v>0</v>
      </c>
      <c r="I4904" s="7">
        <v>4.7222222222222223E-3</v>
      </c>
      <c r="J4904" s="7">
        <v>0</v>
      </c>
      <c r="K4904" s="7">
        <v>0</v>
      </c>
      <c r="L4904" s="7">
        <v>4.7222222222222223E-3</v>
      </c>
      <c r="M4904" s="6" t="s">
        <v>72</v>
      </c>
      <c r="N4904" s="6" t="s">
        <v>73</v>
      </c>
      <c r="O4904" s="6" t="s">
        <v>40</v>
      </c>
      <c r="P4904" s="6" t="s">
        <v>41</v>
      </c>
      <c r="Q4904" s="6" t="s">
        <v>74</v>
      </c>
      <c r="R4904" s="6" t="s">
        <v>43</v>
      </c>
      <c r="S4904" s="3">
        <v>4</v>
      </c>
      <c r="T4904" s="6"/>
      <c r="U4904" s="6"/>
      <c r="V4904" s="6"/>
      <c r="W4904" s="6"/>
      <c r="X4904" s="6"/>
      <c r="Y4904" s="6" t="s">
        <v>45</v>
      </c>
      <c r="Z4904" s="6" t="s">
        <v>45</v>
      </c>
      <c r="AA4904" s="6" t="s">
        <v>45</v>
      </c>
      <c r="AB4904" s="6" t="s">
        <v>45</v>
      </c>
      <c r="AC4904" s="6" t="s">
        <v>45</v>
      </c>
      <c r="AD4904" s="6" t="s">
        <v>45</v>
      </c>
      <c r="AE4904" s="6" t="s">
        <v>45</v>
      </c>
      <c r="AF4904" s="6" t="s">
        <v>45</v>
      </c>
      <c r="AG4904" s="6" t="s">
        <v>45</v>
      </c>
      <c r="AH4904" s="6" t="s">
        <v>45</v>
      </c>
    </row>
    <row r="4905" spans="1:34" hidden="1" x14ac:dyDescent="0.25">
      <c r="A4905" s="3" t="s">
        <v>36</v>
      </c>
      <c r="B4905" s="5">
        <v>0.554224537037037</v>
      </c>
      <c r="C4905" s="5">
        <v>0.5589467592592593</v>
      </c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</row>
    <row r="4906" spans="1:34" ht="33.75" hidden="1" x14ac:dyDescent="0.25">
      <c r="A4906" s="8" t="s">
        <v>228</v>
      </c>
      <c r="B4906" s="9">
        <v>42396</v>
      </c>
      <c r="C4906" s="9">
        <v>42396</v>
      </c>
      <c r="D4906" s="9">
        <v>42396</v>
      </c>
      <c r="E4906" s="8">
        <v>0</v>
      </c>
      <c r="F4906" s="8">
        <v>1</v>
      </c>
      <c r="G4906" s="11">
        <v>0</v>
      </c>
      <c r="H4906" s="11">
        <v>3.3449074074074071E-3</v>
      </c>
      <c r="I4906" s="11">
        <v>3.3449074074074071E-3</v>
      </c>
      <c r="J4906" s="11">
        <v>2.3148148148148146E-4</v>
      </c>
      <c r="K4906" s="11">
        <v>2.3148148148148146E-4</v>
      </c>
      <c r="L4906" s="11">
        <v>3.5763888888888894E-3</v>
      </c>
      <c r="M4906" s="12" t="s">
        <v>38</v>
      </c>
      <c r="N4906" s="12" t="s">
        <v>39</v>
      </c>
      <c r="O4906" s="12" t="s">
        <v>40</v>
      </c>
      <c r="P4906" s="12" t="s">
        <v>41</v>
      </c>
      <c r="Q4906" s="12" t="s">
        <v>42</v>
      </c>
      <c r="R4906" s="12" t="s">
        <v>142</v>
      </c>
      <c r="S4906" s="8">
        <v>4</v>
      </c>
      <c r="T4906" s="12" t="s">
        <v>49</v>
      </c>
      <c r="U4906" s="12">
        <v>39746057</v>
      </c>
      <c r="V4906" s="12"/>
      <c r="W4906" s="12" t="s">
        <v>1435</v>
      </c>
      <c r="X4906" s="12"/>
      <c r="Y4906" s="12" t="s">
        <v>45</v>
      </c>
      <c r="Z4906" s="12" t="s">
        <v>45</v>
      </c>
      <c r="AA4906" s="12" t="s">
        <v>45</v>
      </c>
      <c r="AB4906" s="12" t="s">
        <v>45</v>
      </c>
      <c r="AC4906" s="12" t="s">
        <v>45</v>
      </c>
      <c r="AD4906" s="12" t="s">
        <v>45</v>
      </c>
      <c r="AE4906" s="12" t="s">
        <v>45</v>
      </c>
      <c r="AF4906" s="12" t="s">
        <v>45</v>
      </c>
      <c r="AG4906" s="12" t="s">
        <v>45</v>
      </c>
      <c r="AH4906" s="12" t="s">
        <v>45</v>
      </c>
    </row>
    <row r="4907" spans="1:34" hidden="1" x14ac:dyDescent="0.25">
      <c r="A4907" s="8" t="s">
        <v>47</v>
      </c>
      <c r="B4907" s="10">
        <v>0.55511574074074077</v>
      </c>
      <c r="C4907" s="10">
        <v>0.55846064814814811</v>
      </c>
      <c r="D4907" s="10">
        <v>0.55869212962962966</v>
      </c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</row>
    <row r="4908" spans="1:34" ht="33.75" hidden="1" x14ac:dyDescent="0.25">
      <c r="A4908" s="3" t="s">
        <v>909</v>
      </c>
      <c r="B4908" s="4">
        <v>42396</v>
      </c>
      <c r="C4908" s="4">
        <v>42396</v>
      </c>
      <c r="D4908" s="6" t="s">
        <v>37</v>
      </c>
      <c r="E4908" s="3">
        <v>0</v>
      </c>
      <c r="F4908" s="3">
        <v>1</v>
      </c>
      <c r="G4908" s="7">
        <v>3.5185185185185185E-3</v>
      </c>
      <c r="H4908" s="7">
        <v>0</v>
      </c>
      <c r="I4908" s="7">
        <v>3.5185185185185185E-3</v>
      </c>
      <c r="J4908" s="7">
        <v>0</v>
      </c>
      <c r="K4908" s="7">
        <v>0</v>
      </c>
      <c r="L4908" s="7">
        <v>3.5185185185185185E-3</v>
      </c>
      <c r="M4908" s="6" t="s">
        <v>72</v>
      </c>
      <c r="N4908" s="6" t="s">
        <v>73</v>
      </c>
      <c r="O4908" s="6" t="s">
        <v>40</v>
      </c>
      <c r="P4908" s="6" t="s">
        <v>41</v>
      </c>
      <c r="Q4908" s="6" t="s">
        <v>74</v>
      </c>
      <c r="R4908" s="6" t="s">
        <v>43</v>
      </c>
      <c r="S4908" s="3">
        <v>4</v>
      </c>
      <c r="T4908" s="6"/>
      <c r="U4908" s="6"/>
      <c r="V4908" s="6"/>
      <c r="W4908" s="6"/>
      <c r="X4908" s="6"/>
      <c r="Y4908" s="6" t="s">
        <v>45</v>
      </c>
      <c r="Z4908" s="6" t="s">
        <v>45</v>
      </c>
      <c r="AA4908" s="6" t="s">
        <v>45</v>
      </c>
      <c r="AB4908" s="6" t="s">
        <v>45</v>
      </c>
      <c r="AC4908" s="6" t="s">
        <v>45</v>
      </c>
      <c r="AD4908" s="6" t="s">
        <v>45</v>
      </c>
      <c r="AE4908" s="6" t="s">
        <v>45</v>
      </c>
      <c r="AF4908" s="6" t="s">
        <v>45</v>
      </c>
      <c r="AG4908" s="6" t="s">
        <v>45</v>
      </c>
      <c r="AH4908" s="6" t="s">
        <v>45</v>
      </c>
    </row>
    <row r="4909" spans="1:34" hidden="1" x14ac:dyDescent="0.25">
      <c r="A4909" s="3" t="s">
        <v>36</v>
      </c>
      <c r="B4909" s="5">
        <v>0.55547453703703698</v>
      </c>
      <c r="C4909" s="5">
        <v>0.55899305555555556</v>
      </c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</row>
    <row r="4910" spans="1:34" ht="33.75" hidden="1" x14ac:dyDescent="0.25">
      <c r="A4910" s="3" t="s">
        <v>910</v>
      </c>
      <c r="B4910" s="4">
        <v>42396</v>
      </c>
      <c r="C4910" s="4">
        <v>42396</v>
      </c>
      <c r="D4910" s="6" t="s">
        <v>37</v>
      </c>
      <c r="E4910" s="3">
        <v>0</v>
      </c>
      <c r="F4910" s="3">
        <v>1</v>
      </c>
      <c r="G4910" s="7">
        <v>6.5856481481481469E-3</v>
      </c>
      <c r="H4910" s="7">
        <v>0</v>
      </c>
      <c r="I4910" s="7">
        <v>6.5856481481481469E-3</v>
      </c>
      <c r="J4910" s="7">
        <v>0</v>
      </c>
      <c r="K4910" s="7">
        <v>0</v>
      </c>
      <c r="L4910" s="7">
        <v>6.5856481481481469E-3</v>
      </c>
      <c r="M4910" s="6" t="s">
        <v>72</v>
      </c>
      <c r="N4910" s="6" t="s">
        <v>73</v>
      </c>
      <c r="O4910" s="6" t="s">
        <v>40</v>
      </c>
      <c r="P4910" s="6" t="s">
        <v>41</v>
      </c>
      <c r="Q4910" s="6" t="s">
        <v>74</v>
      </c>
      <c r="R4910" s="6" t="s">
        <v>43</v>
      </c>
      <c r="S4910" s="3">
        <v>4</v>
      </c>
      <c r="T4910" s="6"/>
      <c r="U4910" s="6"/>
      <c r="V4910" s="6"/>
      <c r="W4910" s="6"/>
      <c r="X4910" s="6"/>
      <c r="Y4910" s="6" t="s">
        <v>45</v>
      </c>
      <c r="Z4910" s="6" t="s">
        <v>45</v>
      </c>
      <c r="AA4910" s="6" t="s">
        <v>45</v>
      </c>
      <c r="AB4910" s="6" t="s">
        <v>45</v>
      </c>
      <c r="AC4910" s="6" t="s">
        <v>45</v>
      </c>
      <c r="AD4910" s="6" t="s">
        <v>45</v>
      </c>
      <c r="AE4910" s="6" t="s">
        <v>45</v>
      </c>
      <c r="AF4910" s="6" t="s">
        <v>45</v>
      </c>
      <c r="AG4910" s="6" t="s">
        <v>45</v>
      </c>
      <c r="AH4910" s="6" t="s">
        <v>45</v>
      </c>
    </row>
    <row r="4911" spans="1:34" hidden="1" x14ac:dyDescent="0.25">
      <c r="A4911" s="3" t="s">
        <v>36</v>
      </c>
      <c r="B4911" s="5">
        <v>0.55552083333333335</v>
      </c>
      <c r="C4911" s="5">
        <v>0.56210648148148146</v>
      </c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</row>
    <row r="4912" spans="1:34" ht="33.75" hidden="1" x14ac:dyDescent="0.25">
      <c r="A4912" s="3" t="s">
        <v>912</v>
      </c>
      <c r="B4912" s="4">
        <v>42396</v>
      </c>
      <c r="C4912" s="4">
        <v>42396</v>
      </c>
      <c r="D4912" s="6" t="s">
        <v>37</v>
      </c>
      <c r="E4912" s="3">
        <v>0</v>
      </c>
      <c r="F4912" s="3">
        <v>1</v>
      </c>
      <c r="G4912" s="7">
        <v>6.7129629629629622E-3</v>
      </c>
      <c r="H4912" s="7">
        <v>0</v>
      </c>
      <c r="I4912" s="7">
        <v>6.7129629629629622E-3</v>
      </c>
      <c r="J4912" s="7">
        <v>0</v>
      </c>
      <c r="K4912" s="7">
        <v>0</v>
      </c>
      <c r="L4912" s="7">
        <v>6.7129629629629622E-3</v>
      </c>
      <c r="M4912" s="6" t="s">
        <v>72</v>
      </c>
      <c r="N4912" s="6" t="s">
        <v>73</v>
      </c>
      <c r="O4912" s="6" t="s">
        <v>40</v>
      </c>
      <c r="P4912" s="6" t="s">
        <v>41</v>
      </c>
      <c r="Q4912" s="6" t="s">
        <v>74</v>
      </c>
      <c r="R4912" s="6" t="s">
        <v>43</v>
      </c>
      <c r="S4912" s="3">
        <v>4</v>
      </c>
      <c r="T4912" s="6"/>
      <c r="U4912" s="6"/>
      <c r="V4912" s="6"/>
      <c r="W4912" s="6"/>
      <c r="X4912" s="6"/>
      <c r="Y4912" s="6" t="s">
        <v>45</v>
      </c>
      <c r="Z4912" s="6" t="s">
        <v>45</v>
      </c>
      <c r="AA4912" s="6" t="s">
        <v>45</v>
      </c>
      <c r="AB4912" s="6" t="s">
        <v>45</v>
      </c>
      <c r="AC4912" s="6" t="s">
        <v>45</v>
      </c>
      <c r="AD4912" s="6" t="s">
        <v>45</v>
      </c>
      <c r="AE4912" s="6" t="s">
        <v>45</v>
      </c>
      <c r="AF4912" s="6" t="s">
        <v>45</v>
      </c>
      <c r="AG4912" s="6" t="s">
        <v>45</v>
      </c>
      <c r="AH4912" s="6" t="s">
        <v>45</v>
      </c>
    </row>
    <row r="4913" spans="1:34" hidden="1" x14ac:dyDescent="0.25">
      <c r="A4913" s="3" t="s">
        <v>36</v>
      </c>
      <c r="B4913" s="5">
        <v>0.55615740740740738</v>
      </c>
      <c r="C4913" s="5">
        <v>0.56287037037037035</v>
      </c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</row>
    <row r="4914" spans="1:34" ht="33.75" hidden="1" x14ac:dyDescent="0.25">
      <c r="A4914" s="3" t="s">
        <v>913</v>
      </c>
      <c r="B4914" s="4">
        <v>42396</v>
      </c>
      <c r="C4914" s="4">
        <v>42396</v>
      </c>
      <c r="D4914" s="6" t="s">
        <v>37</v>
      </c>
      <c r="E4914" s="3">
        <v>0</v>
      </c>
      <c r="F4914" s="3">
        <v>1</v>
      </c>
      <c r="G4914" s="7">
        <v>6.3888888888888884E-3</v>
      </c>
      <c r="H4914" s="7">
        <v>0</v>
      </c>
      <c r="I4914" s="7">
        <v>6.3888888888888884E-3</v>
      </c>
      <c r="J4914" s="7">
        <v>0</v>
      </c>
      <c r="K4914" s="7">
        <v>0</v>
      </c>
      <c r="L4914" s="7">
        <v>6.3888888888888884E-3</v>
      </c>
      <c r="M4914" s="6" t="s">
        <v>72</v>
      </c>
      <c r="N4914" s="6" t="s">
        <v>73</v>
      </c>
      <c r="O4914" s="6" t="s">
        <v>40</v>
      </c>
      <c r="P4914" s="6" t="s">
        <v>41</v>
      </c>
      <c r="Q4914" s="6" t="s">
        <v>74</v>
      </c>
      <c r="R4914" s="6" t="s">
        <v>43</v>
      </c>
      <c r="S4914" s="3">
        <v>4</v>
      </c>
      <c r="T4914" s="6"/>
      <c r="U4914" s="6"/>
      <c r="V4914" s="6"/>
      <c r="W4914" s="6"/>
      <c r="X4914" s="6"/>
      <c r="Y4914" s="6" t="s">
        <v>45</v>
      </c>
      <c r="Z4914" s="6" t="s">
        <v>45</v>
      </c>
      <c r="AA4914" s="6" t="s">
        <v>45</v>
      </c>
      <c r="AB4914" s="6" t="s">
        <v>45</v>
      </c>
      <c r="AC4914" s="6" t="s">
        <v>45</v>
      </c>
      <c r="AD4914" s="6" t="s">
        <v>45</v>
      </c>
      <c r="AE4914" s="6" t="s">
        <v>45</v>
      </c>
      <c r="AF4914" s="6" t="s">
        <v>45</v>
      </c>
      <c r="AG4914" s="6" t="s">
        <v>45</v>
      </c>
      <c r="AH4914" s="6" t="s">
        <v>45</v>
      </c>
    </row>
    <row r="4915" spans="1:34" hidden="1" x14ac:dyDescent="0.25">
      <c r="A4915" s="3" t="s">
        <v>36</v>
      </c>
      <c r="B4915" s="5">
        <v>0.55674768518518525</v>
      </c>
      <c r="C4915" s="5">
        <v>0.56313657407407403</v>
      </c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</row>
    <row r="4916" spans="1:34" ht="45" hidden="1" x14ac:dyDescent="0.25">
      <c r="A4916" s="8" t="s">
        <v>231</v>
      </c>
      <c r="B4916" s="9">
        <v>42396</v>
      </c>
      <c r="C4916" s="9">
        <v>42396</v>
      </c>
      <c r="D4916" s="9">
        <v>42396</v>
      </c>
      <c r="E4916" s="8">
        <v>0</v>
      </c>
      <c r="F4916" s="8">
        <v>5</v>
      </c>
      <c r="G4916" s="11">
        <v>5.6712962962962956E-4</v>
      </c>
      <c r="H4916" s="11">
        <v>2.7777777777777778E-4</v>
      </c>
      <c r="I4916" s="11">
        <v>8.449074074074075E-4</v>
      </c>
      <c r="J4916" s="11">
        <v>1.0034722222222221E-2</v>
      </c>
      <c r="K4916" s="11">
        <v>2.0023148148148148E-3</v>
      </c>
      <c r="L4916" s="11">
        <v>1.087962962962963E-2</v>
      </c>
      <c r="M4916" s="12" t="s">
        <v>38</v>
      </c>
      <c r="N4916" s="12" t="s">
        <v>39</v>
      </c>
      <c r="O4916" s="12" t="s">
        <v>40</v>
      </c>
      <c r="P4916" s="12" t="s">
        <v>41</v>
      </c>
      <c r="Q4916" s="12" t="s">
        <v>42</v>
      </c>
      <c r="R4916" s="12" t="s">
        <v>69</v>
      </c>
      <c r="S4916" s="8">
        <v>3</v>
      </c>
      <c r="T4916" s="12" t="s">
        <v>49</v>
      </c>
      <c r="U4916" s="12">
        <v>860067599</v>
      </c>
      <c r="V4916" s="12"/>
      <c r="W4916" s="12" t="s">
        <v>1436</v>
      </c>
      <c r="X4916" s="12"/>
      <c r="Y4916" s="12" t="s">
        <v>45</v>
      </c>
      <c r="Z4916" s="12" t="s">
        <v>45</v>
      </c>
      <c r="AA4916" s="12" t="s">
        <v>45</v>
      </c>
      <c r="AB4916" s="12" t="s">
        <v>45</v>
      </c>
      <c r="AC4916" s="12" t="s">
        <v>45</v>
      </c>
      <c r="AD4916" s="12" t="s">
        <v>45</v>
      </c>
      <c r="AE4916" s="12" t="s">
        <v>45</v>
      </c>
      <c r="AF4916" s="12" t="s">
        <v>45</v>
      </c>
      <c r="AG4916" s="12" t="s">
        <v>45</v>
      </c>
      <c r="AH4916" s="12" t="s">
        <v>45</v>
      </c>
    </row>
    <row r="4917" spans="1:34" hidden="1" x14ac:dyDescent="0.25">
      <c r="A4917" s="8" t="s">
        <v>47</v>
      </c>
      <c r="B4917" s="10">
        <v>0.55812499999999998</v>
      </c>
      <c r="C4917" s="10">
        <v>0.55896990740740737</v>
      </c>
      <c r="D4917" s="10">
        <v>0.56900462962962961</v>
      </c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</row>
    <row r="4918" spans="1:34" ht="22.5" hidden="1" x14ac:dyDescent="0.25">
      <c r="A4918" s="8" t="s">
        <v>530</v>
      </c>
      <c r="B4918" s="9">
        <v>42396</v>
      </c>
      <c r="C4918" s="9">
        <v>42396</v>
      </c>
      <c r="D4918" s="9">
        <v>42396</v>
      </c>
      <c r="E4918" s="8">
        <v>0</v>
      </c>
      <c r="F4918" s="8">
        <v>1</v>
      </c>
      <c r="G4918" s="11">
        <v>3.3275462962962958E-2</v>
      </c>
      <c r="H4918" s="11">
        <v>1.1342592592592591E-3</v>
      </c>
      <c r="I4918" s="11">
        <v>3.4409722222222223E-2</v>
      </c>
      <c r="J4918" s="11">
        <v>1.0416666666666667E-4</v>
      </c>
      <c r="K4918" s="11">
        <v>1.0416666666666667E-4</v>
      </c>
      <c r="L4918" s="11">
        <v>3.4513888888888893E-2</v>
      </c>
      <c r="M4918" s="12" t="s">
        <v>52</v>
      </c>
      <c r="N4918" s="12" t="s">
        <v>53</v>
      </c>
      <c r="O4918" s="12" t="s">
        <v>40</v>
      </c>
      <c r="P4918" s="12" t="s">
        <v>41</v>
      </c>
      <c r="Q4918" s="12" t="s">
        <v>78</v>
      </c>
      <c r="R4918" s="12" t="s">
        <v>55</v>
      </c>
      <c r="S4918" s="8">
        <v>3</v>
      </c>
      <c r="T4918" s="12" t="s">
        <v>49</v>
      </c>
      <c r="U4918" s="12">
        <v>11</v>
      </c>
      <c r="V4918" s="12"/>
      <c r="W4918" s="12" t="s">
        <v>44</v>
      </c>
      <c r="X4918" s="12"/>
      <c r="Y4918" s="12" t="s">
        <v>45</v>
      </c>
      <c r="Z4918" s="12" t="s">
        <v>45</v>
      </c>
      <c r="AA4918" s="12" t="s">
        <v>45</v>
      </c>
      <c r="AB4918" s="12" t="s">
        <v>45</v>
      </c>
      <c r="AC4918" s="12" t="s">
        <v>45</v>
      </c>
      <c r="AD4918" s="12" t="s">
        <v>45</v>
      </c>
      <c r="AE4918" s="12" t="s">
        <v>45</v>
      </c>
      <c r="AF4918" s="12" t="s">
        <v>45</v>
      </c>
      <c r="AG4918" s="12" t="s">
        <v>45</v>
      </c>
      <c r="AH4918" s="12" t="s">
        <v>45</v>
      </c>
    </row>
    <row r="4919" spans="1:34" hidden="1" x14ac:dyDescent="0.25">
      <c r="A4919" s="8" t="s">
        <v>47</v>
      </c>
      <c r="B4919" s="10">
        <v>0.55983796296296295</v>
      </c>
      <c r="C4919" s="10">
        <v>0.59424768518518511</v>
      </c>
      <c r="D4919" s="10">
        <v>0.59435185185185191</v>
      </c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</row>
    <row r="4920" spans="1:34" ht="22.5" hidden="1" x14ac:dyDescent="0.25">
      <c r="A4920" s="3" t="s">
        <v>531</v>
      </c>
      <c r="B4920" s="4">
        <v>42396</v>
      </c>
      <c r="C4920" s="4">
        <v>42396</v>
      </c>
      <c r="D4920" s="6" t="s">
        <v>37</v>
      </c>
      <c r="E4920" s="3">
        <v>0</v>
      </c>
      <c r="F4920" s="3">
        <v>1</v>
      </c>
      <c r="G4920" s="7">
        <v>2.9594907407407407E-2</v>
      </c>
      <c r="H4920" s="7">
        <v>0</v>
      </c>
      <c r="I4920" s="7">
        <v>2.9594907407407407E-2</v>
      </c>
      <c r="J4920" s="7">
        <v>0</v>
      </c>
      <c r="K4920" s="7">
        <v>0</v>
      </c>
      <c r="L4920" s="7">
        <v>2.9594907407407407E-2</v>
      </c>
      <c r="M4920" s="6" t="s">
        <v>52</v>
      </c>
      <c r="N4920" s="6" t="s">
        <v>53</v>
      </c>
      <c r="O4920" s="6" t="s">
        <v>40</v>
      </c>
      <c r="P4920" s="6" t="s">
        <v>41</v>
      </c>
      <c r="Q4920" s="6" t="s">
        <v>78</v>
      </c>
      <c r="R4920" s="6" t="s">
        <v>43</v>
      </c>
      <c r="S4920" s="3">
        <v>4</v>
      </c>
      <c r="T4920" s="6"/>
      <c r="U4920" s="6"/>
      <c r="V4920" s="6"/>
      <c r="W4920" s="6"/>
      <c r="X4920" s="6"/>
      <c r="Y4920" s="6" t="s">
        <v>45</v>
      </c>
      <c r="Z4920" s="6" t="s">
        <v>45</v>
      </c>
      <c r="AA4920" s="6" t="s">
        <v>45</v>
      </c>
      <c r="AB4920" s="6" t="s">
        <v>45</v>
      </c>
      <c r="AC4920" s="6" t="s">
        <v>45</v>
      </c>
      <c r="AD4920" s="6" t="s">
        <v>45</v>
      </c>
      <c r="AE4920" s="6" t="s">
        <v>45</v>
      </c>
      <c r="AF4920" s="6" t="s">
        <v>45</v>
      </c>
      <c r="AG4920" s="6" t="s">
        <v>45</v>
      </c>
      <c r="AH4920" s="6" t="s">
        <v>45</v>
      </c>
    </row>
    <row r="4921" spans="1:34" hidden="1" x14ac:dyDescent="0.25">
      <c r="A4921" s="3" t="s">
        <v>36</v>
      </c>
      <c r="B4921" s="5">
        <v>0.56475694444444446</v>
      </c>
      <c r="C4921" s="5">
        <v>0.59435185185185191</v>
      </c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</row>
    <row r="4922" spans="1:34" ht="33.75" hidden="1" x14ac:dyDescent="0.25">
      <c r="A4922" s="3" t="s">
        <v>914</v>
      </c>
      <c r="B4922" s="4">
        <v>42396</v>
      </c>
      <c r="C4922" s="4">
        <v>42396</v>
      </c>
      <c r="D4922" s="6" t="s">
        <v>37</v>
      </c>
      <c r="E4922" s="3">
        <v>0</v>
      </c>
      <c r="F4922" s="3">
        <v>1</v>
      </c>
      <c r="G4922" s="7">
        <v>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6" t="s">
        <v>72</v>
      </c>
      <c r="N4922" s="6" t="s">
        <v>73</v>
      </c>
      <c r="O4922" s="6" t="s">
        <v>40</v>
      </c>
      <c r="P4922" s="6" t="s">
        <v>41</v>
      </c>
      <c r="Q4922" s="6" t="s">
        <v>74</v>
      </c>
      <c r="R4922" s="6" t="s">
        <v>43</v>
      </c>
      <c r="S4922" s="3">
        <v>4</v>
      </c>
      <c r="T4922" s="6"/>
      <c r="U4922" s="6"/>
      <c r="V4922" s="6"/>
      <c r="W4922" s="6"/>
      <c r="X4922" s="6"/>
      <c r="Y4922" s="6" t="s">
        <v>45</v>
      </c>
      <c r="Z4922" s="6" t="s">
        <v>45</v>
      </c>
      <c r="AA4922" s="6" t="s">
        <v>45</v>
      </c>
      <c r="AB4922" s="6" t="s">
        <v>45</v>
      </c>
      <c r="AC4922" s="6" t="s">
        <v>45</v>
      </c>
      <c r="AD4922" s="6" t="s">
        <v>45</v>
      </c>
      <c r="AE4922" s="6" t="s">
        <v>45</v>
      </c>
      <c r="AF4922" s="6" t="s">
        <v>45</v>
      </c>
      <c r="AG4922" s="6" t="s">
        <v>45</v>
      </c>
      <c r="AH4922" s="6" t="s">
        <v>45</v>
      </c>
    </row>
    <row r="4923" spans="1:34" hidden="1" x14ac:dyDescent="0.25">
      <c r="A4923" s="3" t="s">
        <v>36</v>
      </c>
      <c r="B4923" s="5">
        <v>0.57387731481481474</v>
      </c>
      <c r="C4923" s="5">
        <v>0.57387731481481474</v>
      </c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</row>
    <row r="4924" spans="1:34" ht="22.5" hidden="1" x14ac:dyDescent="0.25">
      <c r="A4924" s="8" t="s">
        <v>533</v>
      </c>
      <c r="B4924" s="9">
        <v>42396</v>
      </c>
      <c r="C4924" s="9">
        <v>42396</v>
      </c>
      <c r="D4924" s="9">
        <v>42396</v>
      </c>
      <c r="E4924" s="8">
        <v>0</v>
      </c>
      <c r="F4924" s="8">
        <v>1</v>
      </c>
      <c r="G4924" s="11">
        <v>2.0833333333333332E-2</v>
      </c>
      <c r="H4924" s="11">
        <v>7.9861111111111105E-4</v>
      </c>
      <c r="I4924" s="11">
        <v>2.1631944444444443E-2</v>
      </c>
      <c r="J4924" s="11">
        <v>1.0416666666666667E-4</v>
      </c>
      <c r="K4924" s="11">
        <v>1.0416666666666667E-4</v>
      </c>
      <c r="L4924" s="11">
        <v>2.1736111111111112E-2</v>
      </c>
      <c r="M4924" s="12" t="s">
        <v>52</v>
      </c>
      <c r="N4924" s="12" t="s">
        <v>53</v>
      </c>
      <c r="O4924" s="12" t="s">
        <v>40</v>
      </c>
      <c r="P4924" s="12" t="s">
        <v>41</v>
      </c>
      <c r="Q4924" s="12" t="s">
        <v>78</v>
      </c>
      <c r="R4924" s="12" t="s">
        <v>109</v>
      </c>
      <c r="S4924" s="8">
        <v>3</v>
      </c>
      <c r="T4924" s="12" t="s">
        <v>49</v>
      </c>
      <c r="U4924" s="12">
        <v>11</v>
      </c>
      <c r="V4924" s="12"/>
      <c r="W4924" s="12" t="s">
        <v>44</v>
      </c>
      <c r="X4924" s="12"/>
      <c r="Y4924" s="12" t="s">
        <v>45</v>
      </c>
      <c r="Z4924" s="12" t="s">
        <v>45</v>
      </c>
      <c r="AA4924" s="12" t="s">
        <v>45</v>
      </c>
      <c r="AB4924" s="12" t="s">
        <v>45</v>
      </c>
      <c r="AC4924" s="12" t="s">
        <v>45</v>
      </c>
      <c r="AD4924" s="12" t="s">
        <v>45</v>
      </c>
      <c r="AE4924" s="12" t="s">
        <v>45</v>
      </c>
      <c r="AF4924" s="12" t="s">
        <v>45</v>
      </c>
      <c r="AG4924" s="12" t="s">
        <v>45</v>
      </c>
      <c r="AH4924" s="12" t="s">
        <v>45</v>
      </c>
    </row>
    <row r="4925" spans="1:34" hidden="1" x14ac:dyDescent="0.25">
      <c r="A4925" s="8" t="s">
        <v>47</v>
      </c>
      <c r="B4925" s="10">
        <v>0.57403935185185184</v>
      </c>
      <c r="C4925" s="10">
        <v>0.59567129629629634</v>
      </c>
      <c r="D4925" s="10">
        <v>0.59577546296296291</v>
      </c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</row>
    <row r="4926" spans="1:34" ht="22.5" hidden="1" x14ac:dyDescent="0.25">
      <c r="A4926" s="3" t="s">
        <v>185</v>
      </c>
      <c r="B4926" s="4">
        <v>42396</v>
      </c>
      <c r="C4926" s="4">
        <v>42396</v>
      </c>
      <c r="D4926" s="6" t="s">
        <v>37</v>
      </c>
      <c r="E4926" s="3">
        <v>0</v>
      </c>
      <c r="F4926" s="3">
        <v>1</v>
      </c>
      <c r="G4926" s="7">
        <v>2.1678240740740738E-2</v>
      </c>
      <c r="H4926" s="7">
        <v>0</v>
      </c>
      <c r="I4926" s="7">
        <v>2.1678240740740738E-2</v>
      </c>
      <c r="J4926" s="7">
        <v>0</v>
      </c>
      <c r="K4926" s="7">
        <v>0</v>
      </c>
      <c r="L4926" s="7">
        <v>2.1678240740740738E-2</v>
      </c>
      <c r="M4926" s="6" t="s">
        <v>52</v>
      </c>
      <c r="N4926" s="6" t="s">
        <v>53</v>
      </c>
      <c r="O4926" s="6" t="s">
        <v>40</v>
      </c>
      <c r="P4926" s="6" t="s">
        <v>41</v>
      </c>
      <c r="Q4926" s="6" t="s">
        <v>54</v>
      </c>
      <c r="R4926" s="6" t="s">
        <v>43</v>
      </c>
      <c r="S4926" s="3">
        <v>4</v>
      </c>
      <c r="T4926" s="6"/>
      <c r="U4926" s="6"/>
      <c r="V4926" s="6"/>
      <c r="W4926" s="6"/>
      <c r="X4926" s="6"/>
      <c r="Y4926" s="6" t="s">
        <v>45</v>
      </c>
      <c r="Z4926" s="6" t="s">
        <v>45</v>
      </c>
      <c r="AA4926" s="6" t="s">
        <v>45</v>
      </c>
      <c r="AB4926" s="6" t="s">
        <v>45</v>
      </c>
      <c r="AC4926" s="6" t="s">
        <v>45</v>
      </c>
      <c r="AD4926" s="6" t="s">
        <v>45</v>
      </c>
      <c r="AE4926" s="6" t="s">
        <v>45</v>
      </c>
      <c r="AF4926" s="6" t="s">
        <v>45</v>
      </c>
      <c r="AG4926" s="6" t="s">
        <v>45</v>
      </c>
      <c r="AH4926" s="6" t="s">
        <v>45</v>
      </c>
    </row>
    <row r="4927" spans="1:34" hidden="1" x14ac:dyDescent="0.25">
      <c r="A4927" s="3" t="s">
        <v>36</v>
      </c>
      <c r="B4927" s="5">
        <v>0.57409722222222226</v>
      </c>
      <c r="C4927" s="5">
        <v>0.59577546296296291</v>
      </c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</row>
    <row r="4928" spans="1:34" ht="45" hidden="1" x14ac:dyDescent="0.25">
      <c r="A4928" s="3" t="s">
        <v>535</v>
      </c>
      <c r="B4928" s="4">
        <v>42396</v>
      </c>
      <c r="C4928" s="4">
        <v>42396</v>
      </c>
      <c r="D4928" s="6" t="s">
        <v>37</v>
      </c>
      <c r="E4928" s="3">
        <v>0</v>
      </c>
      <c r="F4928" s="3">
        <v>1</v>
      </c>
      <c r="G4928" s="7">
        <v>2.0243055555555552E-2</v>
      </c>
      <c r="H4928" s="7">
        <v>0</v>
      </c>
      <c r="I4928" s="7">
        <v>2.0243055555555552E-2</v>
      </c>
      <c r="J4928" s="7">
        <v>0</v>
      </c>
      <c r="K4928" s="7">
        <v>0</v>
      </c>
      <c r="L4928" s="7">
        <v>2.0243055555555552E-2</v>
      </c>
      <c r="M4928" s="6" t="s">
        <v>1045</v>
      </c>
      <c r="N4928" s="6" t="s">
        <v>84</v>
      </c>
      <c r="O4928" s="6" t="s">
        <v>40</v>
      </c>
      <c r="P4928" s="6" t="s">
        <v>41</v>
      </c>
      <c r="Q4928" s="6" t="s">
        <v>78</v>
      </c>
      <c r="R4928" s="6" t="s">
        <v>43</v>
      </c>
      <c r="S4928" s="3">
        <v>4</v>
      </c>
      <c r="T4928" s="6"/>
      <c r="U4928" s="6"/>
      <c r="V4928" s="6"/>
      <c r="W4928" s="6"/>
      <c r="X4928" s="6"/>
      <c r="Y4928" s="6" t="s">
        <v>45</v>
      </c>
      <c r="Z4928" s="6" t="s">
        <v>45</v>
      </c>
      <c r="AA4928" s="6" t="s">
        <v>45</v>
      </c>
      <c r="AB4928" s="6" t="s">
        <v>45</v>
      </c>
      <c r="AC4928" s="6" t="s">
        <v>45</v>
      </c>
      <c r="AD4928" s="6" t="s">
        <v>45</v>
      </c>
      <c r="AE4928" s="6" t="s">
        <v>45</v>
      </c>
      <c r="AF4928" s="6" t="s">
        <v>45</v>
      </c>
      <c r="AG4928" s="6" t="s">
        <v>45</v>
      </c>
      <c r="AH4928" s="6" t="s">
        <v>45</v>
      </c>
    </row>
    <row r="4929" spans="1:34" hidden="1" x14ac:dyDescent="0.25">
      <c r="A4929" s="3" t="s">
        <v>36</v>
      </c>
      <c r="B4929" s="5">
        <v>0.57651620370370371</v>
      </c>
      <c r="C4929" s="5">
        <v>0.59675925925925932</v>
      </c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</row>
    <row r="4930" spans="1:34" ht="22.5" hidden="1" x14ac:dyDescent="0.25">
      <c r="A4930" s="3" t="s">
        <v>537</v>
      </c>
      <c r="B4930" s="4">
        <v>42396</v>
      </c>
      <c r="C4930" s="4">
        <v>42396</v>
      </c>
      <c r="D4930" s="6" t="s">
        <v>37</v>
      </c>
      <c r="E4930" s="3">
        <v>0</v>
      </c>
      <c r="F4930" s="3">
        <v>1</v>
      </c>
      <c r="G4930" s="7">
        <v>2.011574074074074E-2</v>
      </c>
      <c r="H4930" s="7">
        <v>0</v>
      </c>
      <c r="I4930" s="7">
        <v>2.011574074074074E-2</v>
      </c>
      <c r="J4930" s="7">
        <v>0</v>
      </c>
      <c r="K4930" s="7">
        <v>0</v>
      </c>
      <c r="L4930" s="7">
        <v>2.011574074074074E-2</v>
      </c>
      <c r="M4930" s="6" t="s">
        <v>52</v>
      </c>
      <c r="N4930" s="6" t="s">
        <v>53</v>
      </c>
      <c r="O4930" s="6" t="s">
        <v>40</v>
      </c>
      <c r="P4930" s="6" t="s">
        <v>41</v>
      </c>
      <c r="Q4930" s="6" t="s">
        <v>78</v>
      </c>
      <c r="R4930" s="6" t="s">
        <v>43</v>
      </c>
      <c r="S4930" s="3">
        <v>4</v>
      </c>
      <c r="T4930" s="6"/>
      <c r="U4930" s="6"/>
      <c r="V4930" s="6"/>
      <c r="W4930" s="6"/>
      <c r="X4930" s="6"/>
      <c r="Y4930" s="6" t="s">
        <v>45</v>
      </c>
      <c r="Z4930" s="6" t="s">
        <v>45</v>
      </c>
      <c r="AA4930" s="6" t="s">
        <v>45</v>
      </c>
      <c r="AB4930" s="6" t="s">
        <v>45</v>
      </c>
      <c r="AC4930" s="6" t="s">
        <v>45</v>
      </c>
      <c r="AD4930" s="6" t="s">
        <v>45</v>
      </c>
      <c r="AE4930" s="6" t="s">
        <v>45</v>
      </c>
      <c r="AF4930" s="6" t="s">
        <v>45</v>
      </c>
      <c r="AG4930" s="6" t="s">
        <v>45</v>
      </c>
      <c r="AH4930" s="6" t="s">
        <v>45</v>
      </c>
    </row>
    <row r="4931" spans="1:34" hidden="1" x14ac:dyDescent="0.25">
      <c r="A4931" s="3" t="s">
        <v>36</v>
      </c>
      <c r="B4931" s="5">
        <v>0.57670138888888889</v>
      </c>
      <c r="C4931" s="5">
        <v>0.59681712962962963</v>
      </c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</row>
    <row r="4932" spans="1:34" ht="45" hidden="1" x14ac:dyDescent="0.25">
      <c r="A4932" s="8" t="s">
        <v>538</v>
      </c>
      <c r="B4932" s="9">
        <v>42396</v>
      </c>
      <c r="C4932" s="9">
        <v>42396</v>
      </c>
      <c r="D4932" s="9">
        <v>42396</v>
      </c>
      <c r="E4932" s="8">
        <v>0</v>
      </c>
      <c r="F4932" s="8">
        <v>1</v>
      </c>
      <c r="G4932" s="11">
        <v>2.0231481481481482E-2</v>
      </c>
      <c r="H4932" s="11">
        <v>2.4305555555555552E-4</v>
      </c>
      <c r="I4932" s="11">
        <v>2.0474537037037038E-2</v>
      </c>
      <c r="J4932" s="11">
        <v>3.9351851851851852E-4</v>
      </c>
      <c r="K4932" s="11">
        <v>3.9351851851851852E-4</v>
      </c>
      <c r="L4932" s="11">
        <v>2.0868055555555556E-2</v>
      </c>
      <c r="M4932" s="12" t="s">
        <v>1045</v>
      </c>
      <c r="N4932" s="12" t="s">
        <v>84</v>
      </c>
      <c r="O4932" s="12" t="s">
        <v>40</v>
      </c>
      <c r="P4932" s="12" t="s">
        <v>41</v>
      </c>
      <c r="Q4932" s="12" t="s">
        <v>78</v>
      </c>
      <c r="R4932" s="12" t="s">
        <v>89</v>
      </c>
      <c r="S4932" s="8">
        <v>4</v>
      </c>
      <c r="T4932" s="12" t="s">
        <v>49</v>
      </c>
      <c r="U4932" s="12">
        <v>41633216</v>
      </c>
      <c r="V4932" s="12"/>
      <c r="W4932" s="12">
        <v>41633216</v>
      </c>
      <c r="X4932" s="12"/>
      <c r="Y4932" s="12" t="s">
        <v>45</v>
      </c>
      <c r="Z4932" s="12" t="s">
        <v>45</v>
      </c>
      <c r="AA4932" s="12" t="s">
        <v>45</v>
      </c>
      <c r="AB4932" s="12" t="s">
        <v>45</v>
      </c>
      <c r="AC4932" s="12" t="s">
        <v>45</v>
      </c>
      <c r="AD4932" s="12" t="s">
        <v>45</v>
      </c>
      <c r="AE4932" s="12" t="s">
        <v>45</v>
      </c>
      <c r="AF4932" s="12" t="s">
        <v>45</v>
      </c>
      <c r="AG4932" s="12" t="s">
        <v>45</v>
      </c>
      <c r="AH4932" s="12" t="s">
        <v>45</v>
      </c>
    </row>
    <row r="4933" spans="1:34" hidden="1" x14ac:dyDescent="0.25">
      <c r="A4933" s="8" t="s">
        <v>47</v>
      </c>
      <c r="B4933" s="10">
        <v>0.5768402777777778</v>
      </c>
      <c r="C4933" s="10">
        <v>0.59731481481481474</v>
      </c>
      <c r="D4933" s="10">
        <v>0.5977083333333334</v>
      </c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</row>
    <row r="4934" spans="1:34" ht="33.75" hidden="1" x14ac:dyDescent="0.25">
      <c r="A4934" s="3" t="s">
        <v>916</v>
      </c>
      <c r="B4934" s="4">
        <v>42396</v>
      </c>
      <c r="C4934" s="4">
        <v>42396</v>
      </c>
      <c r="D4934" s="6" t="s">
        <v>37</v>
      </c>
      <c r="E4934" s="3">
        <v>0</v>
      </c>
      <c r="F4934" s="3">
        <v>1</v>
      </c>
      <c r="G4934" s="7">
        <v>0</v>
      </c>
      <c r="H4934" s="7">
        <v>0</v>
      </c>
      <c r="I4934" s="7">
        <v>0</v>
      </c>
      <c r="J4934" s="7">
        <v>0</v>
      </c>
      <c r="K4934" s="7">
        <v>0</v>
      </c>
      <c r="L4934" s="7">
        <v>0</v>
      </c>
      <c r="M4934" s="6" t="s">
        <v>72</v>
      </c>
      <c r="N4934" s="6" t="s">
        <v>73</v>
      </c>
      <c r="O4934" s="6" t="s">
        <v>40</v>
      </c>
      <c r="P4934" s="6" t="s">
        <v>41</v>
      </c>
      <c r="Q4934" s="6" t="s">
        <v>74</v>
      </c>
      <c r="R4934" s="6" t="s">
        <v>43</v>
      </c>
      <c r="S4934" s="3">
        <v>4</v>
      </c>
      <c r="T4934" s="6"/>
      <c r="U4934" s="6"/>
      <c r="V4934" s="6"/>
      <c r="W4934" s="6"/>
      <c r="X4934" s="6"/>
      <c r="Y4934" s="6" t="s">
        <v>45</v>
      </c>
      <c r="Z4934" s="6" t="s">
        <v>45</v>
      </c>
      <c r="AA4934" s="6" t="s">
        <v>45</v>
      </c>
      <c r="AB4934" s="6" t="s">
        <v>45</v>
      </c>
      <c r="AC4934" s="6" t="s">
        <v>45</v>
      </c>
      <c r="AD4934" s="6" t="s">
        <v>45</v>
      </c>
      <c r="AE4934" s="6" t="s">
        <v>45</v>
      </c>
      <c r="AF4934" s="6" t="s">
        <v>45</v>
      </c>
      <c r="AG4934" s="6" t="s">
        <v>45</v>
      </c>
      <c r="AH4934" s="6" t="s">
        <v>45</v>
      </c>
    </row>
    <row r="4935" spans="1:34" hidden="1" x14ac:dyDescent="0.25">
      <c r="A4935" s="3" t="s">
        <v>36</v>
      </c>
      <c r="B4935" s="5">
        <v>0.58072916666666663</v>
      </c>
      <c r="C4935" s="5">
        <v>0.58072916666666663</v>
      </c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</row>
    <row r="4936" spans="1:34" ht="33.75" hidden="1" x14ac:dyDescent="0.25">
      <c r="A4936" s="3" t="s">
        <v>917</v>
      </c>
      <c r="B4936" s="4">
        <v>42396</v>
      </c>
      <c r="C4936" s="4">
        <v>42396</v>
      </c>
      <c r="D4936" s="6" t="s">
        <v>37</v>
      </c>
      <c r="E4936" s="3">
        <v>0</v>
      </c>
      <c r="F4936" s="3">
        <v>1</v>
      </c>
      <c r="G4936" s="7">
        <v>1.1076388888888887E-2</v>
      </c>
      <c r="H4936" s="7">
        <v>0</v>
      </c>
      <c r="I4936" s="7">
        <v>1.1076388888888887E-2</v>
      </c>
      <c r="J4936" s="7">
        <v>0</v>
      </c>
      <c r="K4936" s="7">
        <v>0</v>
      </c>
      <c r="L4936" s="7">
        <v>1.1076388888888887E-2</v>
      </c>
      <c r="M4936" s="6" t="s">
        <v>72</v>
      </c>
      <c r="N4936" s="6" t="s">
        <v>73</v>
      </c>
      <c r="O4936" s="6" t="s">
        <v>40</v>
      </c>
      <c r="P4936" s="6" t="s">
        <v>41</v>
      </c>
      <c r="Q4936" s="6" t="s">
        <v>74</v>
      </c>
      <c r="R4936" s="6" t="s">
        <v>43</v>
      </c>
      <c r="S4936" s="3">
        <v>4</v>
      </c>
      <c r="T4936" s="6"/>
      <c r="U4936" s="6"/>
      <c r="V4936" s="6"/>
      <c r="W4936" s="6"/>
      <c r="X4936" s="6"/>
      <c r="Y4936" s="6" t="s">
        <v>45</v>
      </c>
      <c r="Z4936" s="6" t="s">
        <v>45</v>
      </c>
      <c r="AA4936" s="6" t="s">
        <v>45</v>
      </c>
      <c r="AB4936" s="6" t="s">
        <v>45</v>
      </c>
      <c r="AC4936" s="6" t="s">
        <v>45</v>
      </c>
      <c r="AD4936" s="6" t="s">
        <v>45</v>
      </c>
      <c r="AE4936" s="6" t="s">
        <v>45</v>
      </c>
      <c r="AF4936" s="6" t="s">
        <v>45</v>
      </c>
      <c r="AG4936" s="6" t="s">
        <v>45</v>
      </c>
      <c r="AH4936" s="6" t="s">
        <v>45</v>
      </c>
    </row>
    <row r="4937" spans="1:34" hidden="1" x14ac:dyDescent="0.25">
      <c r="A4937" s="3" t="s">
        <v>36</v>
      </c>
      <c r="B4937" s="5">
        <v>0.58076388888888886</v>
      </c>
      <c r="C4937" s="5">
        <v>0.59184027777777781</v>
      </c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</row>
    <row r="4938" spans="1:34" ht="33.75" hidden="1" x14ac:dyDescent="0.25">
      <c r="A4938" s="8" t="s">
        <v>234</v>
      </c>
      <c r="B4938" s="9">
        <v>42396</v>
      </c>
      <c r="C4938" s="9">
        <v>42396</v>
      </c>
      <c r="D4938" s="9">
        <v>42396</v>
      </c>
      <c r="E4938" s="8">
        <v>0</v>
      </c>
      <c r="F4938" s="8">
        <v>1</v>
      </c>
      <c r="G4938" s="11">
        <v>0</v>
      </c>
      <c r="H4938" s="11">
        <v>3.1828703703703702E-3</v>
      </c>
      <c r="I4938" s="11">
        <v>3.1828703703703702E-3</v>
      </c>
      <c r="J4938" s="11">
        <v>4.0509259259259258E-4</v>
      </c>
      <c r="K4938" s="11">
        <v>4.0509259259259258E-4</v>
      </c>
      <c r="L4938" s="11">
        <v>3.5879629629629629E-3</v>
      </c>
      <c r="M4938" s="12" t="s">
        <v>38</v>
      </c>
      <c r="N4938" s="12" t="s">
        <v>39</v>
      </c>
      <c r="O4938" s="12" t="s">
        <v>40</v>
      </c>
      <c r="P4938" s="12" t="s">
        <v>41</v>
      </c>
      <c r="Q4938" s="12" t="s">
        <v>42</v>
      </c>
      <c r="R4938" s="12" t="s">
        <v>48</v>
      </c>
      <c r="S4938" s="8">
        <v>4</v>
      </c>
      <c r="T4938" s="12" t="s">
        <v>49</v>
      </c>
      <c r="U4938" s="12">
        <v>79473386</v>
      </c>
      <c r="V4938" s="12"/>
      <c r="W4938" s="12" t="s">
        <v>1437</v>
      </c>
      <c r="X4938" s="12"/>
      <c r="Y4938" s="12" t="s">
        <v>45</v>
      </c>
      <c r="Z4938" s="12" t="s">
        <v>45</v>
      </c>
      <c r="AA4938" s="12" t="s">
        <v>45</v>
      </c>
      <c r="AB4938" s="12" t="s">
        <v>45</v>
      </c>
      <c r="AC4938" s="12" t="s">
        <v>45</v>
      </c>
      <c r="AD4938" s="12" t="s">
        <v>45</v>
      </c>
      <c r="AE4938" s="12" t="s">
        <v>45</v>
      </c>
      <c r="AF4938" s="12" t="s">
        <v>45</v>
      </c>
      <c r="AG4938" s="12" t="s">
        <v>45</v>
      </c>
      <c r="AH4938" s="12" t="s">
        <v>45</v>
      </c>
    </row>
    <row r="4939" spans="1:34" hidden="1" x14ac:dyDescent="0.25">
      <c r="A4939" s="8" t="s">
        <v>47</v>
      </c>
      <c r="B4939" s="10">
        <v>0.58218749999999997</v>
      </c>
      <c r="C4939" s="10">
        <v>0.58537037037037043</v>
      </c>
      <c r="D4939" s="10">
        <v>0.5857754629629629</v>
      </c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</row>
    <row r="4940" spans="1:34" ht="33.75" hidden="1" x14ac:dyDescent="0.25">
      <c r="A4940" s="8" t="s">
        <v>239</v>
      </c>
      <c r="B4940" s="9">
        <v>42396</v>
      </c>
      <c r="C4940" s="9">
        <v>42396</v>
      </c>
      <c r="D4940" s="9">
        <v>42396</v>
      </c>
      <c r="E4940" s="8">
        <v>0</v>
      </c>
      <c r="F4940" s="8">
        <v>1</v>
      </c>
      <c r="G4940" s="11">
        <v>0</v>
      </c>
      <c r="H4940" s="11">
        <v>5.7870370370370378E-4</v>
      </c>
      <c r="I4940" s="11">
        <v>5.7870370370370378E-4</v>
      </c>
      <c r="J4940" s="11">
        <v>1.8518518518518517E-3</v>
      </c>
      <c r="K4940" s="11">
        <v>1.8518518518518517E-3</v>
      </c>
      <c r="L4940" s="11">
        <v>2.4305555555555556E-3</v>
      </c>
      <c r="M4940" s="12" t="s">
        <v>38</v>
      </c>
      <c r="N4940" s="12" t="s">
        <v>39</v>
      </c>
      <c r="O4940" s="12" t="s">
        <v>40</v>
      </c>
      <c r="P4940" s="12" t="s">
        <v>41</v>
      </c>
      <c r="Q4940" s="12" t="s">
        <v>42</v>
      </c>
      <c r="R4940" s="12" t="s">
        <v>48</v>
      </c>
      <c r="S4940" s="8">
        <v>4</v>
      </c>
      <c r="T4940" s="12" t="s">
        <v>49</v>
      </c>
      <c r="U4940" s="12">
        <v>28682545</v>
      </c>
      <c r="V4940" s="12"/>
      <c r="W4940" s="12" t="s">
        <v>1438</v>
      </c>
      <c r="X4940" s="12"/>
      <c r="Y4940" s="12" t="s">
        <v>45</v>
      </c>
      <c r="Z4940" s="12" t="s">
        <v>45</v>
      </c>
      <c r="AA4940" s="12" t="s">
        <v>45</v>
      </c>
      <c r="AB4940" s="12" t="s">
        <v>45</v>
      </c>
      <c r="AC4940" s="12" t="s">
        <v>45</v>
      </c>
      <c r="AD4940" s="12" t="s">
        <v>45</v>
      </c>
      <c r="AE4940" s="12" t="s">
        <v>45</v>
      </c>
      <c r="AF4940" s="12" t="s">
        <v>45</v>
      </c>
      <c r="AG4940" s="12" t="s">
        <v>45</v>
      </c>
      <c r="AH4940" s="12" t="s">
        <v>45</v>
      </c>
    </row>
    <row r="4941" spans="1:34" hidden="1" x14ac:dyDescent="0.25">
      <c r="A4941" s="8" t="s">
        <v>47</v>
      </c>
      <c r="B4941" s="10">
        <v>0.58612268518518518</v>
      </c>
      <c r="C4941" s="10">
        <v>0.5867013888888889</v>
      </c>
      <c r="D4941" s="10">
        <v>0.58855324074074067</v>
      </c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</row>
    <row r="4942" spans="1:34" ht="33.75" hidden="1" x14ac:dyDescent="0.25">
      <c r="A4942" s="8" t="s">
        <v>242</v>
      </c>
      <c r="B4942" s="9">
        <v>42396</v>
      </c>
      <c r="C4942" s="9">
        <v>42396</v>
      </c>
      <c r="D4942" s="9">
        <v>42396</v>
      </c>
      <c r="E4942" s="8">
        <v>0</v>
      </c>
      <c r="F4942" s="8">
        <v>1</v>
      </c>
      <c r="G4942" s="11">
        <v>0</v>
      </c>
      <c r="H4942" s="11">
        <v>1.0300925925925926E-3</v>
      </c>
      <c r="I4942" s="11">
        <v>1.0300925925925926E-3</v>
      </c>
      <c r="J4942" s="11">
        <v>2.0370370370370373E-3</v>
      </c>
      <c r="K4942" s="11">
        <v>2.0370370370370373E-3</v>
      </c>
      <c r="L4942" s="11">
        <v>3.0671296296296297E-3</v>
      </c>
      <c r="M4942" s="12" t="s">
        <v>38</v>
      </c>
      <c r="N4942" s="12" t="s">
        <v>39</v>
      </c>
      <c r="O4942" s="12" t="s">
        <v>40</v>
      </c>
      <c r="P4942" s="12" t="s">
        <v>41</v>
      </c>
      <c r="Q4942" s="12" t="s">
        <v>42</v>
      </c>
      <c r="R4942" s="12" t="s">
        <v>524</v>
      </c>
      <c r="S4942" s="8">
        <v>4</v>
      </c>
      <c r="T4942" s="12" t="s">
        <v>49</v>
      </c>
      <c r="U4942" s="12">
        <v>80799335</v>
      </c>
      <c r="V4942" s="12"/>
      <c r="W4942" s="12" t="s">
        <v>1439</v>
      </c>
      <c r="X4942" s="12"/>
      <c r="Y4942" s="12" t="s">
        <v>45</v>
      </c>
      <c r="Z4942" s="12" t="s">
        <v>45</v>
      </c>
      <c r="AA4942" s="12" t="s">
        <v>45</v>
      </c>
      <c r="AB4942" s="12" t="s">
        <v>45</v>
      </c>
      <c r="AC4942" s="12" t="s">
        <v>45</v>
      </c>
      <c r="AD4942" s="12" t="s">
        <v>45</v>
      </c>
      <c r="AE4942" s="12" t="s">
        <v>45</v>
      </c>
      <c r="AF4942" s="12" t="s">
        <v>45</v>
      </c>
      <c r="AG4942" s="12" t="s">
        <v>45</v>
      </c>
      <c r="AH4942" s="12" t="s">
        <v>45</v>
      </c>
    </row>
    <row r="4943" spans="1:34" hidden="1" x14ac:dyDescent="0.25">
      <c r="A4943" s="8" t="s">
        <v>47</v>
      </c>
      <c r="B4943" s="10">
        <v>0.59258101851851852</v>
      </c>
      <c r="C4943" s="10">
        <v>0.59361111111111109</v>
      </c>
      <c r="D4943" s="10">
        <v>0.59564814814814815</v>
      </c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</row>
    <row r="4944" spans="1:34" ht="22.5" hidden="1" x14ac:dyDescent="0.25">
      <c r="A4944" s="8" t="s">
        <v>539</v>
      </c>
      <c r="B4944" s="9">
        <v>42396</v>
      </c>
      <c r="C4944" s="9">
        <v>42396</v>
      </c>
      <c r="D4944" s="9">
        <v>42396</v>
      </c>
      <c r="E4944" s="8">
        <v>0</v>
      </c>
      <c r="F4944" s="8">
        <v>1</v>
      </c>
      <c r="G4944" s="11">
        <v>3.8773148148148143E-3</v>
      </c>
      <c r="H4944" s="11">
        <v>3.4722222222222222E-5</v>
      </c>
      <c r="I4944" s="11">
        <v>3.9120370370370368E-3</v>
      </c>
      <c r="J4944" s="11">
        <v>2.4814814814814817E-2</v>
      </c>
      <c r="K4944" s="11">
        <v>2.4814814814814817E-2</v>
      </c>
      <c r="L4944" s="11">
        <v>2.8726851851851851E-2</v>
      </c>
      <c r="M4944" s="12" t="s">
        <v>52</v>
      </c>
      <c r="N4944" s="12" t="s">
        <v>53</v>
      </c>
      <c r="O4944" s="12" t="s">
        <v>40</v>
      </c>
      <c r="P4944" s="12" t="s">
        <v>41</v>
      </c>
      <c r="Q4944" s="12" t="s">
        <v>78</v>
      </c>
      <c r="R4944" s="12" t="s">
        <v>109</v>
      </c>
      <c r="S4944" s="8">
        <v>3</v>
      </c>
      <c r="T4944" s="12" t="s">
        <v>49</v>
      </c>
      <c r="U4944" s="12">
        <v>41552432</v>
      </c>
      <c r="V4944" s="12"/>
      <c r="W4944" s="12" t="s">
        <v>1440</v>
      </c>
      <c r="X4944" s="12"/>
      <c r="Y4944" s="12" t="s">
        <v>45</v>
      </c>
      <c r="Z4944" s="12" t="s">
        <v>45</v>
      </c>
      <c r="AA4944" s="12" t="s">
        <v>45</v>
      </c>
      <c r="AB4944" s="12" t="s">
        <v>45</v>
      </c>
      <c r="AC4944" s="12" t="s">
        <v>45</v>
      </c>
      <c r="AD4944" s="12" t="s">
        <v>45</v>
      </c>
      <c r="AE4944" s="12" t="s">
        <v>45</v>
      </c>
      <c r="AF4944" s="12" t="s">
        <v>45</v>
      </c>
      <c r="AG4944" s="12" t="s">
        <v>45</v>
      </c>
      <c r="AH4944" s="12" t="s">
        <v>45</v>
      </c>
    </row>
    <row r="4945" spans="1:34" hidden="1" x14ac:dyDescent="0.25">
      <c r="A4945" s="8" t="s">
        <v>47</v>
      </c>
      <c r="B4945" s="10">
        <v>0.59343749999999995</v>
      </c>
      <c r="C4945" s="10">
        <v>0.59734953703703708</v>
      </c>
      <c r="D4945" s="10">
        <v>0.62216435185185182</v>
      </c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</row>
    <row r="4946" spans="1:34" ht="33.75" hidden="1" x14ac:dyDescent="0.25">
      <c r="A4946" s="3" t="s">
        <v>918</v>
      </c>
      <c r="B4946" s="4">
        <v>42396</v>
      </c>
      <c r="C4946" s="4">
        <v>42396</v>
      </c>
      <c r="D4946" s="6" t="s">
        <v>37</v>
      </c>
      <c r="E4946" s="3">
        <v>0</v>
      </c>
      <c r="F4946" s="3">
        <v>1</v>
      </c>
      <c r="G4946" s="7">
        <v>1.1574074074074073E-5</v>
      </c>
      <c r="H4946" s="7">
        <v>0</v>
      </c>
      <c r="I4946" s="7">
        <v>1.1574074074074073E-5</v>
      </c>
      <c r="J4946" s="7">
        <v>0</v>
      </c>
      <c r="K4946" s="7">
        <v>0</v>
      </c>
      <c r="L4946" s="7">
        <v>1.1574074074074073E-5</v>
      </c>
      <c r="M4946" s="6" t="s">
        <v>72</v>
      </c>
      <c r="N4946" s="6" t="s">
        <v>73</v>
      </c>
      <c r="O4946" s="6" t="s">
        <v>40</v>
      </c>
      <c r="P4946" s="6" t="s">
        <v>41</v>
      </c>
      <c r="Q4946" s="6" t="s">
        <v>74</v>
      </c>
      <c r="R4946" s="6" t="s">
        <v>43</v>
      </c>
      <c r="S4946" s="3">
        <v>4</v>
      </c>
      <c r="T4946" s="6"/>
      <c r="U4946" s="6"/>
      <c r="V4946" s="6"/>
      <c r="W4946" s="6"/>
      <c r="X4946" s="6"/>
      <c r="Y4946" s="6" t="s">
        <v>45</v>
      </c>
      <c r="Z4946" s="6" t="s">
        <v>45</v>
      </c>
      <c r="AA4946" s="6" t="s">
        <v>45</v>
      </c>
      <c r="AB4946" s="6" t="s">
        <v>45</v>
      </c>
      <c r="AC4946" s="6" t="s">
        <v>45</v>
      </c>
      <c r="AD4946" s="6" t="s">
        <v>45</v>
      </c>
      <c r="AE4946" s="6" t="s">
        <v>45</v>
      </c>
      <c r="AF4946" s="6" t="s">
        <v>45</v>
      </c>
      <c r="AG4946" s="6" t="s">
        <v>45</v>
      </c>
      <c r="AH4946" s="6" t="s">
        <v>45</v>
      </c>
    </row>
    <row r="4947" spans="1:34" hidden="1" x14ac:dyDescent="0.25">
      <c r="A4947" s="3" t="s">
        <v>36</v>
      </c>
      <c r="B4947" s="5">
        <v>0.59350694444444441</v>
      </c>
      <c r="C4947" s="5">
        <v>0.59351851851851845</v>
      </c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</row>
    <row r="4948" spans="1:34" ht="33.75" hidden="1" x14ac:dyDescent="0.25">
      <c r="A4948" s="3" t="s">
        <v>642</v>
      </c>
      <c r="B4948" s="4">
        <v>42396</v>
      </c>
      <c r="C4948" s="4">
        <v>42396</v>
      </c>
      <c r="D4948" s="6" t="s">
        <v>37</v>
      </c>
      <c r="E4948" s="3">
        <v>0</v>
      </c>
      <c r="F4948" s="3">
        <v>1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6" t="s">
        <v>38</v>
      </c>
      <c r="N4948" s="6" t="s">
        <v>39</v>
      </c>
      <c r="O4948" s="6" t="s">
        <v>40</v>
      </c>
      <c r="P4948" s="6" t="s">
        <v>41</v>
      </c>
      <c r="Q4948" s="6" t="s">
        <v>42</v>
      </c>
      <c r="R4948" s="6" t="s">
        <v>43</v>
      </c>
      <c r="S4948" s="3">
        <v>4</v>
      </c>
      <c r="T4948" s="6"/>
      <c r="U4948" s="6"/>
      <c r="V4948" s="6"/>
      <c r="W4948" s="6"/>
      <c r="X4948" s="6"/>
      <c r="Y4948" s="6" t="s">
        <v>45</v>
      </c>
      <c r="Z4948" s="6" t="s">
        <v>45</v>
      </c>
      <c r="AA4948" s="6" t="s">
        <v>45</v>
      </c>
      <c r="AB4948" s="6" t="s">
        <v>45</v>
      </c>
      <c r="AC4948" s="6" t="s">
        <v>45</v>
      </c>
      <c r="AD4948" s="6" t="s">
        <v>45</v>
      </c>
      <c r="AE4948" s="6" t="s">
        <v>45</v>
      </c>
      <c r="AF4948" s="6" t="s">
        <v>45</v>
      </c>
      <c r="AG4948" s="6" t="s">
        <v>45</v>
      </c>
      <c r="AH4948" s="6" t="s">
        <v>45</v>
      </c>
    </row>
    <row r="4949" spans="1:34" hidden="1" x14ac:dyDescent="0.25">
      <c r="A4949" s="3" t="s">
        <v>36</v>
      </c>
      <c r="B4949" s="5">
        <v>0.59979166666666661</v>
      </c>
      <c r="C4949" s="5">
        <v>0.59979166666666661</v>
      </c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</row>
    <row r="4950" spans="1:34" ht="45" hidden="1" x14ac:dyDescent="0.25">
      <c r="A4950" s="8" t="s">
        <v>541</v>
      </c>
      <c r="B4950" s="9">
        <v>42396</v>
      </c>
      <c r="C4950" s="9">
        <v>42396</v>
      </c>
      <c r="D4950" s="9">
        <v>42396</v>
      </c>
      <c r="E4950" s="8">
        <v>0</v>
      </c>
      <c r="F4950" s="8">
        <v>1</v>
      </c>
      <c r="G4950" s="11">
        <v>0</v>
      </c>
      <c r="H4950" s="11">
        <v>4.9768518518518521E-4</v>
      </c>
      <c r="I4950" s="11">
        <v>4.9768518518518521E-4</v>
      </c>
      <c r="J4950" s="11">
        <v>4.2129629629629626E-3</v>
      </c>
      <c r="K4950" s="11">
        <v>4.2129629629629626E-3</v>
      </c>
      <c r="L4950" s="11">
        <v>4.7106481481481478E-3</v>
      </c>
      <c r="M4950" s="12" t="s">
        <v>1045</v>
      </c>
      <c r="N4950" s="12" t="s">
        <v>84</v>
      </c>
      <c r="O4950" s="12" t="s">
        <v>40</v>
      </c>
      <c r="P4950" s="12" t="s">
        <v>41</v>
      </c>
      <c r="Q4950" s="12" t="s">
        <v>78</v>
      </c>
      <c r="R4950" s="12" t="s">
        <v>55</v>
      </c>
      <c r="S4950" s="8">
        <v>4</v>
      </c>
      <c r="T4950" s="12" t="s">
        <v>49</v>
      </c>
      <c r="U4950" s="12">
        <v>41758463</v>
      </c>
      <c r="V4950" s="12"/>
      <c r="W4950" s="12">
        <v>41758463</v>
      </c>
      <c r="X4950" s="12"/>
      <c r="Y4950" s="12" t="s">
        <v>45</v>
      </c>
      <c r="Z4950" s="12" t="s">
        <v>45</v>
      </c>
      <c r="AA4950" s="12" t="s">
        <v>45</v>
      </c>
      <c r="AB4950" s="12" t="s">
        <v>45</v>
      </c>
      <c r="AC4950" s="12" t="s">
        <v>45</v>
      </c>
      <c r="AD4950" s="12" t="s">
        <v>45</v>
      </c>
      <c r="AE4950" s="12" t="s">
        <v>45</v>
      </c>
      <c r="AF4950" s="12" t="s">
        <v>45</v>
      </c>
      <c r="AG4950" s="12" t="s">
        <v>45</v>
      </c>
      <c r="AH4950" s="12" t="s">
        <v>45</v>
      </c>
    </row>
    <row r="4951" spans="1:34" hidden="1" x14ac:dyDescent="0.25">
      <c r="A4951" s="8" t="s">
        <v>47</v>
      </c>
      <c r="B4951" s="10">
        <v>0.60182870370370367</v>
      </c>
      <c r="C4951" s="10">
        <v>0.6023263888888889</v>
      </c>
      <c r="D4951" s="10">
        <v>0.60653935185185182</v>
      </c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</row>
    <row r="4952" spans="1:34" ht="33.75" hidden="1" x14ac:dyDescent="0.25">
      <c r="A4952" s="3" t="s">
        <v>919</v>
      </c>
      <c r="B4952" s="4">
        <v>42396</v>
      </c>
      <c r="C4952" s="4">
        <v>42396</v>
      </c>
      <c r="D4952" s="6" t="s">
        <v>37</v>
      </c>
      <c r="E4952" s="3">
        <v>0</v>
      </c>
      <c r="F4952" s="3">
        <v>1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6" t="s">
        <v>72</v>
      </c>
      <c r="N4952" s="6" t="s">
        <v>73</v>
      </c>
      <c r="O4952" s="6" t="s">
        <v>40</v>
      </c>
      <c r="P4952" s="6" t="s">
        <v>41</v>
      </c>
      <c r="Q4952" s="6" t="s">
        <v>74</v>
      </c>
      <c r="R4952" s="6" t="s">
        <v>43</v>
      </c>
      <c r="S4952" s="3">
        <v>4</v>
      </c>
      <c r="T4952" s="6"/>
      <c r="U4952" s="6"/>
      <c r="V4952" s="6"/>
      <c r="W4952" s="6"/>
      <c r="X4952" s="6"/>
      <c r="Y4952" s="6" t="s">
        <v>45</v>
      </c>
      <c r="Z4952" s="6" t="s">
        <v>45</v>
      </c>
      <c r="AA4952" s="6" t="s">
        <v>45</v>
      </c>
      <c r="AB4952" s="6" t="s">
        <v>45</v>
      </c>
      <c r="AC4952" s="6" t="s">
        <v>45</v>
      </c>
      <c r="AD4952" s="6" t="s">
        <v>45</v>
      </c>
      <c r="AE4952" s="6" t="s">
        <v>45</v>
      </c>
      <c r="AF4952" s="6" t="s">
        <v>45</v>
      </c>
      <c r="AG4952" s="6" t="s">
        <v>45</v>
      </c>
      <c r="AH4952" s="6" t="s">
        <v>45</v>
      </c>
    </row>
    <row r="4953" spans="1:34" hidden="1" x14ac:dyDescent="0.25">
      <c r="A4953" s="3" t="s">
        <v>36</v>
      </c>
      <c r="B4953" s="5">
        <v>0.60196759259259258</v>
      </c>
      <c r="C4953" s="5">
        <v>0.60196759259259258</v>
      </c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</row>
    <row r="4954" spans="1:34" ht="33.75" hidden="1" x14ac:dyDescent="0.25">
      <c r="A4954" s="3" t="s">
        <v>920</v>
      </c>
      <c r="B4954" s="4">
        <v>42396</v>
      </c>
      <c r="C4954" s="4">
        <v>42396</v>
      </c>
      <c r="D4954" s="6" t="s">
        <v>37</v>
      </c>
      <c r="E4954" s="3">
        <v>0</v>
      </c>
      <c r="F4954" s="3">
        <v>1</v>
      </c>
      <c r="G4954" s="7">
        <v>2.6620370370370372E-4</v>
      </c>
      <c r="H4954" s="7">
        <v>0</v>
      </c>
      <c r="I4954" s="7">
        <v>2.6620370370370372E-4</v>
      </c>
      <c r="J4954" s="7">
        <v>0</v>
      </c>
      <c r="K4954" s="7">
        <v>0</v>
      </c>
      <c r="L4954" s="7">
        <v>2.6620370370370372E-4</v>
      </c>
      <c r="M4954" s="6" t="s">
        <v>72</v>
      </c>
      <c r="N4954" s="6" t="s">
        <v>73</v>
      </c>
      <c r="O4954" s="6" t="s">
        <v>40</v>
      </c>
      <c r="P4954" s="6" t="s">
        <v>41</v>
      </c>
      <c r="Q4954" s="6" t="s">
        <v>74</v>
      </c>
      <c r="R4954" s="6" t="s">
        <v>43</v>
      </c>
      <c r="S4954" s="3">
        <v>4</v>
      </c>
      <c r="T4954" s="6"/>
      <c r="U4954" s="6"/>
      <c r="V4954" s="6"/>
      <c r="W4954" s="6"/>
      <c r="X4954" s="6"/>
      <c r="Y4954" s="6" t="s">
        <v>45</v>
      </c>
      <c r="Z4954" s="6" t="s">
        <v>45</v>
      </c>
      <c r="AA4954" s="6" t="s">
        <v>45</v>
      </c>
      <c r="AB4954" s="6" t="s">
        <v>45</v>
      </c>
      <c r="AC4954" s="6" t="s">
        <v>45</v>
      </c>
      <c r="AD4954" s="6" t="s">
        <v>45</v>
      </c>
      <c r="AE4954" s="6" t="s">
        <v>45</v>
      </c>
      <c r="AF4954" s="6" t="s">
        <v>45</v>
      </c>
      <c r="AG4954" s="6" t="s">
        <v>45</v>
      </c>
      <c r="AH4954" s="6" t="s">
        <v>45</v>
      </c>
    </row>
    <row r="4955" spans="1:34" hidden="1" x14ac:dyDescent="0.25">
      <c r="A4955" s="3" t="s">
        <v>36</v>
      </c>
      <c r="B4955" s="5">
        <v>0.60528935185185184</v>
      </c>
      <c r="C4955" s="5">
        <v>0.60555555555555551</v>
      </c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</row>
    <row r="4956" spans="1:34" ht="33.75" hidden="1" x14ac:dyDescent="0.25">
      <c r="A4956" s="3" t="s">
        <v>921</v>
      </c>
      <c r="B4956" s="4">
        <v>42396</v>
      </c>
      <c r="C4956" s="4">
        <v>42396</v>
      </c>
      <c r="D4956" s="6" t="s">
        <v>37</v>
      </c>
      <c r="E4956" s="3">
        <v>0</v>
      </c>
      <c r="F4956" s="3">
        <v>1</v>
      </c>
      <c r="G4956" s="7">
        <v>1.7592592592592592E-3</v>
      </c>
      <c r="H4956" s="7">
        <v>0</v>
      </c>
      <c r="I4956" s="7">
        <v>1.7592592592592592E-3</v>
      </c>
      <c r="J4956" s="7">
        <v>0</v>
      </c>
      <c r="K4956" s="7">
        <v>0</v>
      </c>
      <c r="L4956" s="7">
        <v>1.7592592592592592E-3</v>
      </c>
      <c r="M4956" s="6" t="s">
        <v>72</v>
      </c>
      <c r="N4956" s="6" t="s">
        <v>73</v>
      </c>
      <c r="O4956" s="6" t="s">
        <v>40</v>
      </c>
      <c r="P4956" s="6" t="s">
        <v>41</v>
      </c>
      <c r="Q4956" s="6" t="s">
        <v>74</v>
      </c>
      <c r="R4956" s="6" t="s">
        <v>43</v>
      </c>
      <c r="S4956" s="3">
        <v>4</v>
      </c>
      <c r="T4956" s="6"/>
      <c r="U4956" s="6"/>
      <c r="V4956" s="6"/>
      <c r="W4956" s="6"/>
      <c r="X4956" s="6"/>
      <c r="Y4956" s="6" t="s">
        <v>45</v>
      </c>
      <c r="Z4956" s="6" t="s">
        <v>45</v>
      </c>
      <c r="AA4956" s="6" t="s">
        <v>45</v>
      </c>
      <c r="AB4956" s="6" t="s">
        <v>45</v>
      </c>
      <c r="AC4956" s="6" t="s">
        <v>45</v>
      </c>
      <c r="AD4956" s="6" t="s">
        <v>45</v>
      </c>
      <c r="AE4956" s="6" t="s">
        <v>45</v>
      </c>
      <c r="AF4956" s="6" t="s">
        <v>45</v>
      </c>
      <c r="AG4956" s="6" t="s">
        <v>45</v>
      </c>
      <c r="AH4956" s="6" t="s">
        <v>45</v>
      </c>
    </row>
    <row r="4957" spans="1:34" hidden="1" x14ac:dyDescent="0.25">
      <c r="A4957" s="3" t="s">
        <v>36</v>
      </c>
      <c r="B4957" s="5">
        <v>0.60819444444444437</v>
      </c>
      <c r="C4957" s="5">
        <v>0.60995370370370372</v>
      </c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</row>
    <row r="4958" spans="1:34" ht="45" hidden="1" x14ac:dyDescent="0.25">
      <c r="A4958" s="8" t="s">
        <v>544</v>
      </c>
      <c r="B4958" s="9">
        <v>42396</v>
      </c>
      <c r="C4958" s="9">
        <v>42396</v>
      </c>
      <c r="D4958" s="9">
        <v>42396</v>
      </c>
      <c r="E4958" s="8">
        <v>0</v>
      </c>
      <c r="F4958" s="8">
        <v>1</v>
      </c>
      <c r="G4958" s="11">
        <v>0</v>
      </c>
      <c r="H4958" s="11">
        <v>5.9027777777777778E-4</v>
      </c>
      <c r="I4958" s="11">
        <v>5.9027777777777778E-4</v>
      </c>
      <c r="J4958" s="11">
        <v>5.347222222222222E-3</v>
      </c>
      <c r="K4958" s="11">
        <v>5.347222222222222E-3</v>
      </c>
      <c r="L4958" s="11">
        <v>5.9375000000000009E-3</v>
      </c>
      <c r="M4958" s="12" t="s">
        <v>1045</v>
      </c>
      <c r="N4958" s="12" t="s">
        <v>84</v>
      </c>
      <c r="O4958" s="12" t="s">
        <v>40</v>
      </c>
      <c r="P4958" s="12" t="s">
        <v>41</v>
      </c>
      <c r="Q4958" s="12" t="s">
        <v>78</v>
      </c>
      <c r="R4958" s="12" t="s">
        <v>55</v>
      </c>
      <c r="S4958" s="8">
        <v>4</v>
      </c>
      <c r="T4958" s="12" t="s">
        <v>49</v>
      </c>
      <c r="U4958" s="12">
        <v>51905089</v>
      </c>
      <c r="V4958" s="12"/>
      <c r="W4958" s="12">
        <v>51905089</v>
      </c>
      <c r="X4958" s="12"/>
      <c r="Y4958" s="12" t="s">
        <v>45</v>
      </c>
      <c r="Z4958" s="12" t="s">
        <v>45</v>
      </c>
      <c r="AA4958" s="12" t="s">
        <v>45</v>
      </c>
      <c r="AB4958" s="12" t="s">
        <v>45</v>
      </c>
      <c r="AC4958" s="12" t="s">
        <v>45</v>
      </c>
      <c r="AD4958" s="12" t="s">
        <v>45</v>
      </c>
      <c r="AE4958" s="12" t="s">
        <v>45</v>
      </c>
      <c r="AF4958" s="12" t="s">
        <v>45</v>
      </c>
      <c r="AG4958" s="12" t="s">
        <v>45</v>
      </c>
      <c r="AH4958" s="12" t="s">
        <v>45</v>
      </c>
    </row>
    <row r="4959" spans="1:34" hidden="1" x14ac:dyDescent="0.25">
      <c r="A4959" s="8" t="s">
        <v>47</v>
      </c>
      <c r="B4959" s="10">
        <v>0.61245370370370367</v>
      </c>
      <c r="C4959" s="10">
        <v>0.61304398148148154</v>
      </c>
      <c r="D4959" s="10">
        <v>0.61839120370370371</v>
      </c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</row>
    <row r="4960" spans="1:34" ht="45" hidden="1" x14ac:dyDescent="0.25">
      <c r="A4960" s="8" t="s">
        <v>546</v>
      </c>
      <c r="B4960" s="9">
        <v>42396</v>
      </c>
      <c r="C4960" s="9">
        <v>42396</v>
      </c>
      <c r="D4960" s="9">
        <v>42396</v>
      </c>
      <c r="E4960" s="8">
        <v>0</v>
      </c>
      <c r="F4960" s="8">
        <v>1</v>
      </c>
      <c r="G4960" s="11">
        <v>5.6249999999999989E-3</v>
      </c>
      <c r="H4960" s="11">
        <v>1.0416666666666667E-4</v>
      </c>
      <c r="I4960" s="11">
        <v>5.7291666666666671E-3</v>
      </c>
      <c r="J4960" s="11">
        <v>2.4652777777777776E-3</v>
      </c>
      <c r="K4960" s="11">
        <v>2.4652777777777776E-3</v>
      </c>
      <c r="L4960" s="11">
        <v>8.1944444444444452E-3</v>
      </c>
      <c r="M4960" s="12" t="s">
        <v>1045</v>
      </c>
      <c r="N4960" s="12" t="s">
        <v>84</v>
      </c>
      <c r="O4960" s="12" t="s">
        <v>40</v>
      </c>
      <c r="P4960" s="12" t="s">
        <v>41</v>
      </c>
      <c r="Q4960" s="12" t="s">
        <v>78</v>
      </c>
      <c r="R4960" s="12" t="s">
        <v>55</v>
      </c>
      <c r="S4960" s="8">
        <v>4</v>
      </c>
      <c r="T4960" s="12" t="s">
        <v>49</v>
      </c>
      <c r="U4960" s="12">
        <v>19322000</v>
      </c>
      <c r="V4960" s="12"/>
      <c r="W4960" s="12">
        <v>19322000</v>
      </c>
      <c r="X4960" s="12"/>
      <c r="Y4960" s="12" t="s">
        <v>45</v>
      </c>
      <c r="Z4960" s="12" t="s">
        <v>45</v>
      </c>
      <c r="AA4960" s="12" t="s">
        <v>45</v>
      </c>
      <c r="AB4960" s="12" t="s">
        <v>45</v>
      </c>
      <c r="AC4960" s="12" t="s">
        <v>45</v>
      </c>
      <c r="AD4960" s="12" t="s">
        <v>45</v>
      </c>
      <c r="AE4960" s="12" t="s">
        <v>45</v>
      </c>
      <c r="AF4960" s="12" t="s">
        <v>45</v>
      </c>
      <c r="AG4960" s="12" t="s">
        <v>45</v>
      </c>
      <c r="AH4960" s="12" t="s">
        <v>45</v>
      </c>
    </row>
    <row r="4961" spans="1:34" hidden="1" x14ac:dyDescent="0.25">
      <c r="A4961" s="8" t="s">
        <v>47</v>
      </c>
      <c r="B4961" s="10">
        <v>0.61276620370370372</v>
      </c>
      <c r="C4961" s="10">
        <v>0.61849537037037039</v>
      </c>
      <c r="D4961" s="10">
        <v>0.62096064814814811</v>
      </c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</row>
    <row r="4962" spans="1:34" ht="45" hidden="1" x14ac:dyDescent="0.25">
      <c r="A4962" s="8" t="s">
        <v>201</v>
      </c>
      <c r="B4962" s="9">
        <v>42396</v>
      </c>
      <c r="C4962" s="9">
        <v>42396</v>
      </c>
      <c r="D4962" s="9">
        <v>42396</v>
      </c>
      <c r="E4962" s="8">
        <v>0</v>
      </c>
      <c r="F4962" s="8">
        <v>1</v>
      </c>
      <c r="G4962" s="11">
        <v>7.5694444444444446E-3</v>
      </c>
      <c r="H4962" s="11">
        <v>5.2083333333333333E-4</v>
      </c>
      <c r="I4962" s="11">
        <v>8.0902777777777778E-3</v>
      </c>
      <c r="J4962" s="11">
        <v>6.851851851851852E-3</v>
      </c>
      <c r="K4962" s="11">
        <v>6.851851851851852E-3</v>
      </c>
      <c r="L4962" s="11">
        <v>1.494212962962963E-2</v>
      </c>
      <c r="M4962" s="12" t="s">
        <v>942</v>
      </c>
      <c r="N4962" s="12" t="s">
        <v>77</v>
      </c>
      <c r="O4962" s="12" t="s">
        <v>40</v>
      </c>
      <c r="P4962" s="12" t="s">
        <v>41</v>
      </c>
      <c r="Q4962" s="12" t="s">
        <v>78</v>
      </c>
      <c r="R4962" s="12" t="s">
        <v>109</v>
      </c>
      <c r="S4962" s="8">
        <v>4</v>
      </c>
      <c r="T4962" s="12" t="s">
        <v>49</v>
      </c>
      <c r="U4962" s="12">
        <v>79370108</v>
      </c>
      <c r="V4962" s="12"/>
      <c r="W4962" s="12" t="s">
        <v>1441</v>
      </c>
      <c r="X4962" s="12"/>
      <c r="Y4962" s="12" t="s">
        <v>45</v>
      </c>
      <c r="Z4962" s="12" t="s">
        <v>45</v>
      </c>
      <c r="AA4962" s="12" t="s">
        <v>45</v>
      </c>
      <c r="AB4962" s="12" t="s">
        <v>45</v>
      </c>
      <c r="AC4962" s="12" t="s">
        <v>45</v>
      </c>
      <c r="AD4962" s="12" t="s">
        <v>45</v>
      </c>
      <c r="AE4962" s="12" t="s">
        <v>45</v>
      </c>
      <c r="AF4962" s="12" t="s">
        <v>45</v>
      </c>
      <c r="AG4962" s="12" t="s">
        <v>45</v>
      </c>
      <c r="AH4962" s="12" t="s">
        <v>45</v>
      </c>
    </row>
    <row r="4963" spans="1:34" hidden="1" x14ac:dyDescent="0.25">
      <c r="A4963" s="8" t="s">
        <v>47</v>
      </c>
      <c r="B4963" s="10">
        <v>0.61305555555555558</v>
      </c>
      <c r="C4963" s="10">
        <v>0.6211458333333334</v>
      </c>
      <c r="D4963" s="10">
        <v>0.62799768518518517</v>
      </c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</row>
    <row r="4964" spans="1:34" ht="33.75" hidden="1" x14ac:dyDescent="0.25">
      <c r="A4964" s="8" t="s">
        <v>646</v>
      </c>
      <c r="B4964" s="9">
        <v>42396</v>
      </c>
      <c r="C4964" s="9">
        <v>42396</v>
      </c>
      <c r="D4964" s="9">
        <v>42396</v>
      </c>
      <c r="E4964" s="8">
        <v>0</v>
      </c>
      <c r="F4964" s="8">
        <v>1</v>
      </c>
      <c r="G4964" s="11">
        <v>0</v>
      </c>
      <c r="H4964" s="11">
        <v>1.1689814814814816E-3</v>
      </c>
      <c r="I4964" s="11">
        <v>1.1689814814814816E-3</v>
      </c>
      <c r="J4964" s="11">
        <v>1.6782407407407406E-3</v>
      </c>
      <c r="K4964" s="11">
        <v>1.6782407407407406E-3</v>
      </c>
      <c r="L4964" s="11">
        <v>2.8472222222222219E-3</v>
      </c>
      <c r="M4964" s="12" t="s">
        <v>38</v>
      </c>
      <c r="N4964" s="12" t="s">
        <v>39</v>
      </c>
      <c r="O4964" s="12" t="s">
        <v>40</v>
      </c>
      <c r="P4964" s="12" t="s">
        <v>41</v>
      </c>
      <c r="Q4964" s="12" t="s">
        <v>42</v>
      </c>
      <c r="R4964" s="12" t="s">
        <v>524</v>
      </c>
      <c r="S4964" s="8">
        <v>4</v>
      </c>
      <c r="T4964" s="12" t="s">
        <v>49</v>
      </c>
      <c r="U4964" s="12">
        <v>79370108</v>
      </c>
      <c r="V4964" s="12"/>
      <c r="W4964" s="12" t="s">
        <v>1441</v>
      </c>
      <c r="X4964" s="12"/>
      <c r="Y4964" s="12" t="s">
        <v>45</v>
      </c>
      <c r="Z4964" s="12" t="s">
        <v>45</v>
      </c>
      <c r="AA4964" s="12" t="s">
        <v>45</v>
      </c>
      <c r="AB4964" s="12" t="s">
        <v>45</v>
      </c>
      <c r="AC4964" s="12" t="s">
        <v>45</v>
      </c>
      <c r="AD4964" s="12" t="s">
        <v>45</v>
      </c>
      <c r="AE4964" s="12" t="s">
        <v>45</v>
      </c>
      <c r="AF4964" s="12" t="s">
        <v>45</v>
      </c>
      <c r="AG4964" s="12" t="s">
        <v>45</v>
      </c>
      <c r="AH4964" s="12" t="s">
        <v>45</v>
      </c>
    </row>
    <row r="4965" spans="1:34" hidden="1" x14ac:dyDescent="0.25">
      <c r="A4965" s="8" t="s">
        <v>47</v>
      </c>
      <c r="B4965" s="10">
        <v>0.61312500000000003</v>
      </c>
      <c r="C4965" s="10">
        <v>0.61429398148148151</v>
      </c>
      <c r="D4965" s="10">
        <v>0.61597222222222225</v>
      </c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</row>
    <row r="4966" spans="1:34" ht="45" hidden="1" x14ac:dyDescent="0.25">
      <c r="A4966" s="8" t="s">
        <v>548</v>
      </c>
      <c r="B4966" s="9">
        <v>42396</v>
      </c>
      <c r="C4966" s="9">
        <v>42396</v>
      </c>
      <c r="D4966" s="9">
        <v>42396</v>
      </c>
      <c r="E4966" s="8">
        <v>0</v>
      </c>
      <c r="F4966" s="8">
        <v>1</v>
      </c>
      <c r="G4966" s="11">
        <v>5.7407407407407416E-3</v>
      </c>
      <c r="H4966" s="11">
        <v>1.1574074074074073E-4</v>
      </c>
      <c r="I4966" s="11">
        <v>5.8564814814814825E-3</v>
      </c>
      <c r="J4966" s="11">
        <v>1.1736111111111109E-2</v>
      </c>
      <c r="K4966" s="11">
        <v>1.1736111111111109E-2</v>
      </c>
      <c r="L4966" s="11">
        <v>1.7592592592592594E-2</v>
      </c>
      <c r="M4966" s="12" t="s">
        <v>1045</v>
      </c>
      <c r="N4966" s="12" t="s">
        <v>84</v>
      </c>
      <c r="O4966" s="12" t="s">
        <v>40</v>
      </c>
      <c r="P4966" s="12" t="s">
        <v>41</v>
      </c>
      <c r="Q4966" s="12" t="s">
        <v>78</v>
      </c>
      <c r="R4966" s="12" t="s">
        <v>55</v>
      </c>
      <c r="S4966" s="8">
        <v>4</v>
      </c>
      <c r="T4966" s="12" t="s">
        <v>49</v>
      </c>
      <c r="U4966" s="12">
        <v>4308650</v>
      </c>
      <c r="V4966" s="12"/>
      <c r="W4966" s="12">
        <v>4308650</v>
      </c>
      <c r="X4966" s="12"/>
      <c r="Y4966" s="12" t="s">
        <v>45</v>
      </c>
      <c r="Z4966" s="12" t="s">
        <v>45</v>
      </c>
      <c r="AA4966" s="12" t="s">
        <v>45</v>
      </c>
      <c r="AB4966" s="12" t="s">
        <v>45</v>
      </c>
      <c r="AC4966" s="12" t="s">
        <v>45</v>
      </c>
      <c r="AD4966" s="12" t="s">
        <v>45</v>
      </c>
      <c r="AE4966" s="12" t="s">
        <v>45</v>
      </c>
      <c r="AF4966" s="12" t="s">
        <v>45</v>
      </c>
      <c r="AG4966" s="12" t="s">
        <v>45</v>
      </c>
      <c r="AH4966" s="12" t="s">
        <v>45</v>
      </c>
    </row>
    <row r="4967" spans="1:34" hidden="1" x14ac:dyDescent="0.25">
      <c r="A4967" s="8" t="s">
        <v>47</v>
      </c>
      <c r="B4967" s="10">
        <v>0.6152199074074074</v>
      </c>
      <c r="C4967" s="10">
        <v>0.62107638888888894</v>
      </c>
      <c r="D4967" s="10">
        <v>0.6328125</v>
      </c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</row>
    <row r="4968" spans="1:34" ht="33.75" hidden="1" x14ac:dyDescent="0.25">
      <c r="A4968" s="3" t="s">
        <v>922</v>
      </c>
      <c r="B4968" s="4">
        <v>42396</v>
      </c>
      <c r="C4968" s="4">
        <v>42396</v>
      </c>
      <c r="D4968" s="6" t="s">
        <v>37</v>
      </c>
      <c r="E4968" s="3">
        <v>0</v>
      </c>
      <c r="F4968" s="3">
        <v>1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6" t="s">
        <v>72</v>
      </c>
      <c r="N4968" s="6" t="s">
        <v>73</v>
      </c>
      <c r="O4968" s="6" t="s">
        <v>40</v>
      </c>
      <c r="P4968" s="6" t="s">
        <v>41</v>
      </c>
      <c r="Q4968" s="6" t="s">
        <v>74</v>
      </c>
      <c r="R4968" s="6" t="s">
        <v>43</v>
      </c>
      <c r="S4968" s="3">
        <v>4</v>
      </c>
      <c r="T4968" s="6"/>
      <c r="U4968" s="6"/>
      <c r="V4968" s="6"/>
      <c r="W4968" s="6"/>
      <c r="X4968" s="6"/>
      <c r="Y4968" s="6" t="s">
        <v>45</v>
      </c>
      <c r="Z4968" s="6" t="s">
        <v>45</v>
      </c>
      <c r="AA4968" s="6" t="s">
        <v>45</v>
      </c>
      <c r="AB4968" s="6" t="s">
        <v>45</v>
      </c>
      <c r="AC4968" s="6" t="s">
        <v>45</v>
      </c>
      <c r="AD4968" s="6" t="s">
        <v>45</v>
      </c>
      <c r="AE4968" s="6" t="s">
        <v>45</v>
      </c>
      <c r="AF4968" s="6" t="s">
        <v>45</v>
      </c>
      <c r="AG4968" s="6" t="s">
        <v>45</v>
      </c>
      <c r="AH4968" s="6" t="s">
        <v>45</v>
      </c>
    </row>
    <row r="4969" spans="1:34" hidden="1" x14ac:dyDescent="0.25">
      <c r="A4969" s="3" t="s">
        <v>36</v>
      </c>
      <c r="B4969" s="5">
        <v>0.61769675925925926</v>
      </c>
      <c r="C4969" s="5">
        <v>0.61769675925925926</v>
      </c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</row>
    <row r="4970" spans="1:34" ht="45" hidden="1" x14ac:dyDescent="0.25">
      <c r="A4970" s="8" t="s">
        <v>702</v>
      </c>
      <c r="B4970" s="9">
        <v>42396</v>
      </c>
      <c r="C4970" s="9">
        <v>42396</v>
      </c>
      <c r="D4970" s="9">
        <v>42396</v>
      </c>
      <c r="E4970" s="8">
        <v>0</v>
      </c>
      <c r="F4970" s="8">
        <v>2</v>
      </c>
      <c r="G4970" s="11">
        <v>0</v>
      </c>
      <c r="H4970" s="11">
        <v>2.2222222222222222E-3</v>
      </c>
      <c r="I4970" s="11">
        <v>2.2222222222222222E-3</v>
      </c>
      <c r="J4970" s="11">
        <v>1.2118055555555556E-2</v>
      </c>
      <c r="K4970" s="11">
        <v>6.053240740740741E-3</v>
      </c>
      <c r="L4970" s="11">
        <v>1.4340277777777776E-2</v>
      </c>
      <c r="M4970" s="12" t="s">
        <v>38</v>
      </c>
      <c r="N4970" s="12" t="s">
        <v>39</v>
      </c>
      <c r="O4970" s="12" t="s">
        <v>40</v>
      </c>
      <c r="P4970" s="12" t="s">
        <v>41</v>
      </c>
      <c r="Q4970" s="12" t="s">
        <v>42</v>
      </c>
      <c r="R4970" s="12" t="s">
        <v>69</v>
      </c>
      <c r="S4970" s="8">
        <v>4</v>
      </c>
      <c r="T4970" s="12" t="s">
        <v>49</v>
      </c>
      <c r="U4970" s="12">
        <v>51751782</v>
      </c>
      <c r="V4970" s="12"/>
      <c r="W4970" s="12" t="s">
        <v>1442</v>
      </c>
      <c r="X4970" s="12"/>
      <c r="Y4970" s="12" t="s">
        <v>45</v>
      </c>
      <c r="Z4970" s="12" t="s">
        <v>45</v>
      </c>
      <c r="AA4970" s="12" t="s">
        <v>45</v>
      </c>
      <c r="AB4970" s="12" t="s">
        <v>45</v>
      </c>
      <c r="AC4970" s="12" t="s">
        <v>45</v>
      </c>
      <c r="AD4970" s="12" t="s">
        <v>45</v>
      </c>
      <c r="AE4970" s="12" t="s">
        <v>45</v>
      </c>
      <c r="AF4970" s="12" t="s">
        <v>45</v>
      </c>
      <c r="AG4970" s="12" t="s">
        <v>45</v>
      </c>
      <c r="AH4970" s="12" t="s">
        <v>45</v>
      </c>
    </row>
    <row r="4971" spans="1:34" hidden="1" x14ac:dyDescent="0.25">
      <c r="A4971" s="8" t="s">
        <v>47</v>
      </c>
      <c r="B4971" s="10">
        <v>0.61783564814814818</v>
      </c>
      <c r="C4971" s="10">
        <v>0.62005787037037041</v>
      </c>
      <c r="D4971" s="10">
        <v>0.63217592592592597</v>
      </c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</row>
    <row r="4972" spans="1:34" ht="33.75" hidden="1" x14ac:dyDescent="0.25">
      <c r="A4972" s="3" t="s">
        <v>925</v>
      </c>
      <c r="B4972" s="4">
        <v>42396</v>
      </c>
      <c r="C4972" s="4">
        <v>42396</v>
      </c>
      <c r="D4972" s="6" t="s">
        <v>37</v>
      </c>
      <c r="E4972" s="3">
        <v>0</v>
      </c>
      <c r="F4972" s="3">
        <v>1</v>
      </c>
      <c r="G4972" s="7">
        <v>3.7037037037037034E-3</v>
      </c>
      <c r="H4972" s="7">
        <v>0</v>
      </c>
      <c r="I4972" s="7">
        <v>3.7037037037037034E-3</v>
      </c>
      <c r="J4972" s="7">
        <v>0</v>
      </c>
      <c r="K4972" s="7">
        <v>0</v>
      </c>
      <c r="L4972" s="7">
        <v>3.7037037037037034E-3</v>
      </c>
      <c r="M4972" s="6" t="s">
        <v>72</v>
      </c>
      <c r="N4972" s="6" t="s">
        <v>73</v>
      </c>
      <c r="O4972" s="6" t="s">
        <v>40</v>
      </c>
      <c r="P4972" s="6" t="s">
        <v>41</v>
      </c>
      <c r="Q4972" s="6" t="s">
        <v>74</v>
      </c>
      <c r="R4972" s="6" t="s">
        <v>43</v>
      </c>
      <c r="S4972" s="3">
        <v>4</v>
      </c>
      <c r="T4972" s="6"/>
      <c r="U4972" s="6"/>
      <c r="V4972" s="6"/>
      <c r="W4972" s="6"/>
      <c r="X4972" s="6"/>
      <c r="Y4972" s="6" t="s">
        <v>45</v>
      </c>
      <c r="Z4972" s="6" t="s">
        <v>45</v>
      </c>
      <c r="AA4972" s="6" t="s">
        <v>45</v>
      </c>
      <c r="AB4972" s="6" t="s">
        <v>45</v>
      </c>
      <c r="AC4972" s="6" t="s">
        <v>45</v>
      </c>
      <c r="AD4972" s="6" t="s">
        <v>45</v>
      </c>
      <c r="AE4972" s="6" t="s">
        <v>45</v>
      </c>
      <c r="AF4972" s="6" t="s">
        <v>45</v>
      </c>
      <c r="AG4972" s="6" t="s">
        <v>45</v>
      </c>
      <c r="AH4972" s="6" t="s">
        <v>45</v>
      </c>
    </row>
    <row r="4973" spans="1:34" hidden="1" x14ac:dyDescent="0.25">
      <c r="A4973" s="3" t="s">
        <v>36</v>
      </c>
      <c r="B4973" s="5">
        <v>0.61848379629629624</v>
      </c>
      <c r="C4973" s="5">
        <v>0.6221875</v>
      </c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</row>
    <row r="4974" spans="1:34" ht="33.75" hidden="1" x14ac:dyDescent="0.25">
      <c r="A4974" s="3" t="s">
        <v>926</v>
      </c>
      <c r="B4974" s="4">
        <v>42396</v>
      </c>
      <c r="C4974" s="4">
        <v>42396</v>
      </c>
      <c r="D4974" s="6" t="s">
        <v>37</v>
      </c>
      <c r="E4974" s="3">
        <v>0</v>
      </c>
      <c r="F4974" s="3">
        <v>1</v>
      </c>
      <c r="G4974" s="7">
        <v>3.0092592592592588E-3</v>
      </c>
      <c r="H4974" s="7">
        <v>0</v>
      </c>
      <c r="I4974" s="7">
        <v>3.0092592592592588E-3</v>
      </c>
      <c r="J4974" s="7">
        <v>0</v>
      </c>
      <c r="K4974" s="7">
        <v>0</v>
      </c>
      <c r="L4974" s="7">
        <v>3.0092592592592588E-3</v>
      </c>
      <c r="M4974" s="6" t="s">
        <v>72</v>
      </c>
      <c r="N4974" s="6" t="s">
        <v>73</v>
      </c>
      <c r="O4974" s="6" t="s">
        <v>40</v>
      </c>
      <c r="P4974" s="6" t="s">
        <v>41</v>
      </c>
      <c r="Q4974" s="6" t="s">
        <v>74</v>
      </c>
      <c r="R4974" s="6" t="s">
        <v>43</v>
      </c>
      <c r="S4974" s="3">
        <v>4</v>
      </c>
      <c r="T4974" s="6"/>
      <c r="U4974" s="6"/>
      <c r="V4974" s="6"/>
      <c r="W4974" s="6"/>
      <c r="X4974" s="6"/>
      <c r="Y4974" s="6" t="s">
        <v>45</v>
      </c>
      <c r="Z4974" s="6" t="s">
        <v>45</v>
      </c>
      <c r="AA4974" s="6" t="s">
        <v>45</v>
      </c>
      <c r="AB4974" s="6" t="s">
        <v>45</v>
      </c>
      <c r="AC4974" s="6" t="s">
        <v>45</v>
      </c>
      <c r="AD4974" s="6" t="s">
        <v>45</v>
      </c>
      <c r="AE4974" s="6" t="s">
        <v>45</v>
      </c>
      <c r="AF4974" s="6" t="s">
        <v>45</v>
      </c>
      <c r="AG4974" s="6" t="s">
        <v>45</v>
      </c>
      <c r="AH4974" s="6" t="s">
        <v>45</v>
      </c>
    </row>
    <row r="4975" spans="1:34" hidden="1" x14ac:dyDescent="0.25">
      <c r="A4975" s="3" t="s">
        <v>36</v>
      </c>
      <c r="B4975" s="5">
        <v>0.62164351851851851</v>
      </c>
      <c r="C4975" s="5">
        <v>0.62465277777777783</v>
      </c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</row>
    <row r="4976" spans="1:34" ht="22.5" hidden="1" x14ac:dyDescent="0.25">
      <c r="A4976" s="3" t="s">
        <v>550</v>
      </c>
      <c r="B4976" s="4">
        <v>42396</v>
      </c>
      <c r="C4976" s="4">
        <v>42396</v>
      </c>
      <c r="D4976" s="6" t="s">
        <v>37</v>
      </c>
      <c r="E4976" s="3">
        <v>0</v>
      </c>
      <c r="F4976" s="3">
        <v>1</v>
      </c>
      <c r="G4976" s="7">
        <v>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6" t="s">
        <v>52</v>
      </c>
      <c r="N4976" s="6" t="s">
        <v>53</v>
      </c>
      <c r="O4976" s="6" t="s">
        <v>40</v>
      </c>
      <c r="P4976" s="6" t="s">
        <v>41</v>
      </c>
      <c r="Q4976" s="6" t="s">
        <v>78</v>
      </c>
      <c r="R4976" s="6" t="s">
        <v>43</v>
      </c>
      <c r="S4976" s="3">
        <v>4</v>
      </c>
      <c r="T4976" s="6"/>
      <c r="U4976" s="6"/>
      <c r="V4976" s="6"/>
      <c r="W4976" s="6"/>
      <c r="X4976" s="6"/>
      <c r="Y4976" s="6" t="s">
        <v>45</v>
      </c>
      <c r="Z4976" s="6" t="s">
        <v>45</v>
      </c>
      <c r="AA4976" s="6" t="s">
        <v>45</v>
      </c>
      <c r="AB4976" s="6" t="s">
        <v>45</v>
      </c>
      <c r="AC4976" s="6" t="s">
        <v>45</v>
      </c>
      <c r="AD4976" s="6" t="s">
        <v>45</v>
      </c>
      <c r="AE4976" s="6" t="s">
        <v>45</v>
      </c>
      <c r="AF4976" s="6" t="s">
        <v>45</v>
      </c>
      <c r="AG4976" s="6" t="s">
        <v>45</v>
      </c>
      <c r="AH4976" s="6" t="s">
        <v>45</v>
      </c>
    </row>
    <row r="4977" spans="1:34" hidden="1" x14ac:dyDescent="0.25">
      <c r="A4977" s="3" t="s">
        <v>36</v>
      </c>
      <c r="B4977" s="5">
        <v>0.62266203703703704</v>
      </c>
      <c r="C4977" s="5">
        <v>0.62266203703703704</v>
      </c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</row>
    <row r="4978" spans="1:34" ht="45" hidden="1" x14ac:dyDescent="0.25">
      <c r="A4978" s="8" t="s">
        <v>553</v>
      </c>
      <c r="B4978" s="9">
        <v>42396</v>
      </c>
      <c r="C4978" s="9">
        <v>42396</v>
      </c>
      <c r="D4978" s="9">
        <v>42396</v>
      </c>
      <c r="E4978" s="8">
        <v>0</v>
      </c>
      <c r="F4978" s="8">
        <v>1</v>
      </c>
      <c r="G4978" s="11">
        <v>5.3009259259259251E-3</v>
      </c>
      <c r="H4978" s="11">
        <v>3.4722222222222222E-5</v>
      </c>
      <c r="I4978" s="11">
        <v>5.3356481481481484E-3</v>
      </c>
      <c r="J4978" s="11">
        <v>5.1273148148148146E-3</v>
      </c>
      <c r="K4978" s="11">
        <v>5.1273148148148146E-3</v>
      </c>
      <c r="L4978" s="11">
        <v>1.0462962962962964E-2</v>
      </c>
      <c r="M4978" s="12" t="s">
        <v>942</v>
      </c>
      <c r="N4978" s="12" t="s">
        <v>77</v>
      </c>
      <c r="O4978" s="12" t="s">
        <v>40</v>
      </c>
      <c r="P4978" s="12" t="s">
        <v>41</v>
      </c>
      <c r="Q4978" s="12" t="s">
        <v>78</v>
      </c>
      <c r="R4978" s="12" t="s">
        <v>55</v>
      </c>
      <c r="S4978" s="8">
        <v>4</v>
      </c>
      <c r="T4978" s="12"/>
      <c r="U4978" s="12"/>
      <c r="V4978" s="12"/>
      <c r="W4978" s="12"/>
      <c r="X4978" s="12"/>
      <c r="Y4978" s="12" t="s">
        <v>45</v>
      </c>
      <c r="Z4978" s="12" t="s">
        <v>45</v>
      </c>
      <c r="AA4978" s="12" t="s">
        <v>45</v>
      </c>
      <c r="AB4978" s="12" t="s">
        <v>45</v>
      </c>
      <c r="AC4978" s="12" t="s">
        <v>45</v>
      </c>
      <c r="AD4978" s="12" t="s">
        <v>45</v>
      </c>
      <c r="AE4978" s="12" t="s">
        <v>45</v>
      </c>
      <c r="AF4978" s="12" t="s">
        <v>45</v>
      </c>
      <c r="AG4978" s="12" t="s">
        <v>45</v>
      </c>
      <c r="AH4978" s="12" t="s">
        <v>45</v>
      </c>
    </row>
    <row r="4979" spans="1:34" hidden="1" x14ac:dyDescent="0.25">
      <c r="A4979" s="8" t="s">
        <v>47</v>
      </c>
      <c r="B4979" s="10">
        <v>0.62269675925925927</v>
      </c>
      <c r="C4979" s="10">
        <v>0.6280324074074074</v>
      </c>
      <c r="D4979" s="10">
        <v>0.63315972222222217</v>
      </c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</row>
    <row r="4980" spans="1:34" ht="33.75" hidden="1" x14ac:dyDescent="0.25">
      <c r="A4980" s="8" t="s">
        <v>705</v>
      </c>
      <c r="B4980" s="9">
        <v>42396</v>
      </c>
      <c r="C4980" s="9">
        <v>42396</v>
      </c>
      <c r="D4980" s="9">
        <v>42396</v>
      </c>
      <c r="E4980" s="8">
        <v>0</v>
      </c>
      <c r="F4980" s="8">
        <v>1</v>
      </c>
      <c r="G4980" s="11">
        <v>8.611111111111111E-3</v>
      </c>
      <c r="H4980" s="11">
        <v>2.7777777777777778E-4</v>
      </c>
      <c r="I4980" s="11">
        <v>8.8888888888888889E-3</v>
      </c>
      <c r="J4980" s="11">
        <v>2.1527777777777778E-3</v>
      </c>
      <c r="K4980" s="11">
        <v>2.1527777777777778E-3</v>
      </c>
      <c r="L4980" s="11">
        <v>1.1041666666666667E-2</v>
      </c>
      <c r="M4980" s="12" t="s">
        <v>38</v>
      </c>
      <c r="N4980" s="12" t="s">
        <v>39</v>
      </c>
      <c r="O4980" s="12" t="s">
        <v>40</v>
      </c>
      <c r="P4980" s="12" t="s">
        <v>41</v>
      </c>
      <c r="Q4980" s="12" t="s">
        <v>42</v>
      </c>
      <c r="R4980" s="12" t="s">
        <v>524</v>
      </c>
      <c r="S4980" s="8">
        <v>4</v>
      </c>
      <c r="T4980" s="12" t="s">
        <v>49</v>
      </c>
      <c r="U4980" s="12">
        <v>7252402</v>
      </c>
      <c r="V4980" s="12"/>
      <c r="W4980" s="12" t="s">
        <v>1443</v>
      </c>
      <c r="X4980" s="12"/>
      <c r="Y4980" s="12" t="s">
        <v>45</v>
      </c>
      <c r="Z4980" s="12" t="s">
        <v>45</v>
      </c>
      <c r="AA4980" s="12" t="s">
        <v>45</v>
      </c>
      <c r="AB4980" s="12" t="s">
        <v>45</v>
      </c>
      <c r="AC4980" s="12" t="s">
        <v>45</v>
      </c>
      <c r="AD4980" s="12" t="s">
        <v>45</v>
      </c>
      <c r="AE4980" s="12" t="s">
        <v>45</v>
      </c>
      <c r="AF4980" s="12" t="s">
        <v>45</v>
      </c>
      <c r="AG4980" s="12" t="s">
        <v>45</v>
      </c>
      <c r="AH4980" s="12" t="s">
        <v>45</v>
      </c>
    </row>
    <row r="4981" spans="1:34" hidden="1" x14ac:dyDescent="0.25">
      <c r="A4981" s="8" t="s">
        <v>47</v>
      </c>
      <c r="B4981" s="10">
        <v>0.62356481481481485</v>
      </c>
      <c r="C4981" s="10">
        <v>0.63245370370370368</v>
      </c>
      <c r="D4981" s="10">
        <v>0.63460648148148147</v>
      </c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</row>
    <row r="4982" spans="1:34" ht="33.75" hidden="1" x14ac:dyDescent="0.25">
      <c r="A4982" s="8" t="s">
        <v>771</v>
      </c>
      <c r="B4982" s="9">
        <v>42396</v>
      </c>
      <c r="C4982" s="9">
        <v>42396</v>
      </c>
      <c r="D4982" s="9">
        <v>42396</v>
      </c>
      <c r="E4982" s="8">
        <v>0</v>
      </c>
      <c r="F4982" s="8">
        <v>1</v>
      </c>
      <c r="G4982" s="11">
        <v>9.0740740740740729E-3</v>
      </c>
      <c r="H4982" s="11">
        <v>1.5046296296296297E-4</v>
      </c>
      <c r="I4982" s="11">
        <v>9.2245370370370363E-3</v>
      </c>
      <c r="J4982" s="11">
        <v>1.6782407407407406E-3</v>
      </c>
      <c r="K4982" s="11">
        <v>1.6782407407407406E-3</v>
      </c>
      <c r="L4982" s="11">
        <v>1.0902777777777777E-2</v>
      </c>
      <c r="M4982" s="12" t="s">
        <v>38</v>
      </c>
      <c r="N4982" s="12" t="s">
        <v>39</v>
      </c>
      <c r="O4982" s="12" t="s">
        <v>40</v>
      </c>
      <c r="P4982" s="12" t="s">
        <v>41</v>
      </c>
      <c r="Q4982" s="12" t="s">
        <v>42</v>
      </c>
      <c r="R4982" s="12" t="s">
        <v>524</v>
      </c>
      <c r="S4982" s="8">
        <v>4</v>
      </c>
      <c r="T4982" s="12" t="s">
        <v>49</v>
      </c>
      <c r="U4982" s="12">
        <v>80128223</v>
      </c>
      <c r="V4982" s="12"/>
      <c r="W4982" s="12" t="s">
        <v>1332</v>
      </c>
      <c r="X4982" s="12"/>
      <c r="Y4982" s="12" t="s">
        <v>45</v>
      </c>
      <c r="Z4982" s="12" t="s">
        <v>45</v>
      </c>
      <c r="AA4982" s="12" t="s">
        <v>45</v>
      </c>
      <c r="AB4982" s="12" t="s">
        <v>45</v>
      </c>
      <c r="AC4982" s="12" t="s">
        <v>45</v>
      </c>
      <c r="AD4982" s="12" t="s">
        <v>45</v>
      </c>
      <c r="AE4982" s="12" t="s">
        <v>45</v>
      </c>
      <c r="AF4982" s="12" t="s">
        <v>45</v>
      </c>
      <c r="AG4982" s="12" t="s">
        <v>45</v>
      </c>
      <c r="AH4982" s="12" t="s">
        <v>45</v>
      </c>
    </row>
    <row r="4983" spans="1:34" hidden="1" x14ac:dyDescent="0.25">
      <c r="A4983" s="8" t="s">
        <v>47</v>
      </c>
      <c r="B4983" s="10">
        <v>0.62553240740740745</v>
      </c>
      <c r="C4983" s="10">
        <v>0.63475694444444442</v>
      </c>
      <c r="D4983" s="10">
        <v>0.63643518518518516</v>
      </c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</row>
    <row r="4984" spans="1:34" ht="33.75" hidden="1" x14ac:dyDescent="0.25">
      <c r="A4984" s="3" t="s">
        <v>935</v>
      </c>
      <c r="B4984" s="4">
        <v>42396</v>
      </c>
      <c r="C4984" s="4">
        <v>42396</v>
      </c>
      <c r="D4984" s="6" t="s">
        <v>37</v>
      </c>
      <c r="E4984" s="3">
        <v>0</v>
      </c>
      <c r="F4984" s="3">
        <v>1</v>
      </c>
      <c r="G4984" s="7">
        <v>5.4398148148148144E-4</v>
      </c>
      <c r="H4984" s="7">
        <v>0</v>
      </c>
      <c r="I4984" s="7">
        <v>5.4398148148148144E-4</v>
      </c>
      <c r="J4984" s="7">
        <v>0</v>
      </c>
      <c r="K4984" s="7">
        <v>0</v>
      </c>
      <c r="L4984" s="7">
        <v>5.4398148148148144E-4</v>
      </c>
      <c r="M4984" s="6" t="s">
        <v>72</v>
      </c>
      <c r="N4984" s="6" t="s">
        <v>73</v>
      </c>
      <c r="O4984" s="6" t="s">
        <v>40</v>
      </c>
      <c r="P4984" s="6" t="s">
        <v>41</v>
      </c>
      <c r="Q4984" s="6" t="s">
        <v>74</v>
      </c>
      <c r="R4984" s="6" t="s">
        <v>43</v>
      </c>
      <c r="S4984" s="3">
        <v>4</v>
      </c>
      <c r="T4984" s="6"/>
      <c r="U4984" s="6"/>
      <c r="V4984" s="6"/>
      <c r="W4984" s="6"/>
      <c r="X4984" s="6"/>
      <c r="Y4984" s="6" t="s">
        <v>45</v>
      </c>
      <c r="Z4984" s="6" t="s">
        <v>45</v>
      </c>
      <c r="AA4984" s="6" t="s">
        <v>45</v>
      </c>
      <c r="AB4984" s="6" t="s">
        <v>45</v>
      </c>
      <c r="AC4984" s="6" t="s">
        <v>45</v>
      </c>
      <c r="AD4984" s="6" t="s">
        <v>45</v>
      </c>
      <c r="AE4984" s="6" t="s">
        <v>45</v>
      </c>
      <c r="AF4984" s="6" t="s">
        <v>45</v>
      </c>
      <c r="AG4984" s="6" t="s">
        <v>45</v>
      </c>
      <c r="AH4984" s="6" t="s">
        <v>45</v>
      </c>
    </row>
    <row r="4985" spans="1:34" hidden="1" x14ac:dyDescent="0.25">
      <c r="A4985" s="3" t="s">
        <v>36</v>
      </c>
      <c r="B4985" s="5">
        <v>0.62624999999999997</v>
      </c>
      <c r="C4985" s="5">
        <v>0.62679398148148147</v>
      </c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</row>
    <row r="4986" spans="1:34" ht="45" hidden="1" x14ac:dyDescent="0.25">
      <c r="A4986" s="8" t="s">
        <v>1242</v>
      </c>
      <c r="B4986" s="9">
        <v>42396</v>
      </c>
      <c r="C4986" s="9">
        <v>42396</v>
      </c>
      <c r="D4986" s="9">
        <v>42396</v>
      </c>
      <c r="E4986" s="8">
        <v>0</v>
      </c>
      <c r="F4986" s="8">
        <v>1</v>
      </c>
      <c r="G4986" s="11">
        <v>5.2777777777777771E-3</v>
      </c>
      <c r="H4986" s="11">
        <v>6.2500000000000001E-4</v>
      </c>
      <c r="I4986" s="11">
        <v>5.9027777777777776E-3</v>
      </c>
      <c r="J4986" s="11">
        <v>1.273148148148148E-4</v>
      </c>
      <c r="K4986" s="11">
        <v>1.273148148148148E-4</v>
      </c>
      <c r="L4986" s="11">
        <v>6.030092592592593E-3</v>
      </c>
      <c r="M4986" s="12" t="s">
        <v>1045</v>
      </c>
      <c r="N4986" s="12" t="s">
        <v>84</v>
      </c>
      <c r="O4986" s="12" t="s">
        <v>40</v>
      </c>
      <c r="P4986" s="12" t="s">
        <v>41</v>
      </c>
      <c r="Q4986" s="12" t="s">
        <v>78</v>
      </c>
      <c r="R4986" s="12" t="s">
        <v>55</v>
      </c>
      <c r="S4986" s="8">
        <v>4</v>
      </c>
      <c r="T4986" s="12" t="s">
        <v>49</v>
      </c>
      <c r="U4986" s="12">
        <v>4308650</v>
      </c>
      <c r="V4986" s="12"/>
      <c r="W4986" s="12">
        <v>4308650</v>
      </c>
      <c r="X4986" s="12"/>
      <c r="Y4986" s="12" t="s">
        <v>45</v>
      </c>
      <c r="Z4986" s="12" t="s">
        <v>45</v>
      </c>
      <c r="AA4986" s="12" t="s">
        <v>45</v>
      </c>
      <c r="AB4986" s="12" t="s">
        <v>45</v>
      </c>
      <c r="AC4986" s="12" t="s">
        <v>45</v>
      </c>
      <c r="AD4986" s="12" t="s">
        <v>45</v>
      </c>
      <c r="AE4986" s="12" t="s">
        <v>45</v>
      </c>
      <c r="AF4986" s="12" t="s">
        <v>45</v>
      </c>
      <c r="AG4986" s="12" t="s">
        <v>45</v>
      </c>
      <c r="AH4986" s="12" t="s">
        <v>45</v>
      </c>
    </row>
    <row r="4987" spans="1:34" hidden="1" x14ac:dyDescent="0.25">
      <c r="A4987" s="8" t="s">
        <v>47</v>
      </c>
      <c r="B4987" s="10">
        <v>0.62753472222222217</v>
      </c>
      <c r="C4987" s="10">
        <v>0.63343749999999999</v>
      </c>
      <c r="D4987" s="10">
        <v>0.63356481481481486</v>
      </c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</row>
    <row r="4988" spans="1:34" ht="45" hidden="1" x14ac:dyDescent="0.25">
      <c r="A4988" s="8" t="s">
        <v>1244</v>
      </c>
      <c r="B4988" s="9">
        <v>42396</v>
      </c>
      <c r="C4988" s="9">
        <v>42396</v>
      </c>
      <c r="D4988" s="9">
        <v>42396</v>
      </c>
      <c r="E4988" s="8">
        <v>0</v>
      </c>
      <c r="F4988" s="8">
        <v>1</v>
      </c>
      <c r="G4988" s="11">
        <v>5.7060185185185191E-3</v>
      </c>
      <c r="H4988" s="11">
        <v>7.407407407407407E-4</v>
      </c>
      <c r="I4988" s="11">
        <v>6.4467592592592597E-3</v>
      </c>
      <c r="J4988" s="11">
        <v>2.199074074074074E-4</v>
      </c>
      <c r="K4988" s="11">
        <v>2.199074074074074E-4</v>
      </c>
      <c r="L4988" s="11">
        <v>6.6666666666666671E-3</v>
      </c>
      <c r="M4988" s="12" t="s">
        <v>1045</v>
      </c>
      <c r="N4988" s="12" t="s">
        <v>84</v>
      </c>
      <c r="O4988" s="12" t="s">
        <v>40</v>
      </c>
      <c r="P4988" s="12" t="s">
        <v>41</v>
      </c>
      <c r="Q4988" s="12" t="s">
        <v>78</v>
      </c>
      <c r="R4988" s="12" t="s">
        <v>89</v>
      </c>
      <c r="S4988" s="8">
        <v>3</v>
      </c>
      <c r="T4988" s="12" t="s">
        <v>49</v>
      </c>
      <c r="U4988" s="12">
        <v>4308650</v>
      </c>
      <c r="V4988" s="12"/>
      <c r="W4988" s="12">
        <v>4308650</v>
      </c>
      <c r="X4988" s="12"/>
      <c r="Y4988" s="12" t="s">
        <v>45</v>
      </c>
      <c r="Z4988" s="12" t="s">
        <v>45</v>
      </c>
      <c r="AA4988" s="12" t="s">
        <v>45</v>
      </c>
      <c r="AB4988" s="12" t="s">
        <v>45</v>
      </c>
      <c r="AC4988" s="12" t="s">
        <v>45</v>
      </c>
      <c r="AD4988" s="12" t="s">
        <v>45</v>
      </c>
      <c r="AE4988" s="12" t="s">
        <v>45</v>
      </c>
      <c r="AF4988" s="12" t="s">
        <v>45</v>
      </c>
      <c r="AG4988" s="12" t="s">
        <v>45</v>
      </c>
      <c r="AH4988" s="12" t="s">
        <v>45</v>
      </c>
    </row>
    <row r="4989" spans="1:34" hidden="1" x14ac:dyDescent="0.25">
      <c r="A4989" s="8" t="s">
        <v>47</v>
      </c>
      <c r="B4989" s="10">
        <v>0.62785879629629626</v>
      </c>
      <c r="C4989" s="10">
        <v>0.63430555555555557</v>
      </c>
      <c r="D4989" s="10">
        <v>0.63452546296296297</v>
      </c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</row>
    <row r="4990" spans="1:34" ht="33.75" hidden="1" x14ac:dyDescent="0.25">
      <c r="A4990" s="3" t="s">
        <v>947</v>
      </c>
      <c r="B4990" s="4">
        <v>42396</v>
      </c>
      <c r="C4990" s="4">
        <v>42396</v>
      </c>
      <c r="D4990" s="6" t="s">
        <v>37</v>
      </c>
      <c r="E4990" s="3">
        <v>0</v>
      </c>
      <c r="F4990" s="3">
        <v>1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6" t="s">
        <v>72</v>
      </c>
      <c r="N4990" s="6" t="s">
        <v>73</v>
      </c>
      <c r="O4990" s="6" t="s">
        <v>40</v>
      </c>
      <c r="P4990" s="6" t="s">
        <v>41</v>
      </c>
      <c r="Q4990" s="6" t="s">
        <v>74</v>
      </c>
      <c r="R4990" s="6" t="s">
        <v>43</v>
      </c>
      <c r="S4990" s="3">
        <v>4</v>
      </c>
      <c r="T4990" s="6"/>
      <c r="U4990" s="6"/>
      <c r="V4990" s="6"/>
      <c r="W4990" s="6"/>
      <c r="X4990" s="6"/>
      <c r="Y4990" s="6" t="s">
        <v>45</v>
      </c>
      <c r="Z4990" s="6" t="s">
        <v>45</v>
      </c>
      <c r="AA4990" s="6" t="s">
        <v>45</v>
      </c>
      <c r="AB4990" s="6" t="s">
        <v>45</v>
      </c>
      <c r="AC4990" s="6" t="s">
        <v>45</v>
      </c>
      <c r="AD4990" s="6" t="s">
        <v>45</v>
      </c>
      <c r="AE4990" s="6" t="s">
        <v>45</v>
      </c>
      <c r="AF4990" s="6" t="s">
        <v>45</v>
      </c>
      <c r="AG4990" s="6" t="s">
        <v>45</v>
      </c>
      <c r="AH4990" s="6" t="s">
        <v>45</v>
      </c>
    </row>
    <row r="4991" spans="1:34" hidden="1" x14ac:dyDescent="0.25">
      <c r="A4991" s="3" t="s">
        <v>36</v>
      </c>
      <c r="B4991" s="5">
        <v>0.62872685185185184</v>
      </c>
      <c r="C4991" s="5">
        <v>0.62872685185185184</v>
      </c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</row>
    <row r="4992" spans="1:34" ht="45" hidden="1" x14ac:dyDescent="0.25">
      <c r="A4992" s="8" t="s">
        <v>1245</v>
      </c>
      <c r="B4992" s="9">
        <v>42396</v>
      </c>
      <c r="C4992" s="9">
        <v>42396</v>
      </c>
      <c r="D4992" s="9">
        <v>42396</v>
      </c>
      <c r="E4992" s="8">
        <v>0</v>
      </c>
      <c r="F4992" s="8">
        <v>1</v>
      </c>
      <c r="G4992" s="11">
        <v>5.1504629629629635E-3</v>
      </c>
      <c r="H4992" s="11">
        <v>1.273148148148148E-4</v>
      </c>
      <c r="I4992" s="11">
        <v>5.2777777777777771E-3</v>
      </c>
      <c r="J4992" s="11">
        <v>4.6874999999999998E-3</v>
      </c>
      <c r="K4992" s="11">
        <v>4.6874999999999998E-3</v>
      </c>
      <c r="L4992" s="11">
        <v>9.9652777777777778E-3</v>
      </c>
      <c r="M4992" s="12" t="s">
        <v>1045</v>
      </c>
      <c r="N4992" s="12" t="s">
        <v>84</v>
      </c>
      <c r="O4992" s="12" t="s">
        <v>40</v>
      </c>
      <c r="P4992" s="12" t="s">
        <v>41</v>
      </c>
      <c r="Q4992" s="12" t="s">
        <v>78</v>
      </c>
      <c r="R4992" s="12" t="s">
        <v>55</v>
      </c>
      <c r="S4992" s="8">
        <v>4</v>
      </c>
      <c r="T4992" s="12" t="s">
        <v>49</v>
      </c>
      <c r="U4992" s="12">
        <v>4308650</v>
      </c>
      <c r="V4992" s="12"/>
      <c r="W4992" s="12">
        <v>4308650</v>
      </c>
      <c r="X4992" s="12"/>
      <c r="Y4992" s="12" t="s">
        <v>45</v>
      </c>
      <c r="Z4992" s="12" t="s">
        <v>45</v>
      </c>
      <c r="AA4992" s="12" t="s">
        <v>45</v>
      </c>
      <c r="AB4992" s="12" t="s">
        <v>45</v>
      </c>
      <c r="AC4992" s="12" t="s">
        <v>45</v>
      </c>
      <c r="AD4992" s="12" t="s">
        <v>45</v>
      </c>
      <c r="AE4992" s="12" t="s">
        <v>45</v>
      </c>
      <c r="AF4992" s="12" t="s">
        <v>45</v>
      </c>
      <c r="AG4992" s="12" t="s">
        <v>45</v>
      </c>
      <c r="AH4992" s="12" t="s">
        <v>45</v>
      </c>
    </row>
    <row r="4993" spans="1:34" hidden="1" x14ac:dyDescent="0.25">
      <c r="A4993" s="8" t="s">
        <v>47</v>
      </c>
      <c r="B4993" s="10">
        <v>0.62937500000000002</v>
      </c>
      <c r="C4993" s="10">
        <v>0.63465277777777784</v>
      </c>
      <c r="D4993" s="10">
        <v>0.6393402777777778</v>
      </c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</row>
    <row r="4994" spans="1:34" ht="33.75" hidden="1" x14ac:dyDescent="0.25">
      <c r="A4994" s="3" t="s">
        <v>948</v>
      </c>
      <c r="B4994" s="4">
        <v>42396</v>
      </c>
      <c r="C4994" s="4">
        <v>42396</v>
      </c>
      <c r="D4994" s="6" t="s">
        <v>37</v>
      </c>
      <c r="E4994" s="3">
        <v>0</v>
      </c>
      <c r="F4994" s="3">
        <v>1</v>
      </c>
      <c r="G4994" s="7">
        <v>5.4398148148148149E-3</v>
      </c>
      <c r="H4994" s="7">
        <v>0</v>
      </c>
      <c r="I4994" s="7">
        <v>5.4398148148148149E-3</v>
      </c>
      <c r="J4994" s="7">
        <v>0</v>
      </c>
      <c r="K4994" s="7">
        <v>0</v>
      </c>
      <c r="L4994" s="7">
        <v>5.4398148148148149E-3</v>
      </c>
      <c r="M4994" s="6" t="s">
        <v>72</v>
      </c>
      <c r="N4994" s="6" t="s">
        <v>73</v>
      </c>
      <c r="O4994" s="6" t="s">
        <v>40</v>
      </c>
      <c r="P4994" s="6" t="s">
        <v>41</v>
      </c>
      <c r="Q4994" s="6" t="s">
        <v>74</v>
      </c>
      <c r="R4994" s="6" t="s">
        <v>43</v>
      </c>
      <c r="S4994" s="3">
        <v>4</v>
      </c>
      <c r="T4994" s="6"/>
      <c r="U4994" s="6"/>
      <c r="V4994" s="6"/>
      <c r="W4994" s="6"/>
      <c r="X4994" s="6"/>
      <c r="Y4994" s="6" t="s">
        <v>45</v>
      </c>
      <c r="Z4994" s="6" t="s">
        <v>45</v>
      </c>
      <c r="AA4994" s="6" t="s">
        <v>45</v>
      </c>
      <c r="AB4994" s="6" t="s">
        <v>45</v>
      </c>
      <c r="AC4994" s="6" t="s">
        <v>45</v>
      </c>
      <c r="AD4994" s="6" t="s">
        <v>45</v>
      </c>
      <c r="AE4994" s="6" t="s">
        <v>45</v>
      </c>
      <c r="AF4994" s="6" t="s">
        <v>45</v>
      </c>
      <c r="AG4994" s="6" t="s">
        <v>45</v>
      </c>
      <c r="AH4994" s="6" t="s">
        <v>45</v>
      </c>
    </row>
    <row r="4995" spans="1:34" hidden="1" x14ac:dyDescent="0.25">
      <c r="A4995" s="3" t="s">
        <v>36</v>
      </c>
      <c r="B4995" s="5">
        <v>0.63049768518518523</v>
      </c>
      <c r="C4995" s="5">
        <v>0.63593749999999993</v>
      </c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</row>
    <row r="4996" spans="1:34" ht="45" hidden="1" x14ac:dyDescent="0.25">
      <c r="A4996" s="8" t="s">
        <v>776</v>
      </c>
      <c r="B4996" s="9">
        <v>42396</v>
      </c>
      <c r="C4996" s="9">
        <v>42396</v>
      </c>
      <c r="D4996" s="9">
        <v>42396</v>
      </c>
      <c r="E4996" s="8">
        <v>0</v>
      </c>
      <c r="F4996" s="8">
        <v>1</v>
      </c>
      <c r="G4996" s="11">
        <v>1.4293981481481482E-2</v>
      </c>
      <c r="H4996" s="11">
        <v>1.1574074074074073E-5</v>
      </c>
      <c r="I4996" s="11">
        <v>1.4305555555555557E-2</v>
      </c>
      <c r="J4996" s="11">
        <v>9.1435185185185185E-4</v>
      </c>
      <c r="K4996" s="11">
        <v>9.1435185185185185E-4</v>
      </c>
      <c r="L4996" s="11">
        <v>1.5219907407407409E-2</v>
      </c>
      <c r="M4996" s="12" t="s">
        <v>38</v>
      </c>
      <c r="N4996" s="12" t="s">
        <v>39</v>
      </c>
      <c r="O4996" s="12" t="s">
        <v>40</v>
      </c>
      <c r="P4996" s="12" t="s">
        <v>41</v>
      </c>
      <c r="Q4996" s="12" t="s">
        <v>42</v>
      </c>
      <c r="R4996" s="12" t="s">
        <v>524</v>
      </c>
      <c r="S4996" s="8">
        <v>4</v>
      </c>
      <c r="T4996" s="12" t="s">
        <v>49</v>
      </c>
      <c r="U4996" s="12">
        <v>20827407</v>
      </c>
      <c r="V4996" s="12"/>
      <c r="W4996" s="12" t="s">
        <v>1444</v>
      </c>
      <c r="X4996" s="12"/>
      <c r="Y4996" s="12" t="s">
        <v>45</v>
      </c>
      <c r="Z4996" s="12" t="s">
        <v>45</v>
      </c>
      <c r="AA4996" s="12" t="s">
        <v>45</v>
      </c>
      <c r="AB4996" s="12" t="s">
        <v>45</v>
      </c>
      <c r="AC4996" s="12" t="s">
        <v>45</v>
      </c>
      <c r="AD4996" s="12" t="s">
        <v>45</v>
      </c>
      <c r="AE4996" s="12" t="s">
        <v>45</v>
      </c>
      <c r="AF4996" s="12" t="s">
        <v>45</v>
      </c>
      <c r="AG4996" s="12" t="s">
        <v>45</v>
      </c>
      <c r="AH4996" s="12" t="s">
        <v>45</v>
      </c>
    </row>
    <row r="4997" spans="1:34" hidden="1" x14ac:dyDescent="0.25">
      <c r="A4997" s="8" t="s">
        <v>47</v>
      </c>
      <c r="B4997" s="10">
        <v>0.63112268518518522</v>
      </c>
      <c r="C4997" s="10">
        <v>0.64542824074074068</v>
      </c>
      <c r="D4997" s="10">
        <v>0.64634259259259264</v>
      </c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</row>
    <row r="4998" spans="1:34" ht="22.5" hidden="1" x14ac:dyDescent="0.25">
      <c r="A4998" s="8" t="s">
        <v>1445</v>
      </c>
      <c r="B4998" s="9">
        <v>42396</v>
      </c>
      <c r="C4998" s="9">
        <v>42396</v>
      </c>
      <c r="D4998" s="9">
        <v>42396</v>
      </c>
      <c r="E4998" s="8">
        <v>0</v>
      </c>
      <c r="F4998" s="8">
        <v>1</v>
      </c>
      <c r="G4998" s="11">
        <v>5.208333333333333E-3</v>
      </c>
      <c r="H4998" s="11">
        <v>1.8518518518518518E-4</v>
      </c>
      <c r="I4998" s="11">
        <v>5.3935185185185188E-3</v>
      </c>
      <c r="J4998" s="11">
        <v>1.5833333333333335E-2</v>
      </c>
      <c r="K4998" s="11">
        <v>1.5833333333333335E-2</v>
      </c>
      <c r="L4998" s="11">
        <v>2.1226851851851854E-2</v>
      </c>
      <c r="M4998" s="12" t="s">
        <v>52</v>
      </c>
      <c r="N4998" s="12" t="s">
        <v>53</v>
      </c>
      <c r="O4998" s="12" t="s">
        <v>40</v>
      </c>
      <c r="P4998" s="12" t="s">
        <v>41</v>
      </c>
      <c r="Q4998" s="12" t="s">
        <v>78</v>
      </c>
      <c r="R4998" s="12" t="s">
        <v>89</v>
      </c>
      <c r="S4998" s="8">
        <v>3</v>
      </c>
      <c r="T4998" s="12" t="s">
        <v>49</v>
      </c>
      <c r="U4998" s="12">
        <v>11</v>
      </c>
      <c r="V4998" s="12"/>
      <c r="W4998" s="12" t="s">
        <v>44</v>
      </c>
      <c r="X4998" s="12"/>
      <c r="Y4998" s="12" t="s">
        <v>45</v>
      </c>
      <c r="Z4998" s="12" t="s">
        <v>45</v>
      </c>
      <c r="AA4998" s="12" t="s">
        <v>45</v>
      </c>
      <c r="AB4998" s="12" t="s">
        <v>45</v>
      </c>
      <c r="AC4998" s="12" t="s">
        <v>45</v>
      </c>
      <c r="AD4998" s="12" t="s">
        <v>45</v>
      </c>
      <c r="AE4998" s="12" t="s">
        <v>45</v>
      </c>
      <c r="AF4998" s="12" t="s">
        <v>45</v>
      </c>
      <c r="AG4998" s="12" t="s">
        <v>45</v>
      </c>
      <c r="AH4998" s="12" t="s">
        <v>45</v>
      </c>
    </row>
    <row r="4999" spans="1:34" hidden="1" x14ac:dyDescent="0.25">
      <c r="A4999" s="8" t="s">
        <v>47</v>
      </c>
      <c r="B4999" s="10">
        <v>0.63127314814814817</v>
      </c>
      <c r="C4999" s="10">
        <v>0.6366666666666666</v>
      </c>
      <c r="D4999" s="10">
        <v>0.65249999999999997</v>
      </c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</row>
    <row r="5000" spans="1:34" ht="33.75" hidden="1" x14ac:dyDescent="0.25">
      <c r="A5000" s="3" t="s">
        <v>952</v>
      </c>
      <c r="B5000" s="4">
        <v>42396</v>
      </c>
      <c r="C5000" s="4">
        <v>42396</v>
      </c>
      <c r="D5000" s="6" t="s">
        <v>37</v>
      </c>
      <c r="E5000" s="3">
        <v>0</v>
      </c>
      <c r="F5000" s="3">
        <v>1</v>
      </c>
      <c r="G5000" s="7">
        <v>4.6874999999999998E-3</v>
      </c>
      <c r="H5000" s="7">
        <v>0</v>
      </c>
      <c r="I5000" s="7">
        <v>4.6874999999999998E-3</v>
      </c>
      <c r="J5000" s="7">
        <v>0</v>
      </c>
      <c r="K5000" s="7">
        <v>0</v>
      </c>
      <c r="L5000" s="7">
        <v>4.6874999999999998E-3</v>
      </c>
      <c r="M5000" s="6" t="s">
        <v>72</v>
      </c>
      <c r="N5000" s="6" t="s">
        <v>73</v>
      </c>
      <c r="O5000" s="6" t="s">
        <v>40</v>
      </c>
      <c r="P5000" s="6" t="s">
        <v>41</v>
      </c>
      <c r="Q5000" s="6" t="s">
        <v>74</v>
      </c>
      <c r="R5000" s="6" t="s">
        <v>43</v>
      </c>
      <c r="S5000" s="3">
        <v>4</v>
      </c>
      <c r="T5000" s="6"/>
      <c r="U5000" s="6"/>
      <c r="V5000" s="6"/>
      <c r="W5000" s="6"/>
      <c r="X5000" s="6"/>
      <c r="Y5000" s="6" t="s">
        <v>45</v>
      </c>
      <c r="Z5000" s="6" t="s">
        <v>45</v>
      </c>
      <c r="AA5000" s="6" t="s">
        <v>45</v>
      </c>
      <c r="AB5000" s="6" t="s">
        <v>45</v>
      </c>
      <c r="AC5000" s="6" t="s">
        <v>45</v>
      </c>
      <c r="AD5000" s="6" t="s">
        <v>45</v>
      </c>
      <c r="AE5000" s="6" t="s">
        <v>45</v>
      </c>
      <c r="AF5000" s="6" t="s">
        <v>45</v>
      </c>
      <c r="AG5000" s="6" t="s">
        <v>45</v>
      </c>
      <c r="AH5000" s="6" t="s">
        <v>45</v>
      </c>
    </row>
    <row r="5001" spans="1:34" hidden="1" x14ac:dyDescent="0.25">
      <c r="A5001" s="3" t="s">
        <v>36</v>
      </c>
      <c r="B5001" s="5">
        <v>0.63446759259259256</v>
      </c>
      <c r="C5001" s="5">
        <v>0.63915509259259262</v>
      </c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</row>
    <row r="5002" spans="1:34" ht="33.75" hidden="1" x14ac:dyDescent="0.25">
      <c r="A5002" s="8" t="s">
        <v>778</v>
      </c>
      <c r="B5002" s="9">
        <v>42396</v>
      </c>
      <c r="C5002" s="9">
        <v>42396</v>
      </c>
      <c r="D5002" s="9">
        <v>42396</v>
      </c>
      <c r="E5002" s="8">
        <v>0</v>
      </c>
      <c r="F5002" s="8">
        <v>1</v>
      </c>
      <c r="G5002" s="11">
        <v>0</v>
      </c>
      <c r="H5002" s="11">
        <v>1.3773148148148147E-3</v>
      </c>
      <c r="I5002" s="11">
        <v>1.3773148148148147E-3</v>
      </c>
      <c r="J5002" s="11">
        <v>6.0995370370370361E-3</v>
      </c>
      <c r="K5002" s="11">
        <v>6.0995370370370361E-3</v>
      </c>
      <c r="L5002" s="11">
        <v>7.4768518518518526E-3</v>
      </c>
      <c r="M5002" s="12" t="s">
        <v>38</v>
      </c>
      <c r="N5002" s="12" t="s">
        <v>39</v>
      </c>
      <c r="O5002" s="12" t="s">
        <v>40</v>
      </c>
      <c r="P5002" s="12" t="s">
        <v>41</v>
      </c>
      <c r="Q5002" s="12" t="s">
        <v>42</v>
      </c>
      <c r="R5002" s="12" t="s">
        <v>524</v>
      </c>
      <c r="S5002" s="8">
        <v>4</v>
      </c>
      <c r="T5002" s="12" t="s">
        <v>49</v>
      </c>
      <c r="U5002" s="12">
        <v>17107957</v>
      </c>
      <c r="V5002" s="12"/>
      <c r="W5002" s="12" t="s">
        <v>1446</v>
      </c>
      <c r="X5002" s="12"/>
      <c r="Y5002" s="12" t="s">
        <v>45</v>
      </c>
      <c r="Z5002" s="12" t="s">
        <v>45</v>
      </c>
      <c r="AA5002" s="12" t="s">
        <v>45</v>
      </c>
      <c r="AB5002" s="12" t="s">
        <v>45</v>
      </c>
      <c r="AC5002" s="12" t="s">
        <v>45</v>
      </c>
      <c r="AD5002" s="12" t="s">
        <v>45</v>
      </c>
      <c r="AE5002" s="12" t="s">
        <v>45</v>
      </c>
      <c r="AF5002" s="12" t="s">
        <v>45</v>
      </c>
      <c r="AG5002" s="12" t="s">
        <v>45</v>
      </c>
      <c r="AH5002" s="12" t="s">
        <v>45</v>
      </c>
    </row>
    <row r="5003" spans="1:34" hidden="1" x14ac:dyDescent="0.25">
      <c r="A5003" s="8" t="s">
        <v>47</v>
      </c>
      <c r="B5003" s="10">
        <v>0.63793981481481488</v>
      </c>
      <c r="C5003" s="10">
        <v>0.63931712962962961</v>
      </c>
      <c r="D5003" s="10">
        <v>0.64541666666666664</v>
      </c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</row>
    <row r="5004" spans="1:34" ht="33.75" hidden="1" x14ac:dyDescent="0.25">
      <c r="A5004" s="3" t="s">
        <v>779</v>
      </c>
      <c r="B5004" s="4">
        <v>42396</v>
      </c>
      <c r="C5004" s="4">
        <v>42396</v>
      </c>
      <c r="D5004" s="6" t="s">
        <v>37</v>
      </c>
      <c r="E5004" s="3">
        <v>0</v>
      </c>
      <c r="F5004" s="3">
        <v>1</v>
      </c>
      <c r="G5004" s="7">
        <v>7.3726851851851861E-3</v>
      </c>
      <c r="H5004" s="7">
        <v>0</v>
      </c>
      <c r="I5004" s="7">
        <v>7.3726851851851861E-3</v>
      </c>
      <c r="J5004" s="7">
        <v>0</v>
      </c>
      <c r="K5004" s="7">
        <v>0</v>
      </c>
      <c r="L5004" s="7">
        <v>7.3726851851851861E-3</v>
      </c>
      <c r="M5004" s="6" t="s">
        <v>38</v>
      </c>
      <c r="N5004" s="6" t="s">
        <v>39</v>
      </c>
      <c r="O5004" s="6" t="s">
        <v>40</v>
      </c>
      <c r="P5004" s="6" t="s">
        <v>41</v>
      </c>
      <c r="Q5004" s="6" t="s">
        <v>42</v>
      </c>
      <c r="R5004" s="6" t="s">
        <v>43</v>
      </c>
      <c r="S5004" s="3">
        <v>4</v>
      </c>
      <c r="T5004" s="6"/>
      <c r="U5004" s="6"/>
      <c r="V5004" s="6"/>
      <c r="W5004" s="6"/>
      <c r="X5004" s="6"/>
      <c r="Y5004" s="6" t="s">
        <v>45</v>
      </c>
      <c r="Z5004" s="6" t="s">
        <v>45</v>
      </c>
      <c r="AA5004" s="6" t="s">
        <v>45</v>
      </c>
      <c r="AB5004" s="6" t="s">
        <v>45</v>
      </c>
      <c r="AC5004" s="6" t="s">
        <v>45</v>
      </c>
      <c r="AD5004" s="6" t="s">
        <v>45</v>
      </c>
      <c r="AE5004" s="6" t="s">
        <v>45</v>
      </c>
      <c r="AF5004" s="6" t="s">
        <v>45</v>
      </c>
      <c r="AG5004" s="6" t="s">
        <v>45</v>
      </c>
      <c r="AH5004" s="6" t="s">
        <v>45</v>
      </c>
    </row>
    <row r="5005" spans="1:34" hidden="1" x14ac:dyDescent="0.25">
      <c r="A5005" s="3" t="s">
        <v>36</v>
      </c>
      <c r="B5005" s="5">
        <v>0.63896990740740744</v>
      </c>
      <c r="C5005" s="5">
        <v>0.64634259259259264</v>
      </c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</row>
    <row r="5006" spans="1:34" ht="45" hidden="1" x14ac:dyDescent="0.25">
      <c r="A5006" s="8" t="s">
        <v>1447</v>
      </c>
      <c r="B5006" s="9">
        <v>42396</v>
      </c>
      <c r="C5006" s="9">
        <v>42396</v>
      </c>
      <c r="D5006" s="9">
        <v>42396</v>
      </c>
      <c r="E5006" s="8">
        <v>0</v>
      </c>
      <c r="F5006" s="8">
        <v>1</v>
      </c>
      <c r="G5006" s="11">
        <v>0</v>
      </c>
      <c r="H5006" s="11">
        <v>4.5138888888888892E-4</v>
      </c>
      <c r="I5006" s="11">
        <v>4.5138888888888892E-4</v>
      </c>
      <c r="J5006" s="11">
        <v>1.091435185185185E-2</v>
      </c>
      <c r="K5006" s="11">
        <v>1.091435185185185E-2</v>
      </c>
      <c r="L5006" s="11">
        <v>1.136574074074074E-2</v>
      </c>
      <c r="M5006" s="12" t="s">
        <v>1045</v>
      </c>
      <c r="N5006" s="12" t="s">
        <v>84</v>
      </c>
      <c r="O5006" s="12" t="s">
        <v>40</v>
      </c>
      <c r="P5006" s="12" t="s">
        <v>41</v>
      </c>
      <c r="Q5006" s="12" t="s">
        <v>54</v>
      </c>
      <c r="R5006" s="12" t="s">
        <v>55</v>
      </c>
      <c r="S5006" s="8">
        <v>4</v>
      </c>
      <c r="T5006" s="12" t="s">
        <v>49</v>
      </c>
      <c r="U5006" s="12">
        <v>4308650</v>
      </c>
      <c r="V5006" s="12"/>
      <c r="W5006" s="12">
        <v>4308650</v>
      </c>
      <c r="X5006" s="12"/>
      <c r="Y5006" s="12" t="s">
        <v>45</v>
      </c>
      <c r="Z5006" s="12" t="s">
        <v>45</v>
      </c>
      <c r="AA5006" s="12" t="s">
        <v>45</v>
      </c>
      <c r="AB5006" s="12" t="s">
        <v>45</v>
      </c>
      <c r="AC5006" s="12" t="s">
        <v>45</v>
      </c>
      <c r="AD5006" s="12" t="s">
        <v>45</v>
      </c>
      <c r="AE5006" s="12" t="s">
        <v>45</v>
      </c>
      <c r="AF5006" s="12" t="s">
        <v>45</v>
      </c>
      <c r="AG5006" s="12" t="s">
        <v>45</v>
      </c>
      <c r="AH5006" s="12" t="s">
        <v>45</v>
      </c>
    </row>
    <row r="5007" spans="1:34" hidden="1" x14ac:dyDescent="0.25">
      <c r="A5007" s="8" t="s">
        <v>47</v>
      </c>
      <c r="B5007" s="10">
        <v>0.64424768518518516</v>
      </c>
      <c r="C5007" s="10">
        <v>0.64469907407407401</v>
      </c>
      <c r="D5007" s="10">
        <v>0.65561342592592597</v>
      </c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</row>
    <row r="5008" spans="1:34" ht="33.75" hidden="1" x14ac:dyDescent="0.25">
      <c r="A5008" s="3" t="s">
        <v>954</v>
      </c>
      <c r="B5008" s="4">
        <v>42396</v>
      </c>
      <c r="C5008" s="4">
        <v>42396</v>
      </c>
      <c r="D5008" s="6" t="s">
        <v>37</v>
      </c>
      <c r="E5008" s="3">
        <v>0</v>
      </c>
      <c r="F5008" s="3">
        <v>1</v>
      </c>
      <c r="G5008" s="7">
        <v>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6" t="s">
        <v>72</v>
      </c>
      <c r="N5008" s="6" t="s">
        <v>73</v>
      </c>
      <c r="O5008" s="6" t="s">
        <v>40</v>
      </c>
      <c r="P5008" s="6" t="s">
        <v>41</v>
      </c>
      <c r="Q5008" s="6" t="s">
        <v>74</v>
      </c>
      <c r="R5008" s="6" t="s">
        <v>43</v>
      </c>
      <c r="S5008" s="3">
        <v>4</v>
      </c>
      <c r="T5008" s="6"/>
      <c r="U5008" s="6"/>
      <c r="V5008" s="6"/>
      <c r="W5008" s="6"/>
      <c r="X5008" s="6"/>
      <c r="Y5008" s="6" t="s">
        <v>45</v>
      </c>
      <c r="Z5008" s="6" t="s">
        <v>45</v>
      </c>
      <c r="AA5008" s="6" t="s">
        <v>45</v>
      </c>
      <c r="AB5008" s="6" t="s">
        <v>45</v>
      </c>
      <c r="AC5008" s="6" t="s">
        <v>45</v>
      </c>
      <c r="AD5008" s="6" t="s">
        <v>45</v>
      </c>
      <c r="AE5008" s="6" t="s">
        <v>45</v>
      </c>
      <c r="AF5008" s="6" t="s">
        <v>45</v>
      </c>
      <c r="AG5008" s="6" t="s">
        <v>45</v>
      </c>
      <c r="AH5008" s="6" t="s">
        <v>45</v>
      </c>
    </row>
    <row r="5009" spans="1:34" hidden="1" x14ac:dyDescent="0.25">
      <c r="A5009" s="3" t="s">
        <v>36</v>
      </c>
      <c r="B5009" s="5">
        <v>0.64578703703703699</v>
      </c>
      <c r="C5009" s="5">
        <v>0.64578703703703699</v>
      </c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</row>
    <row r="5010" spans="1:34" ht="22.5" hidden="1" x14ac:dyDescent="0.25">
      <c r="A5010" s="3" t="s">
        <v>1448</v>
      </c>
      <c r="B5010" s="4">
        <v>42396</v>
      </c>
      <c r="C5010" s="4">
        <v>42396</v>
      </c>
      <c r="D5010" s="6" t="s">
        <v>37</v>
      </c>
      <c r="E5010" s="3">
        <v>0</v>
      </c>
      <c r="F5010" s="3">
        <v>1</v>
      </c>
      <c r="G5010" s="7">
        <v>6.5162037037037037E-3</v>
      </c>
      <c r="H5010" s="7">
        <v>0</v>
      </c>
      <c r="I5010" s="7">
        <v>6.5162037037037037E-3</v>
      </c>
      <c r="J5010" s="7">
        <v>0</v>
      </c>
      <c r="K5010" s="7">
        <v>0</v>
      </c>
      <c r="L5010" s="7">
        <v>6.5162037037037037E-3</v>
      </c>
      <c r="M5010" s="6" t="s">
        <v>52</v>
      </c>
      <c r="N5010" s="6" t="s">
        <v>53</v>
      </c>
      <c r="O5010" s="6" t="s">
        <v>40</v>
      </c>
      <c r="P5010" s="6" t="s">
        <v>41</v>
      </c>
      <c r="Q5010" s="6" t="s">
        <v>78</v>
      </c>
      <c r="R5010" s="6" t="s">
        <v>43</v>
      </c>
      <c r="S5010" s="3">
        <v>4</v>
      </c>
      <c r="T5010" s="6"/>
      <c r="U5010" s="6"/>
      <c r="V5010" s="6"/>
      <c r="W5010" s="6"/>
      <c r="X5010" s="6"/>
      <c r="Y5010" s="6" t="s">
        <v>45</v>
      </c>
      <c r="Z5010" s="6" t="s">
        <v>45</v>
      </c>
      <c r="AA5010" s="6" t="s">
        <v>45</v>
      </c>
      <c r="AB5010" s="6" t="s">
        <v>45</v>
      </c>
      <c r="AC5010" s="6" t="s">
        <v>45</v>
      </c>
      <c r="AD5010" s="6" t="s">
        <v>45</v>
      </c>
      <c r="AE5010" s="6" t="s">
        <v>45</v>
      </c>
      <c r="AF5010" s="6" t="s">
        <v>45</v>
      </c>
      <c r="AG5010" s="6" t="s">
        <v>45</v>
      </c>
      <c r="AH5010" s="6" t="s">
        <v>45</v>
      </c>
    </row>
    <row r="5011" spans="1:34" hidden="1" x14ac:dyDescent="0.25">
      <c r="A5011" s="3" t="s">
        <v>36</v>
      </c>
      <c r="B5011" s="5">
        <v>0.64598379629629632</v>
      </c>
      <c r="C5011" s="5">
        <v>0.65249999999999997</v>
      </c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</row>
    <row r="5012" spans="1:34" ht="33.75" hidden="1" x14ac:dyDescent="0.25">
      <c r="A5012" s="8" t="s">
        <v>781</v>
      </c>
      <c r="B5012" s="9">
        <v>42396</v>
      </c>
      <c r="C5012" s="9">
        <v>42396</v>
      </c>
      <c r="D5012" s="9">
        <v>42396</v>
      </c>
      <c r="E5012" s="8">
        <v>0</v>
      </c>
      <c r="F5012" s="8">
        <v>1</v>
      </c>
      <c r="G5012" s="11">
        <v>0</v>
      </c>
      <c r="H5012" s="11">
        <v>4.0509259259259258E-4</v>
      </c>
      <c r="I5012" s="11">
        <v>4.0509259259259258E-4</v>
      </c>
      <c r="J5012" s="11">
        <v>1.4467592592592594E-3</v>
      </c>
      <c r="K5012" s="11">
        <v>1.4467592592592594E-3</v>
      </c>
      <c r="L5012" s="11">
        <v>1.8518518518518517E-3</v>
      </c>
      <c r="M5012" s="12" t="s">
        <v>38</v>
      </c>
      <c r="N5012" s="12" t="s">
        <v>39</v>
      </c>
      <c r="O5012" s="12" t="s">
        <v>40</v>
      </c>
      <c r="P5012" s="12" t="s">
        <v>41</v>
      </c>
      <c r="Q5012" s="12" t="s">
        <v>42</v>
      </c>
      <c r="R5012" s="12" t="s">
        <v>48</v>
      </c>
      <c r="S5012" s="8">
        <v>4</v>
      </c>
      <c r="T5012" s="12" t="s">
        <v>49</v>
      </c>
      <c r="U5012" s="12">
        <v>41561250</v>
      </c>
      <c r="V5012" s="12"/>
      <c r="W5012" s="12" t="s">
        <v>1449</v>
      </c>
      <c r="X5012" s="12"/>
      <c r="Y5012" s="12" t="s">
        <v>45</v>
      </c>
      <c r="Z5012" s="12" t="s">
        <v>45</v>
      </c>
      <c r="AA5012" s="12" t="s">
        <v>45</v>
      </c>
      <c r="AB5012" s="12" t="s">
        <v>45</v>
      </c>
      <c r="AC5012" s="12" t="s">
        <v>45</v>
      </c>
      <c r="AD5012" s="12" t="s">
        <v>45</v>
      </c>
      <c r="AE5012" s="12" t="s">
        <v>45</v>
      </c>
      <c r="AF5012" s="12" t="s">
        <v>45</v>
      </c>
      <c r="AG5012" s="12" t="s">
        <v>45</v>
      </c>
      <c r="AH5012" s="12" t="s">
        <v>45</v>
      </c>
    </row>
    <row r="5013" spans="1:34" hidden="1" x14ac:dyDescent="0.25">
      <c r="A5013" s="8" t="s">
        <v>47</v>
      </c>
      <c r="B5013" s="10">
        <v>0.6470717592592593</v>
      </c>
      <c r="C5013" s="10">
        <v>0.64747685185185189</v>
      </c>
      <c r="D5013" s="10">
        <v>0.64892361111111108</v>
      </c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</row>
    <row r="5014" spans="1:34" ht="33.75" hidden="1" x14ac:dyDescent="0.25">
      <c r="A5014" s="3" t="s">
        <v>955</v>
      </c>
      <c r="B5014" s="4">
        <v>42396</v>
      </c>
      <c r="C5014" s="4">
        <v>42396</v>
      </c>
      <c r="D5014" s="6" t="s">
        <v>37</v>
      </c>
      <c r="E5014" s="3">
        <v>0</v>
      </c>
      <c r="F5014" s="3">
        <v>1</v>
      </c>
      <c r="G5014" s="7">
        <v>4.8842592592592592E-3</v>
      </c>
      <c r="H5014" s="7">
        <v>0</v>
      </c>
      <c r="I5014" s="7">
        <v>4.8842592592592592E-3</v>
      </c>
      <c r="J5014" s="7">
        <v>0</v>
      </c>
      <c r="K5014" s="7">
        <v>0</v>
      </c>
      <c r="L5014" s="7">
        <v>4.8842592592592592E-3</v>
      </c>
      <c r="M5014" s="6" t="s">
        <v>72</v>
      </c>
      <c r="N5014" s="6" t="s">
        <v>73</v>
      </c>
      <c r="O5014" s="6" t="s">
        <v>40</v>
      </c>
      <c r="P5014" s="6" t="s">
        <v>41</v>
      </c>
      <c r="Q5014" s="6" t="s">
        <v>74</v>
      </c>
      <c r="R5014" s="6" t="s">
        <v>43</v>
      </c>
      <c r="S5014" s="3">
        <v>4</v>
      </c>
      <c r="T5014" s="6"/>
      <c r="U5014" s="6"/>
      <c r="V5014" s="6"/>
      <c r="W5014" s="6"/>
      <c r="X5014" s="6"/>
      <c r="Y5014" s="6" t="s">
        <v>45</v>
      </c>
      <c r="Z5014" s="6" t="s">
        <v>45</v>
      </c>
      <c r="AA5014" s="6" t="s">
        <v>45</v>
      </c>
      <c r="AB5014" s="6" t="s">
        <v>45</v>
      </c>
      <c r="AC5014" s="6" t="s">
        <v>45</v>
      </c>
      <c r="AD5014" s="6" t="s">
        <v>45</v>
      </c>
      <c r="AE5014" s="6" t="s">
        <v>45</v>
      </c>
      <c r="AF5014" s="6" t="s">
        <v>45</v>
      </c>
      <c r="AG5014" s="6" t="s">
        <v>45</v>
      </c>
      <c r="AH5014" s="6" t="s">
        <v>45</v>
      </c>
    </row>
    <row r="5015" spans="1:34" hidden="1" x14ac:dyDescent="0.25">
      <c r="A5015" s="3" t="s">
        <v>36</v>
      </c>
      <c r="B5015" s="5">
        <v>0.6484375</v>
      </c>
      <c r="C5015" s="5">
        <v>0.65332175925925928</v>
      </c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</row>
    <row r="5016" spans="1:34" ht="45" hidden="1" x14ac:dyDescent="0.25">
      <c r="A5016" s="3" t="s">
        <v>1450</v>
      </c>
      <c r="B5016" s="4">
        <v>42396</v>
      </c>
      <c r="C5016" s="4">
        <v>42396</v>
      </c>
      <c r="D5016" s="6" t="s">
        <v>37</v>
      </c>
      <c r="E5016" s="3">
        <v>0</v>
      </c>
      <c r="F5016" s="3">
        <v>1</v>
      </c>
      <c r="G5016" s="7">
        <v>5.3125000000000004E-3</v>
      </c>
      <c r="H5016" s="7">
        <v>0</v>
      </c>
      <c r="I5016" s="7">
        <v>5.3125000000000004E-3</v>
      </c>
      <c r="J5016" s="7">
        <v>0</v>
      </c>
      <c r="K5016" s="7">
        <v>0</v>
      </c>
      <c r="L5016" s="7">
        <v>5.3125000000000004E-3</v>
      </c>
      <c r="M5016" s="6" t="s">
        <v>1045</v>
      </c>
      <c r="N5016" s="6" t="s">
        <v>84</v>
      </c>
      <c r="O5016" s="6" t="s">
        <v>40</v>
      </c>
      <c r="P5016" s="6" t="s">
        <v>41</v>
      </c>
      <c r="Q5016" s="6" t="s">
        <v>78</v>
      </c>
      <c r="R5016" s="6" t="s">
        <v>43</v>
      </c>
      <c r="S5016" s="3">
        <v>4</v>
      </c>
      <c r="T5016" s="6"/>
      <c r="U5016" s="6"/>
      <c r="V5016" s="6"/>
      <c r="W5016" s="6"/>
      <c r="X5016" s="6"/>
      <c r="Y5016" s="6" t="s">
        <v>45</v>
      </c>
      <c r="Z5016" s="6" t="s">
        <v>45</v>
      </c>
      <c r="AA5016" s="6" t="s">
        <v>45</v>
      </c>
      <c r="AB5016" s="6" t="s">
        <v>45</v>
      </c>
      <c r="AC5016" s="6" t="s">
        <v>45</v>
      </c>
      <c r="AD5016" s="6" t="s">
        <v>45</v>
      </c>
      <c r="AE5016" s="6" t="s">
        <v>45</v>
      </c>
      <c r="AF5016" s="6" t="s">
        <v>45</v>
      </c>
      <c r="AG5016" s="6" t="s">
        <v>45</v>
      </c>
      <c r="AH5016" s="6" t="s">
        <v>45</v>
      </c>
    </row>
    <row r="5017" spans="1:34" hidden="1" x14ac:dyDescent="0.25">
      <c r="A5017" s="3" t="s">
        <v>36</v>
      </c>
      <c r="B5017" s="5">
        <v>0.65030092592592592</v>
      </c>
      <c r="C5017" s="5">
        <v>0.65561342592592597</v>
      </c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</row>
    <row r="5018" spans="1:34" ht="45" hidden="1" x14ac:dyDescent="0.25">
      <c r="A5018" s="8" t="s">
        <v>783</v>
      </c>
      <c r="B5018" s="9">
        <v>42396</v>
      </c>
      <c r="C5018" s="9">
        <v>42396</v>
      </c>
      <c r="D5018" s="9">
        <v>42396</v>
      </c>
      <c r="E5018" s="8">
        <v>0</v>
      </c>
      <c r="F5018" s="8">
        <v>2</v>
      </c>
      <c r="G5018" s="11">
        <v>0</v>
      </c>
      <c r="H5018" s="11">
        <v>1.7245370370370372E-3</v>
      </c>
      <c r="I5018" s="11">
        <v>1.7245370370370372E-3</v>
      </c>
      <c r="J5018" s="11">
        <v>3.1597222222222222E-3</v>
      </c>
      <c r="K5018" s="11">
        <v>1.5740740740740741E-3</v>
      </c>
      <c r="L5018" s="11">
        <v>4.8842592592592592E-3</v>
      </c>
      <c r="M5018" s="12" t="s">
        <v>38</v>
      </c>
      <c r="N5018" s="12" t="s">
        <v>39</v>
      </c>
      <c r="O5018" s="12" t="s">
        <v>40</v>
      </c>
      <c r="P5018" s="12" t="s">
        <v>41</v>
      </c>
      <c r="Q5018" s="12" t="s">
        <v>42</v>
      </c>
      <c r="R5018" s="12" t="s">
        <v>61</v>
      </c>
      <c r="S5018" s="8">
        <v>4</v>
      </c>
      <c r="T5018" s="12" t="s">
        <v>49</v>
      </c>
      <c r="U5018" s="12">
        <v>30004299</v>
      </c>
      <c r="V5018" s="12"/>
      <c r="W5018" s="12" t="s">
        <v>1451</v>
      </c>
      <c r="X5018" s="12"/>
      <c r="Y5018" s="12" t="s">
        <v>45</v>
      </c>
      <c r="Z5018" s="12" t="s">
        <v>45</v>
      </c>
      <c r="AA5018" s="12" t="s">
        <v>45</v>
      </c>
      <c r="AB5018" s="12" t="s">
        <v>45</v>
      </c>
      <c r="AC5018" s="12" t="s">
        <v>45</v>
      </c>
      <c r="AD5018" s="12" t="s">
        <v>45</v>
      </c>
      <c r="AE5018" s="12" t="s">
        <v>45</v>
      </c>
      <c r="AF5018" s="12" t="s">
        <v>45</v>
      </c>
      <c r="AG5018" s="12" t="s">
        <v>45</v>
      </c>
      <c r="AH5018" s="12" t="s">
        <v>45</v>
      </c>
    </row>
    <row r="5019" spans="1:34" hidden="1" x14ac:dyDescent="0.25">
      <c r="A5019" s="8" t="s">
        <v>47</v>
      </c>
      <c r="B5019" s="10">
        <v>0.65071759259259265</v>
      </c>
      <c r="C5019" s="10">
        <v>0.65244212962962966</v>
      </c>
      <c r="D5019" s="10">
        <v>0.65560185185185182</v>
      </c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</row>
    <row r="5020" spans="1:34" ht="33.75" hidden="1" x14ac:dyDescent="0.25">
      <c r="A5020" s="8" t="s">
        <v>786</v>
      </c>
      <c r="B5020" s="9">
        <v>42396</v>
      </c>
      <c r="C5020" s="9">
        <v>42396</v>
      </c>
      <c r="D5020" s="9">
        <v>42396</v>
      </c>
      <c r="E5020" s="8">
        <v>0</v>
      </c>
      <c r="F5020" s="8">
        <v>1</v>
      </c>
      <c r="G5020" s="11">
        <v>3.9467592592592592E-3</v>
      </c>
      <c r="H5020" s="11">
        <v>9.2592592592592588E-5</v>
      </c>
      <c r="I5020" s="11">
        <v>4.0393518518518521E-3</v>
      </c>
      <c r="J5020" s="11">
        <v>1.5046296296296294E-3</v>
      </c>
      <c r="K5020" s="11">
        <v>1.5046296296296294E-3</v>
      </c>
      <c r="L5020" s="11">
        <v>5.5439814814814822E-3</v>
      </c>
      <c r="M5020" s="12" t="s">
        <v>38</v>
      </c>
      <c r="N5020" s="12" t="s">
        <v>39</v>
      </c>
      <c r="O5020" s="12" t="s">
        <v>40</v>
      </c>
      <c r="P5020" s="12" t="s">
        <v>41</v>
      </c>
      <c r="Q5020" s="12" t="s">
        <v>42</v>
      </c>
      <c r="R5020" s="12" t="s">
        <v>524</v>
      </c>
      <c r="S5020" s="8">
        <v>4</v>
      </c>
      <c r="T5020" s="12" t="s">
        <v>49</v>
      </c>
      <c r="U5020" s="12">
        <v>52273775</v>
      </c>
      <c r="V5020" s="12"/>
      <c r="W5020" s="12" t="s">
        <v>1452</v>
      </c>
      <c r="X5020" s="12"/>
      <c r="Y5020" s="12" t="s">
        <v>45</v>
      </c>
      <c r="Z5020" s="12" t="s">
        <v>45</v>
      </c>
      <c r="AA5020" s="12" t="s">
        <v>45</v>
      </c>
      <c r="AB5020" s="12" t="s">
        <v>45</v>
      </c>
      <c r="AC5020" s="12" t="s">
        <v>45</v>
      </c>
      <c r="AD5020" s="12" t="s">
        <v>45</v>
      </c>
      <c r="AE5020" s="12" t="s">
        <v>45</v>
      </c>
      <c r="AF5020" s="12" t="s">
        <v>45</v>
      </c>
      <c r="AG5020" s="12" t="s">
        <v>45</v>
      </c>
      <c r="AH5020" s="12" t="s">
        <v>45</v>
      </c>
    </row>
    <row r="5021" spans="1:34" hidden="1" x14ac:dyDescent="0.25">
      <c r="A5021" s="8" t="s">
        <v>47</v>
      </c>
      <c r="B5021" s="10">
        <v>0.65165509259259258</v>
      </c>
      <c r="C5021" s="10">
        <v>0.65569444444444447</v>
      </c>
      <c r="D5021" s="10">
        <v>0.65719907407407407</v>
      </c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</row>
    <row r="5022" spans="1:34" ht="33.75" hidden="1" x14ac:dyDescent="0.25">
      <c r="A5022" s="8" t="s">
        <v>788</v>
      </c>
      <c r="B5022" s="9">
        <v>42396</v>
      </c>
      <c r="C5022" s="9">
        <v>42396</v>
      </c>
      <c r="D5022" s="9">
        <v>42396</v>
      </c>
      <c r="E5022" s="8">
        <v>0</v>
      </c>
      <c r="F5022" s="8">
        <v>1</v>
      </c>
      <c r="G5022" s="11">
        <v>5.4050925925925924E-3</v>
      </c>
      <c r="H5022" s="11">
        <v>1.6203703703703703E-4</v>
      </c>
      <c r="I5022" s="11">
        <v>5.5671296296296302E-3</v>
      </c>
      <c r="J5022" s="11">
        <v>2.3842592592592591E-3</v>
      </c>
      <c r="K5022" s="11">
        <v>2.3842592592592591E-3</v>
      </c>
      <c r="L5022" s="11">
        <v>7.951388888888888E-3</v>
      </c>
      <c r="M5022" s="12" t="s">
        <v>38</v>
      </c>
      <c r="N5022" s="12" t="s">
        <v>39</v>
      </c>
      <c r="O5022" s="12" t="s">
        <v>40</v>
      </c>
      <c r="P5022" s="12" t="s">
        <v>41</v>
      </c>
      <c r="Q5022" s="12" t="s">
        <v>42</v>
      </c>
      <c r="R5022" s="12" t="s">
        <v>48</v>
      </c>
      <c r="S5022" s="8">
        <v>4</v>
      </c>
      <c r="T5022" s="12" t="s">
        <v>49</v>
      </c>
      <c r="U5022" s="12">
        <v>80761491</v>
      </c>
      <c r="V5022" s="12"/>
      <c r="W5022" s="12" t="s">
        <v>1453</v>
      </c>
      <c r="X5022" s="12"/>
      <c r="Y5022" s="12" t="s">
        <v>45</v>
      </c>
      <c r="Z5022" s="12" t="s">
        <v>45</v>
      </c>
      <c r="AA5022" s="12" t="s">
        <v>45</v>
      </c>
      <c r="AB5022" s="12" t="s">
        <v>45</v>
      </c>
      <c r="AC5022" s="12" t="s">
        <v>45</v>
      </c>
      <c r="AD5022" s="12" t="s">
        <v>45</v>
      </c>
      <c r="AE5022" s="12" t="s">
        <v>45</v>
      </c>
      <c r="AF5022" s="12" t="s">
        <v>45</v>
      </c>
      <c r="AG5022" s="12" t="s">
        <v>45</v>
      </c>
      <c r="AH5022" s="12" t="s">
        <v>45</v>
      </c>
    </row>
    <row r="5023" spans="1:34" hidden="1" x14ac:dyDescent="0.25">
      <c r="A5023" s="8" t="s">
        <v>47</v>
      </c>
      <c r="B5023" s="10">
        <v>0.65180555555555553</v>
      </c>
      <c r="C5023" s="10">
        <v>0.65737268518518521</v>
      </c>
      <c r="D5023" s="10">
        <v>0.65975694444444444</v>
      </c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</row>
    <row r="5024" spans="1:34" ht="33.75" hidden="1" x14ac:dyDescent="0.25">
      <c r="A5024" s="3" t="s">
        <v>956</v>
      </c>
      <c r="B5024" s="4">
        <v>42396</v>
      </c>
      <c r="C5024" s="4">
        <v>42396</v>
      </c>
      <c r="D5024" s="6" t="s">
        <v>37</v>
      </c>
      <c r="E5024" s="3">
        <v>0</v>
      </c>
      <c r="F5024" s="3">
        <v>1</v>
      </c>
      <c r="G5024" s="7">
        <v>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6" t="s">
        <v>72</v>
      </c>
      <c r="N5024" s="6" t="s">
        <v>73</v>
      </c>
      <c r="O5024" s="6" t="s">
        <v>40</v>
      </c>
      <c r="P5024" s="6" t="s">
        <v>41</v>
      </c>
      <c r="Q5024" s="6" t="s">
        <v>74</v>
      </c>
      <c r="R5024" s="6" t="s">
        <v>43</v>
      </c>
      <c r="S5024" s="3">
        <v>4</v>
      </c>
      <c r="T5024" s="6"/>
      <c r="U5024" s="6"/>
      <c r="V5024" s="6"/>
      <c r="W5024" s="6"/>
      <c r="X5024" s="6"/>
      <c r="Y5024" s="6" t="s">
        <v>45</v>
      </c>
      <c r="Z5024" s="6" t="s">
        <v>45</v>
      </c>
      <c r="AA5024" s="6" t="s">
        <v>45</v>
      </c>
      <c r="AB5024" s="6" t="s">
        <v>45</v>
      </c>
      <c r="AC5024" s="6" t="s">
        <v>45</v>
      </c>
      <c r="AD5024" s="6" t="s">
        <v>45</v>
      </c>
      <c r="AE5024" s="6" t="s">
        <v>45</v>
      </c>
      <c r="AF5024" s="6" t="s">
        <v>45</v>
      </c>
      <c r="AG5024" s="6" t="s">
        <v>45</v>
      </c>
      <c r="AH5024" s="6" t="s">
        <v>45</v>
      </c>
    </row>
    <row r="5025" spans="1:34" hidden="1" x14ac:dyDescent="0.25">
      <c r="A5025" s="3" t="s">
        <v>36</v>
      </c>
      <c r="B5025" s="5">
        <v>0.65520833333333328</v>
      </c>
      <c r="C5025" s="5">
        <v>0.65520833333333328</v>
      </c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</row>
    <row r="5026" spans="1:34" ht="33.75" hidden="1" x14ac:dyDescent="0.25">
      <c r="A5026" s="8" t="s">
        <v>790</v>
      </c>
      <c r="B5026" s="9">
        <v>42396</v>
      </c>
      <c r="C5026" s="9">
        <v>42396</v>
      </c>
      <c r="D5026" s="9">
        <v>42396</v>
      </c>
      <c r="E5026" s="8">
        <v>0</v>
      </c>
      <c r="F5026" s="8">
        <v>1</v>
      </c>
      <c r="G5026" s="11">
        <v>3.530092592592592E-3</v>
      </c>
      <c r="H5026" s="11">
        <v>5.3240740740740744E-4</v>
      </c>
      <c r="I5026" s="11">
        <v>4.0624999999999993E-3</v>
      </c>
      <c r="J5026" s="11">
        <v>1.3425925925925925E-3</v>
      </c>
      <c r="K5026" s="11">
        <v>1.3425925925925925E-3</v>
      </c>
      <c r="L5026" s="11">
        <v>5.4050925925925924E-3</v>
      </c>
      <c r="M5026" s="12" t="s">
        <v>38</v>
      </c>
      <c r="N5026" s="12" t="s">
        <v>39</v>
      </c>
      <c r="O5026" s="12" t="s">
        <v>40</v>
      </c>
      <c r="P5026" s="12" t="s">
        <v>41</v>
      </c>
      <c r="Q5026" s="12" t="s">
        <v>42</v>
      </c>
      <c r="R5026" s="12" t="s">
        <v>524</v>
      </c>
      <c r="S5026" s="8">
        <v>4</v>
      </c>
      <c r="T5026" s="12" t="s">
        <v>49</v>
      </c>
      <c r="U5026" s="12">
        <v>3689319</v>
      </c>
      <c r="V5026" s="12"/>
      <c r="W5026" s="12" t="s">
        <v>1454</v>
      </c>
      <c r="X5026" s="12"/>
      <c r="Y5026" s="12" t="s">
        <v>45</v>
      </c>
      <c r="Z5026" s="12" t="s">
        <v>45</v>
      </c>
      <c r="AA5026" s="12" t="s">
        <v>45</v>
      </c>
      <c r="AB5026" s="12" t="s">
        <v>45</v>
      </c>
      <c r="AC5026" s="12" t="s">
        <v>45</v>
      </c>
      <c r="AD5026" s="12" t="s">
        <v>45</v>
      </c>
      <c r="AE5026" s="12" t="s">
        <v>45</v>
      </c>
      <c r="AF5026" s="12" t="s">
        <v>45</v>
      </c>
      <c r="AG5026" s="12" t="s">
        <v>45</v>
      </c>
      <c r="AH5026" s="12" t="s">
        <v>45</v>
      </c>
    </row>
    <row r="5027" spans="1:34" hidden="1" x14ac:dyDescent="0.25">
      <c r="A5027" s="8" t="s">
        <v>47</v>
      </c>
      <c r="B5027" s="10">
        <v>0.66017361111111106</v>
      </c>
      <c r="C5027" s="10">
        <v>0.66423611111111114</v>
      </c>
      <c r="D5027" s="10">
        <v>0.66557870370370364</v>
      </c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</row>
    <row r="5028" spans="1:34" ht="45" hidden="1" x14ac:dyDescent="0.25">
      <c r="A5028" s="8" t="s">
        <v>1455</v>
      </c>
      <c r="B5028" s="9">
        <v>42396</v>
      </c>
      <c r="C5028" s="9">
        <v>42396</v>
      </c>
      <c r="D5028" s="9">
        <v>42396</v>
      </c>
      <c r="E5028" s="8">
        <v>0</v>
      </c>
      <c r="F5028" s="8">
        <v>1</v>
      </c>
      <c r="G5028" s="11">
        <v>3.9583333333333337E-3</v>
      </c>
      <c r="H5028" s="11">
        <v>2.199074074074074E-4</v>
      </c>
      <c r="I5028" s="11">
        <v>4.1782407407407402E-3</v>
      </c>
      <c r="J5028" s="11">
        <v>7.4884259259259262E-3</v>
      </c>
      <c r="K5028" s="11">
        <v>7.4884259259259262E-3</v>
      </c>
      <c r="L5028" s="11">
        <v>1.1666666666666667E-2</v>
      </c>
      <c r="M5028" s="12" t="s">
        <v>1045</v>
      </c>
      <c r="N5028" s="12" t="s">
        <v>84</v>
      </c>
      <c r="O5028" s="12" t="s">
        <v>40</v>
      </c>
      <c r="P5028" s="12" t="s">
        <v>41</v>
      </c>
      <c r="Q5028" s="12" t="s">
        <v>78</v>
      </c>
      <c r="R5028" s="12" t="s">
        <v>109</v>
      </c>
      <c r="S5028" s="8">
        <v>4</v>
      </c>
      <c r="T5028" s="12" t="s">
        <v>49</v>
      </c>
      <c r="U5028" s="12">
        <v>4308650</v>
      </c>
      <c r="V5028" s="12"/>
      <c r="W5028" s="12">
        <v>4308650</v>
      </c>
      <c r="X5028" s="12"/>
      <c r="Y5028" s="12" t="s">
        <v>45</v>
      </c>
      <c r="Z5028" s="12" t="s">
        <v>45</v>
      </c>
      <c r="AA5028" s="12" t="s">
        <v>45</v>
      </c>
      <c r="AB5028" s="12" t="s">
        <v>45</v>
      </c>
      <c r="AC5028" s="12" t="s">
        <v>45</v>
      </c>
      <c r="AD5028" s="12" t="s">
        <v>45</v>
      </c>
      <c r="AE5028" s="12" t="s">
        <v>45</v>
      </c>
      <c r="AF5028" s="12" t="s">
        <v>45</v>
      </c>
      <c r="AG5028" s="12" t="s">
        <v>45</v>
      </c>
      <c r="AH5028" s="12" t="s">
        <v>45</v>
      </c>
    </row>
    <row r="5029" spans="1:34" hidden="1" x14ac:dyDescent="0.25">
      <c r="A5029" s="8" t="s">
        <v>47</v>
      </c>
      <c r="B5029" s="10">
        <v>0.66031249999999997</v>
      </c>
      <c r="C5029" s="10">
        <v>0.66449074074074077</v>
      </c>
      <c r="D5029" s="10">
        <v>0.67197916666666668</v>
      </c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</row>
    <row r="5030" spans="1:34" ht="45" hidden="1" x14ac:dyDescent="0.25">
      <c r="A5030" s="8" t="s">
        <v>1456</v>
      </c>
      <c r="B5030" s="9">
        <v>42396</v>
      </c>
      <c r="C5030" s="9">
        <v>42396</v>
      </c>
      <c r="D5030" s="9">
        <v>42396</v>
      </c>
      <c r="E5030" s="8">
        <v>0</v>
      </c>
      <c r="F5030" s="8">
        <v>1</v>
      </c>
      <c r="G5030" s="11">
        <v>3.2060185185185191E-3</v>
      </c>
      <c r="H5030" s="11">
        <v>1.8518518518518518E-4</v>
      </c>
      <c r="I5030" s="11">
        <v>3.3912037037037036E-3</v>
      </c>
      <c r="J5030" s="11">
        <v>1.7361111111111112E-4</v>
      </c>
      <c r="K5030" s="11">
        <v>1.7361111111111112E-4</v>
      </c>
      <c r="L5030" s="11">
        <v>3.5648148148148154E-3</v>
      </c>
      <c r="M5030" s="12" t="s">
        <v>1045</v>
      </c>
      <c r="N5030" s="12" t="s">
        <v>84</v>
      </c>
      <c r="O5030" s="12" t="s">
        <v>40</v>
      </c>
      <c r="P5030" s="12" t="s">
        <v>41</v>
      </c>
      <c r="Q5030" s="12" t="s">
        <v>78</v>
      </c>
      <c r="R5030" s="12" t="s">
        <v>106</v>
      </c>
      <c r="S5030" s="8">
        <v>4</v>
      </c>
      <c r="T5030" s="12" t="s">
        <v>49</v>
      </c>
      <c r="U5030" s="12">
        <v>4308650</v>
      </c>
      <c r="V5030" s="12"/>
      <c r="W5030" s="12">
        <v>4308650</v>
      </c>
      <c r="X5030" s="12"/>
      <c r="Y5030" s="12" t="s">
        <v>45</v>
      </c>
      <c r="Z5030" s="12" t="s">
        <v>45</v>
      </c>
      <c r="AA5030" s="12" t="s">
        <v>45</v>
      </c>
      <c r="AB5030" s="12" t="s">
        <v>45</v>
      </c>
      <c r="AC5030" s="12" t="s">
        <v>45</v>
      </c>
      <c r="AD5030" s="12" t="s">
        <v>45</v>
      </c>
      <c r="AE5030" s="12" t="s">
        <v>45</v>
      </c>
      <c r="AF5030" s="12" t="s">
        <v>45</v>
      </c>
      <c r="AG5030" s="12" t="s">
        <v>45</v>
      </c>
      <c r="AH5030" s="12" t="s">
        <v>45</v>
      </c>
    </row>
    <row r="5031" spans="1:34" hidden="1" x14ac:dyDescent="0.25">
      <c r="A5031" s="8" t="s">
        <v>47</v>
      </c>
      <c r="B5031" s="10">
        <v>0.66877314814814814</v>
      </c>
      <c r="C5031" s="10">
        <v>0.67216435185185175</v>
      </c>
      <c r="D5031" s="10">
        <v>0.672337962962963</v>
      </c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</row>
    <row r="5032" spans="1:34" ht="45" hidden="1" x14ac:dyDescent="0.25">
      <c r="A5032" s="8" t="s">
        <v>1457</v>
      </c>
      <c r="B5032" s="9">
        <v>42396</v>
      </c>
      <c r="C5032" s="9">
        <v>42396</v>
      </c>
      <c r="D5032" s="9">
        <v>42396</v>
      </c>
      <c r="E5032" s="8">
        <v>0</v>
      </c>
      <c r="F5032" s="8">
        <v>1</v>
      </c>
      <c r="G5032" s="11">
        <v>3.4953703703703705E-3</v>
      </c>
      <c r="H5032" s="11">
        <v>1.8518518518518518E-4</v>
      </c>
      <c r="I5032" s="11">
        <v>3.6805555555555554E-3</v>
      </c>
      <c r="J5032" s="11">
        <v>5.8101851851851856E-3</v>
      </c>
      <c r="K5032" s="11">
        <v>5.8101851851851856E-3</v>
      </c>
      <c r="L5032" s="11">
        <v>9.4907407407407406E-3</v>
      </c>
      <c r="M5032" s="12" t="s">
        <v>1045</v>
      </c>
      <c r="N5032" s="12" t="s">
        <v>84</v>
      </c>
      <c r="O5032" s="12" t="s">
        <v>40</v>
      </c>
      <c r="P5032" s="12" t="s">
        <v>41</v>
      </c>
      <c r="Q5032" s="12" t="s">
        <v>78</v>
      </c>
      <c r="R5032" s="12" t="s">
        <v>106</v>
      </c>
      <c r="S5032" s="8">
        <v>4</v>
      </c>
      <c r="T5032" s="12" t="s">
        <v>49</v>
      </c>
      <c r="U5032" s="12">
        <v>4308650</v>
      </c>
      <c r="V5032" s="12"/>
      <c r="W5032" s="12">
        <v>4308650</v>
      </c>
      <c r="X5032" s="12"/>
      <c r="Y5032" s="12" t="s">
        <v>45</v>
      </c>
      <c r="Z5032" s="12" t="s">
        <v>45</v>
      </c>
      <c r="AA5032" s="12" t="s">
        <v>45</v>
      </c>
      <c r="AB5032" s="12" t="s">
        <v>45</v>
      </c>
      <c r="AC5032" s="12" t="s">
        <v>45</v>
      </c>
      <c r="AD5032" s="12" t="s">
        <v>45</v>
      </c>
      <c r="AE5032" s="12" t="s">
        <v>45</v>
      </c>
      <c r="AF5032" s="12" t="s">
        <v>45</v>
      </c>
      <c r="AG5032" s="12" t="s">
        <v>45</v>
      </c>
      <c r="AH5032" s="12" t="s">
        <v>45</v>
      </c>
    </row>
    <row r="5033" spans="1:34" hidden="1" x14ac:dyDescent="0.25">
      <c r="A5033" s="8" t="s">
        <v>47</v>
      </c>
      <c r="B5033" s="10">
        <v>0.6688425925925926</v>
      </c>
      <c r="C5033" s="10">
        <v>0.67252314814814806</v>
      </c>
      <c r="D5033" s="10">
        <v>0.67833333333333334</v>
      </c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</row>
    <row r="5034" spans="1:34" ht="45" hidden="1" x14ac:dyDescent="0.25">
      <c r="A5034" s="8" t="s">
        <v>1458</v>
      </c>
      <c r="B5034" s="9">
        <v>42396</v>
      </c>
      <c r="C5034" s="9">
        <v>42396</v>
      </c>
      <c r="D5034" s="9">
        <v>42396</v>
      </c>
      <c r="E5034" s="8">
        <v>0</v>
      </c>
      <c r="F5034" s="8">
        <v>1</v>
      </c>
      <c r="G5034" s="11">
        <v>9.4097222222222238E-3</v>
      </c>
      <c r="H5034" s="11">
        <v>2.0833333333333335E-4</v>
      </c>
      <c r="I5034" s="11">
        <v>9.618055555555555E-3</v>
      </c>
      <c r="J5034" s="11">
        <v>1.0347222222222223E-2</v>
      </c>
      <c r="K5034" s="11">
        <v>1.0347222222222223E-2</v>
      </c>
      <c r="L5034" s="11">
        <v>1.996527777777778E-2</v>
      </c>
      <c r="M5034" s="12" t="s">
        <v>1045</v>
      </c>
      <c r="N5034" s="12" t="s">
        <v>84</v>
      </c>
      <c r="O5034" s="12" t="s">
        <v>40</v>
      </c>
      <c r="P5034" s="12" t="s">
        <v>41</v>
      </c>
      <c r="Q5034" s="12" t="s">
        <v>78</v>
      </c>
      <c r="R5034" s="12" t="s">
        <v>55</v>
      </c>
      <c r="S5034" s="8">
        <v>4</v>
      </c>
      <c r="T5034" s="12" t="s">
        <v>49</v>
      </c>
      <c r="U5034" s="12">
        <v>79319476</v>
      </c>
      <c r="V5034" s="12"/>
      <c r="W5034" s="12">
        <v>79319476</v>
      </c>
      <c r="X5034" s="12"/>
      <c r="Y5034" s="12" t="s">
        <v>45</v>
      </c>
      <c r="Z5034" s="12" t="s">
        <v>45</v>
      </c>
      <c r="AA5034" s="12" t="s">
        <v>45</v>
      </c>
      <c r="AB5034" s="12" t="s">
        <v>45</v>
      </c>
      <c r="AC5034" s="12" t="s">
        <v>45</v>
      </c>
      <c r="AD5034" s="12" t="s">
        <v>45</v>
      </c>
      <c r="AE5034" s="12" t="s">
        <v>45</v>
      </c>
      <c r="AF5034" s="12" t="s">
        <v>45</v>
      </c>
      <c r="AG5034" s="12" t="s">
        <v>45</v>
      </c>
      <c r="AH5034" s="12" t="s">
        <v>45</v>
      </c>
    </row>
    <row r="5035" spans="1:34" hidden="1" x14ac:dyDescent="0.25">
      <c r="A5035" s="8" t="s">
        <v>47</v>
      </c>
      <c r="B5035" s="10">
        <v>0.66892361111111109</v>
      </c>
      <c r="C5035" s="10">
        <v>0.67854166666666671</v>
      </c>
      <c r="D5035" s="10">
        <v>0.68888888888888899</v>
      </c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</row>
    <row r="5036" spans="1:34" ht="33.75" hidden="1" x14ac:dyDescent="0.25">
      <c r="A5036" s="8" t="s">
        <v>792</v>
      </c>
      <c r="B5036" s="9">
        <v>42396</v>
      </c>
      <c r="C5036" s="9">
        <v>42396</v>
      </c>
      <c r="D5036" s="9">
        <v>42396</v>
      </c>
      <c r="E5036" s="8">
        <v>0</v>
      </c>
      <c r="F5036" s="8">
        <v>1</v>
      </c>
      <c r="G5036" s="11">
        <v>0</v>
      </c>
      <c r="H5036" s="11">
        <v>7.0601851851851847E-4</v>
      </c>
      <c r="I5036" s="11">
        <v>7.0601851851851847E-4</v>
      </c>
      <c r="J5036" s="11">
        <v>5.0115740740740737E-3</v>
      </c>
      <c r="K5036" s="11">
        <v>5.0115740740740737E-3</v>
      </c>
      <c r="L5036" s="11">
        <v>5.7175925925925927E-3</v>
      </c>
      <c r="M5036" s="12" t="s">
        <v>38</v>
      </c>
      <c r="N5036" s="12" t="s">
        <v>39</v>
      </c>
      <c r="O5036" s="12" t="s">
        <v>40</v>
      </c>
      <c r="P5036" s="12" t="s">
        <v>41</v>
      </c>
      <c r="Q5036" s="12" t="s">
        <v>42</v>
      </c>
      <c r="R5036" s="12" t="s">
        <v>48</v>
      </c>
      <c r="S5036" s="8">
        <v>4</v>
      </c>
      <c r="T5036" s="12" t="s">
        <v>49</v>
      </c>
      <c r="U5036" s="12">
        <v>19344606</v>
      </c>
      <c r="V5036" s="12"/>
      <c r="W5036" s="12" t="s">
        <v>1459</v>
      </c>
      <c r="X5036" s="12"/>
      <c r="Y5036" s="12" t="s">
        <v>45</v>
      </c>
      <c r="Z5036" s="12" t="s">
        <v>45</v>
      </c>
      <c r="AA5036" s="12" t="s">
        <v>45</v>
      </c>
      <c r="AB5036" s="12" t="s">
        <v>45</v>
      </c>
      <c r="AC5036" s="12" t="s">
        <v>45</v>
      </c>
      <c r="AD5036" s="12" t="s">
        <v>45</v>
      </c>
      <c r="AE5036" s="12" t="s">
        <v>45</v>
      </c>
      <c r="AF5036" s="12" t="s">
        <v>45</v>
      </c>
      <c r="AG5036" s="12" t="s">
        <v>45</v>
      </c>
      <c r="AH5036" s="12" t="s">
        <v>45</v>
      </c>
    </row>
    <row r="5037" spans="1:34" hidden="1" x14ac:dyDescent="0.25">
      <c r="A5037" s="8" t="s">
        <v>47</v>
      </c>
      <c r="B5037" s="10">
        <v>0.6690625</v>
      </c>
      <c r="C5037" s="10">
        <v>0.6697685185185186</v>
      </c>
      <c r="D5037" s="10">
        <v>0.67478009259259253</v>
      </c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</row>
    <row r="5038" spans="1:34" ht="33.75" hidden="1" x14ac:dyDescent="0.25">
      <c r="A5038" s="3" t="s">
        <v>1460</v>
      </c>
      <c r="B5038" s="4">
        <v>42396</v>
      </c>
      <c r="C5038" s="4">
        <v>42396</v>
      </c>
      <c r="D5038" s="6" t="s">
        <v>37</v>
      </c>
      <c r="E5038" s="3">
        <v>0</v>
      </c>
      <c r="F5038" s="3">
        <v>1</v>
      </c>
      <c r="G5038" s="7">
        <v>0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6" t="s">
        <v>72</v>
      </c>
      <c r="N5038" s="6" t="s">
        <v>73</v>
      </c>
      <c r="O5038" s="6" t="s">
        <v>40</v>
      </c>
      <c r="P5038" s="6" t="s">
        <v>41</v>
      </c>
      <c r="Q5038" s="6" t="s">
        <v>74</v>
      </c>
      <c r="R5038" s="6" t="s">
        <v>43</v>
      </c>
      <c r="S5038" s="3">
        <v>4</v>
      </c>
      <c r="T5038" s="6"/>
      <c r="U5038" s="6"/>
      <c r="V5038" s="6"/>
      <c r="W5038" s="6"/>
      <c r="X5038" s="6"/>
      <c r="Y5038" s="6" t="s">
        <v>45</v>
      </c>
      <c r="Z5038" s="6" t="s">
        <v>45</v>
      </c>
      <c r="AA5038" s="6" t="s">
        <v>45</v>
      </c>
      <c r="AB5038" s="6" t="s">
        <v>45</v>
      </c>
      <c r="AC5038" s="6" t="s">
        <v>45</v>
      </c>
      <c r="AD5038" s="6" t="s">
        <v>45</v>
      </c>
      <c r="AE5038" s="6" t="s">
        <v>45</v>
      </c>
      <c r="AF5038" s="6" t="s">
        <v>45</v>
      </c>
      <c r="AG5038" s="6" t="s">
        <v>45</v>
      </c>
      <c r="AH5038" s="6" t="s">
        <v>45</v>
      </c>
    </row>
    <row r="5039" spans="1:34" hidden="1" x14ac:dyDescent="0.25">
      <c r="A5039" s="3" t="s">
        <v>36</v>
      </c>
      <c r="B5039" s="5">
        <v>0.67380787037037038</v>
      </c>
      <c r="C5039" s="5">
        <v>0.67380787037037038</v>
      </c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</row>
    <row r="5040" spans="1:34" ht="33.75" hidden="1" x14ac:dyDescent="0.25">
      <c r="A5040" s="8" t="s">
        <v>794</v>
      </c>
      <c r="B5040" s="9">
        <v>42396</v>
      </c>
      <c r="C5040" s="9">
        <v>42396</v>
      </c>
      <c r="D5040" s="9">
        <v>42396</v>
      </c>
      <c r="E5040" s="8">
        <v>0</v>
      </c>
      <c r="F5040" s="8">
        <v>1</v>
      </c>
      <c r="G5040" s="11">
        <v>0</v>
      </c>
      <c r="H5040" s="11">
        <v>9.0277777777777784E-4</v>
      </c>
      <c r="I5040" s="11">
        <v>9.0277777777777784E-4</v>
      </c>
      <c r="J5040" s="11">
        <v>6.782407407407408E-3</v>
      </c>
      <c r="K5040" s="11">
        <v>6.782407407407408E-3</v>
      </c>
      <c r="L5040" s="11">
        <v>7.6851851851851847E-3</v>
      </c>
      <c r="M5040" s="12" t="s">
        <v>38</v>
      </c>
      <c r="N5040" s="12" t="s">
        <v>39</v>
      </c>
      <c r="O5040" s="12" t="s">
        <v>40</v>
      </c>
      <c r="P5040" s="12" t="s">
        <v>41</v>
      </c>
      <c r="Q5040" s="12" t="s">
        <v>42</v>
      </c>
      <c r="R5040" s="12" t="s">
        <v>524</v>
      </c>
      <c r="S5040" s="8">
        <v>4</v>
      </c>
      <c r="T5040" s="12" t="s">
        <v>49</v>
      </c>
      <c r="U5040" s="12">
        <v>39524926</v>
      </c>
      <c r="V5040" s="12"/>
      <c r="W5040" s="12" t="s">
        <v>1461</v>
      </c>
      <c r="X5040" s="12"/>
      <c r="Y5040" s="12" t="s">
        <v>45</v>
      </c>
      <c r="Z5040" s="12" t="s">
        <v>45</v>
      </c>
      <c r="AA5040" s="12" t="s">
        <v>45</v>
      </c>
      <c r="AB5040" s="12" t="s">
        <v>45</v>
      </c>
      <c r="AC5040" s="12" t="s">
        <v>45</v>
      </c>
      <c r="AD5040" s="12" t="s">
        <v>45</v>
      </c>
      <c r="AE5040" s="12" t="s">
        <v>45</v>
      </c>
      <c r="AF5040" s="12" t="s">
        <v>45</v>
      </c>
      <c r="AG5040" s="12" t="s">
        <v>45</v>
      </c>
      <c r="AH5040" s="12" t="s">
        <v>45</v>
      </c>
    </row>
    <row r="5041" spans="1:34" hidden="1" x14ac:dyDescent="0.25">
      <c r="A5041" s="8" t="s">
        <v>47</v>
      </c>
      <c r="B5041" s="10">
        <v>0.6772569444444444</v>
      </c>
      <c r="C5041" s="10">
        <v>0.67815972222222232</v>
      </c>
      <c r="D5041" s="10">
        <v>0.68494212962962964</v>
      </c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</row>
    <row r="5042" spans="1:34" ht="33.75" hidden="1" x14ac:dyDescent="0.25">
      <c r="A5042" s="3" t="s">
        <v>1462</v>
      </c>
      <c r="B5042" s="4">
        <v>42396</v>
      </c>
      <c r="C5042" s="4">
        <v>42396</v>
      </c>
      <c r="D5042" s="6" t="s">
        <v>37</v>
      </c>
      <c r="E5042" s="3">
        <v>0</v>
      </c>
      <c r="F5042" s="3">
        <v>1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6" t="s">
        <v>72</v>
      </c>
      <c r="N5042" s="6" t="s">
        <v>73</v>
      </c>
      <c r="O5042" s="6" t="s">
        <v>40</v>
      </c>
      <c r="P5042" s="6" t="s">
        <v>41</v>
      </c>
      <c r="Q5042" s="6" t="s">
        <v>74</v>
      </c>
      <c r="R5042" s="6" t="s">
        <v>43</v>
      </c>
      <c r="S5042" s="3">
        <v>4</v>
      </c>
      <c r="T5042" s="6"/>
      <c r="U5042" s="6"/>
      <c r="V5042" s="6"/>
      <c r="W5042" s="6"/>
      <c r="X5042" s="6"/>
      <c r="Y5042" s="6" t="s">
        <v>45</v>
      </c>
      <c r="Z5042" s="6" t="s">
        <v>45</v>
      </c>
      <c r="AA5042" s="6" t="s">
        <v>45</v>
      </c>
      <c r="AB5042" s="6" t="s">
        <v>45</v>
      </c>
      <c r="AC5042" s="6" t="s">
        <v>45</v>
      </c>
      <c r="AD5042" s="6" t="s">
        <v>45</v>
      </c>
      <c r="AE5042" s="6" t="s">
        <v>45</v>
      </c>
      <c r="AF5042" s="6" t="s">
        <v>45</v>
      </c>
      <c r="AG5042" s="6" t="s">
        <v>45</v>
      </c>
      <c r="AH5042" s="6" t="s">
        <v>45</v>
      </c>
    </row>
    <row r="5043" spans="1:34" hidden="1" x14ac:dyDescent="0.25">
      <c r="A5043" s="3" t="s">
        <v>36</v>
      </c>
      <c r="B5043" s="5">
        <v>0.69283564814814813</v>
      </c>
      <c r="C5043" s="5">
        <v>0.69283564814814813</v>
      </c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</row>
    <row r="5044" spans="1:34" ht="45" hidden="1" x14ac:dyDescent="0.25">
      <c r="A5044" s="3" t="s">
        <v>1463</v>
      </c>
      <c r="B5044" s="4">
        <v>42396</v>
      </c>
      <c r="C5044" s="4">
        <v>42396</v>
      </c>
      <c r="D5044" s="6" t="s">
        <v>37</v>
      </c>
      <c r="E5044" s="3">
        <v>0</v>
      </c>
      <c r="F5044" s="3">
        <v>1</v>
      </c>
      <c r="G5044" s="7">
        <v>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6" t="s">
        <v>1045</v>
      </c>
      <c r="N5044" s="6" t="s">
        <v>84</v>
      </c>
      <c r="O5044" s="6" t="s">
        <v>40</v>
      </c>
      <c r="P5044" s="6" t="s">
        <v>41</v>
      </c>
      <c r="Q5044" s="6" t="s">
        <v>78</v>
      </c>
      <c r="R5044" s="6" t="s">
        <v>43</v>
      </c>
      <c r="S5044" s="3">
        <v>4</v>
      </c>
      <c r="T5044" s="6"/>
      <c r="U5044" s="6"/>
      <c r="V5044" s="6"/>
      <c r="W5044" s="6"/>
      <c r="X5044" s="6"/>
      <c r="Y5044" s="6" t="s">
        <v>45</v>
      </c>
      <c r="Z5044" s="6" t="s">
        <v>45</v>
      </c>
      <c r="AA5044" s="6" t="s">
        <v>45</v>
      </c>
      <c r="AB5044" s="6" t="s">
        <v>45</v>
      </c>
      <c r="AC5044" s="6" t="s">
        <v>45</v>
      </c>
      <c r="AD5044" s="6" t="s">
        <v>45</v>
      </c>
      <c r="AE5044" s="6" t="s">
        <v>45</v>
      </c>
      <c r="AF5044" s="6" t="s">
        <v>45</v>
      </c>
      <c r="AG5044" s="6" t="s">
        <v>45</v>
      </c>
      <c r="AH5044" s="6" t="s">
        <v>45</v>
      </c>
    </row>
    <row r="5045" spans="1:34" hidden="1" x14ac:dyDescent="0.25">
      <c r="A5045" s="3" t="s">
        <v>36</v>
      </c>
      <c r="B5045" s="5">
        <v>0.69870370370370372</v>
      </c>
      <c r="C5045" s="5">
        <v>0.69870370370370372</v>
      </c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</row>
    <row r="5046" spans="1:34" ht="33.75" hidden="1" x14ac:dyDescent="0.25">
      <c r="A5046" s="3" t="s">
        <v>71</v>
      </c>
      <c r="B5046" s="4">
        <v>42397</v>
      </c>
      <c r="C5046" s="4">
        <v>42397</v>
      </c>
      <c r="D5046" s="6" t="s">
        <v>37</v>
      </c>
      <c r="E5046" s="3">
        <v>0</v>
      </c>
      <c r="F5046" s="3">
        <v>1</v>
      </c>
      <c r="G5046" s="7">
        <v>3.3726851851851855E-2</v>
      </c>
      <c r="H5046" s="7">
        <v>0</v>
      </c>
      <c r="I5046" s="7">
        <v>3.3726851851851855E-2</v>
      </c>
      <c r="J5046" s="7">
        <v>0</v>
      </c>
      <c r="K5046" s="7">
        <v>0</v>
      </c>
      <c r="L5046" s="7">
        <v>3.3726851851851855E-2</v>
      </c>
      <c r="M5046" s="6" t="s">
        <v>72</v>
      </c>
      <c r="N5046" s="6" t="s">
        <v>73</v>
      </c>
      <c r="O5046" s="6" t="s">
        <v>40</v>
      </c>
      <c r="P5046" s="6" t="s">
        <v>41</v>
      </c>
      <c r="Q5046" s="6" t="s">
        <v>74</v>
      </c>
      <c r="R5046" s="6" t="s">
        <v>43</v>
      </c>
      <c r="S5046" s="3">
        <v>4</v>
      </c>
      <c r="T5046" s="6"/>
      <c r="U5046" s="6"/>
      <c r="V5046" s="6"/>
      <c r="W5046" s="6"/>
      <c r="X5046" s="6"/>
      <c r="Y5046" s="6" t="s">
        <v>45</v>
      </c>
      <c r="Z5046" s="6" t="s">
        <v>45</v>
      </c>
      <c r="AA5046" s="6" t="s">
        <v>45</v>
      </c>
      <c r="AB5046" s="6" t="s">
        <v>45</v>
      </c>
      <c r="AC5046" s="6" t="s">
        <v>45</v>
      </c>
      <c r="AD5046" s="6" t="s">
        <v>45</v>
      </c>
      <c r="AE5046" s="6" t="s">
        <v>45</v>
      </c>
      <c r="AF5046" s="6" t="s">
        <v>45</v>
      </c>
      <c r="AG5046" s="6" t="s">
        <v>45</v>
      </c>
      <c r="AH5046" s="6" t="s">
        <v>45</v>
      </c>
    </row>
    <row r="5047" spans="1:34" hidden="1" x14ac:dyDescent="0.25">
      <c r="A5047" s="3" t="s">
        <v>36</v>
      </c>
      <c r="B5047" s="5">
        <v>0.32431712962962961</v>
      </c>
      <c r="C5047" s="5">
        <v>0.35804398148148148</v>
      </c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</row>
    <row r="5048" spans="1:34" ht="22.5" hidden="1" x14ac:dyDescent="0.25">
      <c r="A5048" s="3" t="s">
        <v>75</v>
      </c>
      <c r="B5048" s="4">
        <v>42397</v>
      </c>
      <c r="C5048" s="4">
        <v>42397</v>
      </c>
      <c r="D5048" s="6" t="s">
        <v>37</v>
      </c>
      <c r="E5048" s="3">
        <v>0</v>
      </c>
      <c r="F5048" s="3">
        <v>1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6" t="s">
        <v>52</v>
      </c>
      <c r="N5048" s="6" t="s">
        <v>53</v>
      </c>
      <c r="O5048" s="6" t="s">
        <v>40</v>
      </c>
      <c r="P5048" s="6" t="s">
        <v>41</v>
      </c>
      <c r="Q5048" s="6" t="s">
        <v>78</v>
      </c>
      <c r="R5048" s="6" t="s">
        <v>43</v>
      </c>
      <c r="S5048" s="3">
        <v>4</v>
      </c>
      <c r="T5048" s="6"/>
      <c r="U5048" s="6"/>
      <c r="V5048" s="6"/>
      <c r="W5048" s="6"/>
      <c r="X5048" s="6"/>
      <c r="Y5048" s="6" t="s">
        <v>45</v>
      </c>
      <c r="Z5048" s="6" t="s">
        <v>45</v>
      </c>
      <c r="AA5048" s="6" t="s">
        <v>45</v>
      </c>
      <c r="AB5048" s="6" t="s">
        <v>45</v>
      </c>
      <c r="AC5048" s="6" t="s">
        <v>45</v>
      </c>
      <c r="AD5048" s="6" t="s">
        <v>45</v>
      </c>
      <c r="AE5048" s="6" t="s">
        <v>45</v>
      </c>
      <c r="AF5048" s="6" t="s">
        <v>45</v>
      </c>
      <c r="AG5048" s="6" t="s">
        <v>45</v>
      </c>
      <c r="AH5048" s="6" t="s">
        <v>45</v>
      </c>
    </row>
    <row r="5049" spans="1:34" hidden="1" x14ac:dyDescent="0.25">
      <c r="A5049" s="3" t="s">
        <v>36</v>
      </c>
      <c r="B5049" s="5">
        <v>0.33564814814814814</v>
      </c>
      <c r="C5049" s="5">
        <v>0.33564814814814814</v>
      </c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</row>
    <row r="5050" spans="1:34" ht="45" hidden="1" x14ac:dyDescent="0.25">
      <c r="A5050" s="8" t="s">
        <v>82</v>
      </c>
      <c r="B5050" s="9">
        <v>42397</v>
      </c>
      <c r="C5050" s="9">
        <v>42397</v>
      </c>
      <c r="D5050" s="9">
        <v>42397</v>
      </c>
      <c r="E5050" s="8">
        <v>0</v>
      </c>
      <c r="F5050" s="8">
        <v>1</v>
      </c>
      <c r="G5050" s="11">
        <v>2.2800925925925927E-3</v>
      </c>
      <c r="H5050" s="11">
        <v>1.7361111111111112E-4</v>
      </c>
      <c r="I5050" s="11">
        <v>2.4537037037037036E-3</v>
      </c>
      <c r="J5050" s="11">
        <v>4.155092592592593E-3</v>
      </c>
      <c r="K5050" s="11">
        <v>4.155092592592593E-3</v>
      </c>
      <c r="L5050" s="11">
        <v>6.6087962962962966E-3</v>
      </c>
      <c r="M5050" s="12" t="s">
        <v>1045</v>
      </c>
      <c r="N5050" s="12" t="s">
        <v>84</v>
      </c>
      <c r="O5050" s="12" t="s">
        <v>40</v>
      </c>
      <c r="P5050" s="12" t="s">
        <v>41</v>
      </c>
      <c r="Q5050" s="12" t="s">
        <v>78</v>
      </c>
      <c r="R5050" s="12" t="s">
        <v>89</v>
      </c>
      <c r="S5050" s="8">
        <v>4</v>
      </c>
      <c r="T5050" s="12" t="s">
        <v>49</v>
      </c>
      <c r="U5050" s="12" t="s">
        <v>1464</v>
      </c>
      <c r="V5050" s="12"/>
      <c r="W5050" s="12" t="s">
        <v>1465</v>
      </c>
      <c r="X5050" s="12"/>
      <c r="Y5050" s="12" t="s">
        <v>45</v>
      </c>
      <c r="Z5050" s="12" t="s">
        <v>45</v>
      </c>
      <c r="AA5050" s="12" t="s">
        <v>45</v>
      </c>
      <c r="AB5050" s="12" t="s">
        <v>45</v>
      </c>
      <c r="AC5050" s="12" t="s">
        <v>45</v>
      </c>
      <c r="AD5050" s="12" t="s">
        <v>45</v>
      </c>
      <c r="AE5050" s="12" t="s">
        <v>45</v>
      </c>
      <c r="AF5050" s="12" t="s">
        <v>45</v>
      </c>
      <c r="AG5050" s="12" t="s">
        <v>45</v>
      </c>
      <c r="AH5050" s="12" t="s">
        <v>45</v>
      </c>
    </row>
    <row r="5051" spans="1:34" hidden="1" x14ac:dyDescent="0.25">
      <c r="A5051" s="8" t="s">
        <v>47</v>
      </c>
      <c r="B5051" s="10">
        <v>0.34195601851851848</v>
      </c>
      <c r="C5051" s="10">
        <v>0.34440972222222221</v>
      </c>
      <c r="D5051" s="10">
        <v>0.34856481481481483</v>
      </c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</row>
    <row r="5052" spans="1:34" ht="45" hidden="1" x14ac:dyDescent="0.25">
      <c r="A5052" s="8" t="s">
        <v>51</v>
      </c>
      <c r="B5052" s="9">
        <v>42397</v>
      </c>
      <c r="C5052" s="9">
        <v>42397</v>
      </c>
      <c r="D5052" s="9">
        <v>42397</v>
      </c>
      <c r="E5052" s="8">
        <v>0</v>
      </c>
      <c r="F5052" s="8">
        <v>1</v>
      </c>
      <c r="G5052" s="11">
        <v>6.0648148148148145E-3</v>
      </c>
      <c r="H5052" s="11">
        <v>3.2407407407407406E-4</v>
      </c>
      <c r="I5052" s="11">
        <v>6.3888888888888884E-3</v>
      </c>
      <c r="J5052" s="11">
        <v>1.3541666666666667E-3</v>
      </c>
      <c r="K5052" s="11">
        <v>1.3541666666666667E-3</v>
      </c>
      <c r="L5052" s="11">
        <v>7.743055555555556E-3</v>
      </c>
      <c r="M5052" s="12" t="s">
        <v>1045</v>
      </c>
      <c r="N5052" s="12" t="s">
        <v>84</v>
      </c>
      <c r="O5052" s="12" t="s">
        <v>40</v>
      </c>
      <c r="P5052" s="12" t="s">
        <v>41</v>
      </c>
      <c r="Q5052" s="12" t="s">
        <v>54</v>
      </c>
      <c r="R5052" s="12" t="s">
        <v>55</v>
      </c>
      <c r="S5052" s="8">
        <v>4</v>
      </c>
      <c r="T5052" s="12" t="s">
        <v>49</v>
      </c>
      <c r="U5052" s="12">
        <v>111</v>
      </c>
      <c r="V5052" s="12"/>
      <c r="W5052" s="12" t="s">
        <v>1466</v>
      </c>
      <c r="X5052" s="12"/>
      <c r="Y5052" s="12" t="s">
        <v>45</v>
      </c>
      <c r="Z5052" s="12" t="s">
        <v>45</v>
      </c>
      <c r="AA5052" s="12" t="s">
        <v>45</v>
      </c>
      <c r="AB5052" s="12" t="s">
        <v>45</v>
      </c>
      <c r="AC5052" s="12" t="s">
        <v>45</v>
      </c>
      <c r="AD5052" s="12" t="s">
        <v>45</v>
      </c>
      <c r="AE5052" s="12" t="s">
        <v>45</v>
      </c>
      <c r="AF5052" s="12" t="s">
        <v>45</v>
      </c>
      <c r="AG5052" s="12" t="s">
        <v>45</v>
      </c>
      <c r="AH5052" s="12" t="s">
        <v>45</v>
      </c>
    </row>
    <row r="5053" spans="1:34" hidden="1" x14ac:dyDescent="0.25">
      <c r="A5053" s="8" t="s">
        <v>47</v>
      </c>
      <c r="B5053" s="10">
        <v>0.34250000000000003</v>
      </c>
      <c r="C5053" s="10">
        <v>0.34888888888888886</v>
      </c>
      <c r="D5053" s="10">
        <v>0.35024305555555557</v>
      </c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</row>
    <row r="5054" spans="1:34" ht="45" hidden="1" x14ac:dyDescent="0.25">
      <c r="A5054" s="8" t="s">
        <v>88</v>
      </c>
      <c r="B5054" s="9">
        <v>42397</v>
      </c>
      <c r="C5054" s="9">
        <v>42397</v>
      </c>
      <c r="D5054" s="9">
        <v>42397</v>
      </c>
      <c r="E5054" s="8">
        <v>0</v>
      </c>
      <c r="F5054" s="8">
        <v>1</v>
      </c>
      <c r="G5054" s="11">
        <v>7.6157407407407415E-3</v>
      </c>
      <c r="H5054" s="11">
        <v>4.2824074074074075E-4</v>
      </c>
      <c r="I5054" s="11">
        <v>8.0439814814814818E-3</v>
      </c>
      <c r="J5054" s="11">
        <v>4.1666666666666669E-4</v>
      </c>
      <c r="K5054" s="11">
        <v>4.1666666666666669E-4</v>
      </c>
      <c r="L5054" s="11">
        <v>8.4606481481481494E-3</v>
      </c>
      <c r="M5054" s="12" t="s">
        <v>1045</v>
      </c>
      <c r="N5054" s="12" t="s">
        <v>84</v>
      </c>
      <c r="O5054" s="12" t="s">
        <v>40</v>
      </c>
      <c r="P5054" s="12" t="s">
        <v>41</v>
      </c>
      <c r="Q5054" s="12" t="s">
        <v>78</v>
      </c>
      <c r="R5054" s="12" t="s">
        <v>55</v>
      </c>
      <c r="S5054" s="8">
        <v>4</v>
      </c>
      <c r="T5054" s="12" t="s">
        <v>49</v>
      </c>
      <c r="U5054" s="12">
        <v>111</v>
      </c>
      <c r="V5054" s="12"/>
      <c r="W5054" s="12">
        <v>111</v>
      </c>
      <c r="X5054" s="12"/>
      <c r="Y5054" s="12" t="s">
        <v>45</v>
      </c>
      <c r="Z5054" s="12" t="s">
        <v>45</v>
      </c>
      <c r="AA5054" s="12" t="s">
        <v>45</v>
      </c>
      <c r="AB5054" s="12" t="s">
        <v>45</v>
      </c>
      <c r="AC5054" s="12" t="s">
        <v>45</v>
      </c>
      <c r="AD5054" s="12" t="s">
        <v>45</v>
      </c>
      <c r="AE5054" s="12" t="s">
        <v>45</v>
      </c>
      <c r="AF5054" s="12" t="s">
        <v>45</v>
      </c>
      <c r="AG5054" s="12" t="s">
        <v>45</v>
      </c>
      <c r="AH5054" s="12" t="s">
        <v>45</v>
      </c>
    </row>
    <row r="5055" spans="1:34" hidden="1" x14ac:dyDescent="0.25">
      <c r="A5055" s="8" t="s">
        <v>47</v>
      </c>
      <c r="B5055" s="10">
        <v>0.34262731481481484</v>
      </c>
      <c r="C5055" s="10">
        <v>0.35067129629629629</v>
      </c>
      <c r="D5055" s="10">
        <v>0.35108796296296302</v>
      </c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</row>
    <row r="5056" spans="1:34" ht="45" hidden="1" x14ac:dyDescent="0.25">
      <c r="A5056" s="8" t="s">
        <v>35</v>
      </c>
      <c r="B5056" s="9">
        <v>42397</v>
      </c>
      <c r="C5056" s="9">
        <v>42397</v>
      </c>
      <c r="D5056" s="9">
        <v>42397</v>
      </c>
      <c r="E5056" s="8">
        <v>0</v>
      </c>
      <c r="F5056" s="8">
        <v>1</v>
      </c>
      <c r="G5056" s="11">
        <v>0</v>
      </c>
      <c r="H5056" s="11">
        <v>4.8611111111111104E-4</v>
      </c>
      <c r="I5056" s="11">
        <v>4.8611111111111104E-4</v>
      </c>
      <c r="J5056" s="11">
        <v>2.3726851851851851E-3</v>
      </c>
      <c r="K5056" s="11">
        <v>2.3726851851851851E-3</v>
      </c>
      <c r="L5056" s="11">
        <v>2.8587962962962963E-3</v>
      </c>
      <c r="M5056" s="12" t="s">
        <v>38</v>
      </c>
      <c r="N5056" s="12" t="s">
        <v>39</v>
      </c>
      <c r="O5056" s="12" t="s">
        <v>40</v>
      </c>
      <c r="P5056" s="12" t="s">
        <v>41</v>
      </c>
      <c r="Q5056" s="12" t="s">
        <v>42</v>
      </c>
      <c r="R5056" s="12" t="s">
        <v>524</v>
      </c>
      <c r="S5056" s="8">
        <v>3</v>
      </c>
      <c r="T5056" s="12" t="s">
        <v>49</v>
      </c>
      <c r="U5056" s="12">
        <v>19075926</v>
      </c>
      <c r="V5056" s="12"/>
      <c r="W5056" s="12" t="s">
        <v>1467</v>
      </c>
      <c r="X5056" s="12"/>
      <c r="Y5056" s="12" t="s">
        <v>45</v>
      </c>
      <c r="Z5056" s="12" t="s">
        <v>45</v>
      </c>
      <c r="AA5056" s="12" t="s">
        <v>45</v>
      </c>
      <c r="AB5056" s="12" t="s">
        <v>45</v>
      </c>
      <c r="AC5056" s="12" t="s">
        <v>45</v>
      </c>
      <c r="AD5056" s="12" t="s">
        <v>45</v>
      </c>
      <c r="AE5056" s="12" t="s">
        <v>45</v>
      </c>
      <c r="AF5056" s="12" t="s">
        <v>45</v>
      </c>
      <c r="AG5056" s="12" t="s">
        <v>45</v>
      </c>
      <c r="AH5056" s="12" t="s">
        <v>45</v>
      </c>
    </row>
    <row r="5057" spans="1:34" hidden="1" x14ac:dyDescent="0.25">
      <c r="A5057" s="8" t="s">
        <v>47</v>
      </c>
      <c r="B5057" s="10">
        <v>0.35063657407407406</v>
      </c>
      <c r="C5057" s="10">
        <v>0.35112268518518519</v>
      </c>
      <c r="D5057" s="10">
        <v>0.35349537037037032</v>
      </c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</row>
    <row r="5058" spans="1:34" ht="33.75" hidden="1" x14ac:dyDescent="0.25">
      <c r="A5058" s="3" t="s">
        <v>94</v>
      </c>
      <c r="B5058" s="4">
        <v>42397</v>
      </c>
      <c r="C5058" s="4">
        <v>42397</v>
      </c>
      <c r="D5058" s="6" t="s">
        <v>37</v>
      </c>
      <c r="E5058" s="3">
        <v>0</v>
      </c>
      <c r="F5058" s="3">
        <v>1</v>
      </c>
      <c r="G5058" s="7">
        <v>7.3726851851851861E-3</v>
      </c>
      <c r="H5058" s="7">
        <v>0</v>
      </c>
      <c r="I5058" s="7">
        <v>7.3726851851851861E-3</v>
      </c>
      <c r="J5058" s="7">
        <v>0</v>
      </c>
      <c r="K5058" s="7">
        <v>0</v>
      </c>
      <c r="L5058" s="7">
        <v>7.3726851851851861E-3</v>
      </c>
      <c r="M5058" s="6" t="s">
        <v>72</v>
      </c>
      <c r="N5058" s="6" t="s">
        <v>73</v>
      </c>
      <c r="O5058" s="6" t="s">
        <v>40</v>
      </c>
      <c r="P5058" s="6" t="s">
        <v>41</v>
      </c>
      <c r="Q5058" s="6" t="s">
        <v>74</v>
      </c>
      <c r="R5058" s="6" t="s">
        <v>43</v>
      </c>
      <c r="S5058" s="3">
        <v>4</v>
      </c>
      <c r="T5058" s="6"/>
      <c r="U5058" s="6"/>
      <c r="V5058" s="6"/>
      <c r="W5058" s="6"/>
      <c r="X5058" s="6"/>
      <c r="Y5058" s="6" t="s">
        <v>45</v>
      </c>
      <c r="Z5058" s="6" t="s">
        <v>45</v>
      </c>
      <c r="AA5058" s="6" t="s">
        <v>45</v>
      </c>
      <c r="AB5058" s="6" t="s">
        <v>45</v>
      </c>
      <c r="AC5058" s="6" t="s">
        <v>45</v>
      </c>
      <c r="AD5058" s="6" t="s">
        <v>45</v>
      </c>
      <c r="AE5058" s="6" t="s">
        <v>45</v>
      </c>
      <c r="AF5058" s="6" t="s">
        <v>45</v>
      </c>
      <c r="AG5058" s="6" t="s">
        <v>45</v>
      </c>
      <c r="AH5058" s="6" t="s">
        <v>45</v>
      </c>
    </row>
    <row r="5059" spans="1:34" hidden="1" x14ac:dyDescent="0.25">
      <c r="A5059" s="3" t="s">
        <v>36</v>
      </c>
      <c r="B5059" s="5">
        <v>0.35071759259259255</v>
      </c>
      <c r="C5059" s="5">
        <v>0.35809027777777774</v>
      </c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</row>
    <row r="5060" spans="1:34" ht="33.75" hidden="1" x14ac:dyDescent="0.25">
      <c r="A5060" s="3" t="s">
        <v>95</v>
      </c>
      <c r="B5060" s="4">
        <v>42397</v>
      </c>
      <c r="C5060" s="4">
        <v>42397</v>
      </c>
      <c r="D5060" s="6" t="s">
        <v>37</v>
      </c>
      <c r="E5060" s="3">
        <v>0</v>
      </c>
      <c r="F5060" s="3">
        <v>1</v>
      </c>
      <c r="G5060" s="7">
        <v>8.2175925925925917E-4</v>
      </c>
      <c r="H5060" s="7">
        <v>0</v>
      </c>
      <c r="I5060" s="7">
        <v>8.2175925925925917E-4</v>
      </c>
      <c r="J5060" s="7">
        <v>0</v>
      </c>
      <c r="K5060" s="7">
        <v>0</v>
      </c>
      <c r="L5060" s="7">
        <v>8.2175925925925917E-4</v>
      </c>
      <c r="M5060" s="6" t="s">
        <v>72</v>
      </c>
      <c r="N5060" s="6" t="s">
        <v>73</v>
      </c>
      <c r="O5060" s="6" t="s">
        <v>40</v>
      </c>
      <c r="P5060" s="6" t="s">
        <v>41</v>
      </c>
      <c r="Q5060" s="6" t="s">
        <v>74</v>
      </c>
      <c r="R5060" s="6" t="s">
        <v>43</v>
      </c>
      <c r="S5060" s="3">
        <v>4</v>
      </c>
      <c r="T5060" s="6"/>
      <c r="U5060" s="6"/>
      <c r="V5060" s="6"/>
      <c r="W5060" s="6"/>
      <c r="X5060" s="6"/>
      <c r="Y5060" s="6" t="s">
        <v>45</v>
      </c>
      <c r="Z5060" s="6" t="s">
        <v>45</v>
      </c>
      <c r="AA5060" s="6" t="s">
        <v>45</v>
      </c>
      <c r="AB5060" s="6" t="s">
        <v>45</v>
      </c>
      <c r="AC5060" s="6" t="s">
        <v>45</v>
      </c>
      <c r="AD5060" s="6" t="s">
        <v>45</v>
      </c>
      <c r="AE5060" s="6" t="s">
        <v>45</v>
      </c>
      <c r="AF5060" s="6" t="s">
        <v>45</v>
      </c>
      <c r="AG5060" s="6" t="s">
        <v>45</v>
      </c>
      <c r="AH5060" s="6" t="s">
        <v>45</v>
      </c>
    </row>
    <row r="5061" spans="1:34" hidden="1" x14ac:dyDescent="0.25">
      <c r="A5061" s="3" t="s">
        <v>36</v>
      </c>
      <c r="B5061" s="5">
        <v>0.35731481481481481</v>
      </c>
      <c r="C5061" s="5">
        <v>0.35813657407407407</v>
      </c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</row>
    <row r="5062" spans="1:34" ht="45" hidden="1" x14ac:dyDescent="0.25">
      <c r="A5062" s="8" t="s">
        <v>46</v>
      </c>
      <c r="B5062" s="9">
        <v>42397</v>
      </c>
      <c r="C5062" s="9">
        <v>42397</v>
      </c>
      <c r="D5062" s="9">
        <v>42397</v>
      </c>
      <c r="E5062" s="8">
        <v>0</v>
      </c>
      <c r="F5062" s="8">
        <v>1</v>
      </c>
      <c r="G5062" s="11">
        <v>0</v>
      </c>
      <c r="H5062" s="11">
        <v>3.9351851851851852E-4</v>
      </c>
      <c r="I5062" s="11">
        <v>3.9351851851851852E-4</v>
      </c>
      <c r="J5062" s="11">
        <v>1.1354166666666667E-2</v>
      </c>
      <c r="K5062" s="11">
        <v>1.1354166666666667E-2</v>
      </c>
      <c r="L5062" s="11">
        <v>1.1747685185185186E-2</v>
      </c>
      <c r="M5062" s="12" t="s">
        <v>38</v>
      </c>
      <c r="N5062" s="12" t="s">
        <v>39</v>
      </c>
      <c r="O5062" s="12" t="s">
        <v>40</v>
      </c>
      <c r="P5062" s="12" t="s">
        <v>41</v>
      </c>
      <c r="Q5062" s="12" t="s">
        <v>42</v>
      </c>
      <c r="R5062" s="12" t="s">
        <v>69</v>
      </c>
      <c r="S5062" s="8">
        <v>3</v>
      </c>
      <c r="T5062" s="12" t="s">
        <v>49</v>
      </c>
      <c r="U5062" s="12">
        <v>5687897</v>
      </c>
      <c r="V5062" s="12"/>
      <c r="W5062" s="12" t="s">
        <v>1468</v>
      </c>
      <c r="X5062" s="12"/>
      <c r="Y5062" s="12" t="s">
        <v>45</v>
      </c>
      <c r="Z5062" s="12" t="s">
        <v>45</v>
      </c>
      <c r="AA5062" s="12" t="s">
        <v>45</v>
      </c>
      <c r="AB5062" s="12" t="s">
        <v>45</v>
      </c>
      <c r="AC5062" s="12" t="s">
        <v>45</v>
      </c>
      <c r="AD5062" s="12" t="s">
        <v>45</v>
      </c>
      <c r="AE5062" s="12" t="s">
        <v>45</v>
      </c>
      <c r="AF5062" s="12" t="s">
        <v>45</v>
      </c>
      <c r="AG5062" s="12" t="s">
        <v>45</v>
      </c>
      <c r="AH5062" s="12" t="s">
        <v>45</v>
      </c>
    </row>
    <row r="5063" spans="1:34" hidden="1" x14ac:dyDescent="0.25">
      <c r="A5063" s="8" t="s">
        <v>47</v>
      </c>
      <c r="B5063" s="10">
        <v>0.35756944444444444</v>
      </c>
      <c r="C5063" s="10">
        <v>0.35796296296296298</v>
      </c>
      <c r="D5063" s="10">
        <v>0.36931712962962965</v>
      </c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</row>
    <row r="5064" spans="1:34" ht="45" hidden="1" x14ac:dyDescent="0.25">
      <c r="A5064" s="8" t="s">
        <v>96</v>
      </c>
      <c r="B5064" s="9">
        <v>42397</v>
      </c>
      <c r="C5064" s="9">
        <v>42397</v>
      </c>
      <c r="D5064" s="9">
        <v>42397</v>
      </c>
      <c r="E5064" s="8">
        <v>0</v>
      </c>
      <c r="F5064" s="8">
        <v>1</v>
      </c>
      <c r="G5064" s="11">
        <v>0</v>
      </c>
      <c r="H5064" s="11">
        <v>1.7361111111111112E-4</v>
      </c>
      <c r="I5064" s="11">
        <v>1.7361111111111112E-4</v>
      </c>
      <c r="J5064" s="11">
        <v>3.9351851851851857E-3</v>
      </c>
      <c r="K5064" s="11">
        <v>3.9351851851851857E-3</v>
      </c>
      <c r="L5064" s="11">
        <v>4.108796296296297E-3</v>
      </c>
      <c r="M5064" s="12" t="s">
        <v>1045</v>
      </c>
      <c r="N5064" s="12" t="s">
        <v>84</v>
      </c>
      <c r="O5064" s="12" t="s">
        <v>40</v>
      </c>
      <c r="P5064" s="12" t="s">
        <v>41</v>
      </c>
      <c r="Q5064" s="12" t="s">
        <v>78</v>
      </c>
      <c r="R5064" s="12" t="s">
        <v>55</v>
      </c>
      <c r="S5064" s="8">
        <v>4</v>
      </c>
      <c r="T5064" s="12" t="s">
        <v>49</v>
      </c>
      <c r="U5064" s="12">
        <v>8749855</v>
      </c>
      <c r="V5064" s="12"/>
      <c r="W5064" s="12" t="s">
        <v>1469</v>
      </c>
      <c r="X5064" s="12"/>
      <c r="Y5064" s="12" t="s">
        <v>45</v>
      </c>
      <c r="Z5064" s="12" t="s">
        <v>45</v>
      </c>
      <c r="AA5064" s="12" t="s">
        <v>45</v>
      </c>
      <c r="AB5064" s="12" t="s">
        <v>45</v>
      </c>
      <c r="AC5064" s="12" t="s">
        <v>45</v>
      </c>
      <c r="AD5064" s="12" t="s">
        <v>45</v>
      </c>
      <c r="AE5064" s="12" t="s">
        <v>45</v>
      </c>
      <c r="AF5064" s="12" t="s">
        <v>45</v>
      </c>
      <c r="AG5064" s="12" t="s">
        <v>45</v>
      </c>
      <c r="AH5064" s="12" t="s">
        <v>45</v>
      </c>
    </row>
    <row r="5065" spans="1:34" hidden="1" x14ac:dyDescent="0.25">
      <c r="A5065" s="8" t="s">
        <v>47</v>
      </c>
      <c r="B5065" s="10">
        <v>0.35847222222222225</v>
      </c>
      <c r="C5065" s="10">
        <v>0.35864583333333333</v>
      </c>
      <c r="D5065" s="10">
        <v>0.36258101851851854</v>
      </c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</row>
    <row r="5066" spans="1:34" ht="22.5" hidden="1" x14ac:dyDescent="0.25">
      <c r="A5066" s="8" t="s">
        <v>100</v>
      </c>
      <c r="B5066" s="9">
        <v>42397</v>
      </c>
      <c r="C5066" s="9">
        <v>42397</v>
      </c>
      <c r="D5066" s="9">
        <v>42397</v>
      </c>
      <c r="E5066" s="8">
        <v>0</v>
      </c>
      <c r="F5066" s="8">
        <v>1</v>
      </c>
      <c r="G5066" s="11">
        <v>0</v>
      </c>
      <c r="H5066" s="11">
        <v>3.1481481481481482E-3</v>
      </c>
      <c r="I5066" s="11">
        <v>3.1481481481481482E-3</v>
      </c>
      <c r="J5066" s="11">
        <v>9.8726851851851857E-3</v>
      </c>
      <c r="K5066" s="11">
        <v>9.8726851851851857E-3</v>
      </c>
      <c r="L5066" s="11">
        <v>1.3020833333333334E-2</v>
      </c>
      <c r="M5066" s="12" t="s">
        <v>52</v>
      </c>
      <c r="N5066" s="12" t="s">
        <v>53</v>
      </c>
      <c r="O5066" s="12" t="s">
        <v>40</v>
      </c>
      <c r="P5066" s="12" t="s">
        <v>41</v>
      </c>
      <c r="Q5066" s="12" t="s">
        <v>78</v>
      </c>
      <c r="R5066" s="12" t="s">
        <v>55</v>
      </c>
      <c r="S5066" s="8">
        <v>3</v>
      </c>
      <c r="T5066" s="12" t="s">
        <v>49</v>
      </c>
      <c r="U5066" s="12">
        <v>17123052</v>
      </c>
      <c r="V5066" s="12"/>
      <c r="W5066" s="12" t="s">
        <v>1470</v>
      </c>
      <c r="X5066" s="12"/>
      <c r="Y5066" s="12" t="s">
        <v>45</v>
      </c>
      <c r="Z5066" s="12" t="s">
        <v>45</v>
      </c>
      <c r="AA5066" s="12" t="s">
        <v>45</v>
      </c>
      <c r="AB5066" s="12" t="s">
        <v>45</v>
      </c>
      <c r="AC5066" s="12" t="s">
        <v>45</v>
      </c>
      <c r="AD5066" s="12" t="s">
        <v>45</v>
      </c>
      <c r="AE5066" s="12" t="s">
        <v>45</v>
      </c>
      <c r="AF5066" s="12" t="s">
        <v>45</v>
      </c>
      <c r="AG5066" s="12" t="s">
        <v>45</v>
      </c>
      <c r="AH5066" s="12" t="s">
        <v>45</v>
      </c>
    </row>
    <row r="5067" spans="1:34" hidden="1" x14ac:dyDescent="0.25">
      <c r="A5067" s="8" t="s">
        <v>47</v>
      </c>
      <c r="B5067" s="10">
        <v>0.3585416666666667</v>
      </c>
      <c r="C5067" s="10">
        <v>0.36168981481481483</v>
      </c>
      <c r="D5067" s="10">
        <v>0.37156250000000002</v>
      </c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</row>
    <row r="5068" spans="1:34" ht="45" hidden="1" x14ac:dyDescent="0.25">
      <c r="A5068" s="8" t="s">
        <v>57</v>
      </c>
      <c r="B5068" s="9">
        <v>42397</v>
      </c>
      <c r="C5068" s="9">
        <v>42397</v>
      </c>
      <c r="D5068" s="9">
        <v>42397</v>
      </c>
      <c r="E5068" s="8">
        <v>0</v>
      </c>
      <c r="F5068" s="8">
        <v>1</v>
      </c>
      <c r="G5068" s="11">
        <v>9.0046296296296298E-3</v>
      </c>
      <c r="H5068" s="11">
        <v>6.9444444444444444E-5</v>
      </c>
      <c r="I5068" s="11">
        <v>9.0740740740740729E-3</v>
      </c>
      <c r="J5068" s="11">
        <v>8.9004629629629625E-3</v>
      </c>
      <c r="K5068" s="11">
        <v>8.9004629629629625E-3</v>
      </c>
      <c r="L5068" s="11">
        <v>1.7974537037037035E-2</v>
      </c>
      <c r="M5068" s="12" t="s">
        <v>38</v>
      </c>
      <c r="N5068" s="12" t="s">
        <v>39</v>
      </c>
      <c r="O5068" s="12" t="s">
        <v>40</v>
      </c>
      <c r="P5068" s="12" t="s">
        <v>41</v>
      </c>
      <c r="Q5068" s="12" t="s">
        <v>42</v>
      </c>
      <c r="R5068" s="12" t="s">
        <v>61</v>
      </c>
      <c r="S5068" s="8">
        <v>4</v>
      </c>
      <c r="T5068" s="12" t="s">
        <v>49</v>
      </c>
      <c r="U5068" s="12">
        <v>3608208</v>
      </c>
      <c r="V5068" s="12"/>
      <c r="W5068" s="12" t="s">
        <v>1471</v>
      </c>
      <c r="X5068" s="12"/>
      <c r="Y5068" s="12" t="s">
        <v>45</v>
      </c>
      <c r="Z5068" s="12" t="s">
        <v>45</v>
      </c>
      <c r="AA5068" s="12" t="s">
        <v>45</v>
      </c>
      <c r="AB5068" s="12" t="s">
        <v>45</v>
      </c>
      <c r="AC5068" s="12" t="s">
        <v>45</v>
      </c>
      <c r="AD5068" s="12" t="s">
        <v>45</v>
      </c>
      <c r="AE5068" s="12" t="s">
        <v>45</v>
      </c>
      <c r="AF5068" s="12" t="s">
        <v>45</v>
      </c>
      <c r="AG5068" s="12" t="s">
        <v>45</v>
      </c>
      <c r="AH5068" s="12" t="s">
        <v>45</v>
      </c>
    </row>
    <row r="5069" spans="1:34" hidden="1" x14ac:dyDescent="0.25">
      <c r="A5069" s="8" t="s">
        <v>47</v>
      </c>
      <c r="B5069" s="10">
        <v>0.36031250000000004</v>
      </c>
      <c r="C5069" s="10">
        <v>0.36938657407407405</v>
      </c>
      <c r="D5069" s="10">
        <v>0.37828703703703703</v>
      </c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</row>
    <row r="5070" spans="1:34" ht="45" hidden="1" x14ac:dyDescent="0.25">
      <c r="A5070" s="8" t="s">
        <v>105</v>
      </c>
      <c r="B5070" s="9">
        <v>42397</v>
      </c>
      <c r="C5070" s="9">
        <v>42397</v>
      </c>
      <c r="D5070" s="9">
        <v>42397</v>
      </c>
      <c r="E5070" s="8">
        <v>0</v>
      </c>
      <c r="F5070" s="8">
        <v>1</v>
      </c>
      <c r="G5070" s="11">
        <v>1.8287037037037037E-3</v>
      </c>
      <c r="H5070" s="11">
        <v>1.6203703703703703E-4</v>
      </c>
      <c r="I5070" s="11">
        <v>1.9907407407407408E-3</v>
      </c>
      <c r="J5070" s="11">
        <v>1.4074074074074074E-2</v>
      </c>
      <c r="K5070" s="11">
        <v>1.4074074074074074E-2</v>
      </c>
      <c r="L5070" s="11">
        <v>1.6064814814814813E-2</v>
      </c>
      <c r="M5070" s="12" t="s">
        <v>1045</v>
      </c>
      <c r="N5070" s="12" t="s">
        <v>84</v>
      </c>
      <c r="O5070" s="12" t="s">
        <v>40</v>
      </c>
      <c r="P5070" s="12" t="s">
        <v>41</v>
      </c>
      <c r="Q5070" s="12" t="s">
        <v>78</v>
      </c>
      <c r="R5070" s="12" t="s">
        <v>55</v>
      </c>
      <c r="S5070" s="8">
        <v>4</v>
      </c>
      <c r="T5070" s="12" t="s">
        <v>49</v>
      </c>
      <c r="U5070" s="12">
        <v>11</v>
      </c>
      <c r="V5070" s="12"/>
      <c r="W5070" s="12" t="s">
        <v>934</v>
      </c>
      <c r="X5070" s="12"/>
      <c r="Y5070" s="12" t="s">
        <v>45</v>
      </c>
      <c r="Z5070" s="12" t="s">
        <v>45</v>
      </c>
      <c r="AA5070" s="12" t="s">
        <v>45</v>
      </c>
      <c r="AB5070" s="12" t="s">
        <v>45</v>
      </c>
      <c r="AC5070" s="12" t="s">
        <v>45</v>
      </c>
      <c r="AD5070" s="12" t="s">
        <v>45</v>
      </c>
      <c r="AE5070" s="12" t="s">
        <v>45</v>
      </c>
      <c r="AF5070" s="12" t="s">
        <v>45</v>
      </c>
      <c r="AG5070" s="12" t="s">
        <v>45</v>
      </c>
      <c r="AH5070" s="12" t="s">
        <v>45</v>
      </c>
    </row>
    <row r="5071" spans="1:34" hidden="1" x14ac:dyDescent="0.25">
      <c r="A5071" s="8" t="s">
        <v>47</v>
      </c>
      <c r="B5071" s="10">
        <v>0.36075231481481485</v>
      </c>
      <c r="C5071" s="10">
        <v>0.36274305555555553</v>
      </c>
      <c r="D5071" s="10">
        <v>0.37681712962962965</v>
      </c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</row>
    <row r="5072" spans="1:34" ht="45" hidden="1" x14ac:dyDescent="0.25">
      <c r="A5072" s="8" t="s">
        <v>60</v>
      </c>
      <c r="B5072" s="9">
        <v>42397</v>
      </c>
      <c r="C5072" s="9">
        <v>42397</v>
      </c>
      <c r="D5072" s="9">
        <v>42397</v>
      </c>
      <c r="E5072" s="8">
        <v>0</v>
      </c>
      <c r="F5072" s="8">
        <v>1</v>
      </c>
      <c r="G5072" s="11">
        <v>1.5729166666666666E-2</v>
      </c>
      <c r="H5072" s="11">
        <v>2.199074074074074E-4</v>
      </c>
      <c r="I5072" s="11">
        <v>1.5949074074074074E-2</v>
      </c>
      <c r="J5072" s="11">
        <v>5.6712962962962956E-4</v>
      </c>
      <c r="K5072" s="11">
        <v>5.6712962962962956E-4</v>
      </c>
      <c r="L5072" s="11">
        <v>1.6516203703703703E-2</v>
      </c>
      <c r="M5072" s="12" t="s">
        <v>38</v>
      </c>
      <c r="N5072" s="12" t="s">
        <v>39</v>
      </c>
      <c r="O5072" s="12" t="s">
        <v>40</v>
      </c>
      <c r="P5072" s="12" t="s">
        <v>41</v>
      </c>
      <c r="Q5072" s="12" t="s">
        <v>42</v>
      </c>
      <c r="R5072" s="12" t="s">
        <v>61</v>
      </c>
      <c r="S5072" s="8">
        <v>4</v>
      </c>
      <c r="T5072" s="12" t="s">
        <v>49</v>
      </c>
      <c r="U5072" s="12">
        <v>1</v>
      </c>
      <c r="V5072" s="12"/>
      <c r="W5072" s="12" t="s">
        <v>44</v>
      </c>
      <c r="X5072" s="12"/>
      <c r="Y5072" s="12" t="s">
        <v>45</v>
      </c>
      <c r="Z5072" s="12" t="s">
        <v>45</v>
      </c>
      <c r="AA5072" s="12" t="s">
        <v>45</v>
      </c>
      <c r="AB5072" s="12" t="s">
        <v>45</v>
      </c>
      <c r="AC5072" s="12" t="s">
        <v>45</v>
      </c>
      <c r="AD5072" s="12" t="s">
        <v>45</v>
      </c>
      <c r="AE5072" s="12" t="s">
        <v>45</v>
      </c>
      <c r="AF5072" s="12" t="s">
        <v>45</v>
      </c>
      <c r="AG5072" s="12" t="s">
        <v>45</v>
      </c>
      <c r="AH5072" s="12" t="s">
        <v>45</v>
      </c>
    </row>
    <row r="5073" spans="1:34" hidden="1" x14ac:dyDescent="0.25">
      <c r="A5073" s="8" t="s">
        <v>47</v>
      </c>
      <c r="B5073" s="10">
        <v>0.36255787037037041</v>
      </c>
      <c r="C5073" s="10">
        <v>0.37850694444444444</v>
      </c>
      <c r="D5073" s="10">
        <v>0.37907407407407406</v>
      </c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</row>
    <row r="5074" spans="1:34" ht="22.5" hidden="1" x14ac:dyDescent="0.25">
      <c r="A5074" s="8" t="s">
        <v>108</v>
      </c>
      <c r="B5074" s="9">
        <v>42397</v>
      </c>
      <c r="C5074" s="9">
        <v>42397</v>
      </c>
      <c r="D5074" s="9">
        <v>42397</v>
      </c>
      <c r="E5074" s="8">
        <v>0</v>
      </c>
      <c r="F5074" s="8">
        <v>1</v>
      </c>
      <c r="G5074" s="11">
        <v>3.9467592592592592E-3</v>
      </c>
      <c r="H5074" s="11">
        <v>3.9351851851851852E-4</v>
      </c>
      <c r="I5074" s="11">
        <v>4.340277777777778E-3</v>
      </c>
      <c r="J5074" s="11">
        <v>1.4814814814814814E-3</v>
      </c>
      <c r="K5074" s="11">
        <v>1.4814814814814814E-3</v>
      </c>
      <c r="L5074" s="11">
        <v>5.8217592592592592E-3</v>
      </c>
      <c r="M5074" s="12" t="s">
        <v>52</v>
      </c>
      <c r="N5074" s="12" t="s">
        <v>53</v>
      </c>
      <c r="O5074" s="12" t="s">
        <v>40</v>
      </c>
      <c r="P5074" s="12" t="s">
        <v>41</v>
      </c>
      <c r="Q5074" s="12" t="s">
        <v>78</v>
      </c>
      <c r="R5074" s="12" t="s">
        <v>55</v>
      </c>
      <c r="S5074" s="8">
        <v>3</v>
      </c>
      <c r="T5074" s="12" t="s">
        <v>49</v>
      </c>
      <c r="U5074" s="12">
        <v>11</v>
      </c>
      <c r="V5074" s="12"/>
      <c r="W5074" s="12" t="s">
        <v>44</v>
      </c>
      <c r="X5074" s="12"/>
      <c r="Y5074" s="12" t="s">
        <v>45</v>
      </c>
      <c r="Z5074" s="12" t="s">
        <v>45</v>
      </c>
      <c r="AA5074" s="12" t="s">
        <v>45</v>
      </c>
      <c r="AB5074" s="12" t="s">
        <v>45</v>
      </c>
      <c r="AC5074" s="12" t="s">
        <v>45</v>
      </c>
      <c r="AD5074" s="12" t="s">
        <v>45</v>
      </c>
      <c r="AE5074" s="12" t="s">
        <v>45</v>
      </c>
      <c r="AF5074" s="12" t="s">
        <v>45</v>
      </c>
      <c r="AG5074" s="12" t="s">
        <v>45</v>
      </c>
      <c r="AH5074" s="12" t="s">
        <v>45</v>
      </c>
    </row>
    <row r="5075" spans="1:34" hidden="1" x14ac:dyDescent="0.25">
      <c r="A5075" s="8" t="s">
        <v>47</v>
      </c>
      <c r="B5075" s="10">
        <v>0.36761574074074077</v>
      </c>
      <c r="C5075" s="10">
        <v>0.37195601851851851</v>
      </c>
      <c r="D5075" s="10">
        <v>0.37343750000000003</v>
      </c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</row>
    <row r="5076" spans="1:34" ht="33.75" hidden="1" x14ac:dyDescent="0.25">
      <c r="A5076" s="3" t="s">
        <v>63</v>
      </c>
      <c r="B5076" s="4">
        <v>42397</v>
      </c>
      <c r="C5076" s="4">
        <v>42397</v>
      </c>
      <c r="D5076" s="6" t="s">
        <v>37</v>
      </c>
      <c r="E5076" s="3">
        <v>0</v>
      </c>
      <c r="F5076" s="3">
        <v>1</v>
      </c>
      <c r="G5076" s="7">
        <v>1.5636574074074074E-2</v>
      </c>
      <c r="H5076" s="7">
        <v>0</v>
      </c>
      <c r="I5076" s="7">
        <v>1.5636574074074074E-2</v>
      </c>
      <c r="J5076" s="7">
        <v>0</v>
      </c>
      <c r="K5076" s="7">
        <v>0</v>
      </c>
      <c r="L5076" s="7">
        <v>1.5636574074074074E-2</v>
      </c>
      <c r="M5076" s="6" t="s">
        <v>38</v>
      </c>
      <c r="N5076" s="6" t="s">
        <v>39</v>
      </c>
      <c r="O5076" s="6" t="s">
        <v>40</v>
      </c>
      <c r="P5076" s="6" t="s">
        <v>41</v>
      </c>
      <c r="Q5076" s="6" t="s">
        <v>42</v>
      </c>
      <c r="R5076" s="6" t="s">
        <v>43</v>
      </c>
      <c r="S5076" s="3">
        <v>4</v>
      </c>
      <c r="T5076" s="6"/>
      <c r="U5076" s="6"/>
      <c r="V5076" s="6"/>
      <c r="W5076" s="6"/>
      <c r="X5076" s="6"/>
      <c r="Y5076" s="6" t="s">
        <v>45</v>
      </c>
      <c r="Z5076" s="6" t="s">
        <v>45</v>
      </c>
      <c r="AA5076" s="6" t="s">
        <v>45</v>
      </c>
      <c r="AB5076" s="6" t="s">
        <v>45</v>
      </c>
      <c r="AC5076" s="6" t="s">
        <v>45</v>
      </c>
      <c r="AD5076" s="6" t="s">
        <v>45</v>
      </c>
      <c r="AE5076" s="6" t="s">
        <v>45</v>
      </c>
      <c r="AF5076" s="6" t="s">
        <v>45</v>
      </c>
      <c r="AG5076" s="6" t="s">
        <v>45</v>
      </c>
      <c r="AH5076" s="6" t="s">
        <v>45</v>
      </c>
    </row>
    <row r="5077" spans="1:34" hidden="1" x14ac:dyDescent="0.25">
      <c r="A5077" s="3" t="s">
        <v>36</v>
      </c>
      <c r="B5077" s="5">
        <v>0.37063657407407408</v>
      </c>
      <c r="C5077" s="5">
        <v>0.38627314814814812</v>
      </c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</row>
    <row r="5078" spans="1:34" ht="22.5" hidden="1" x14ac:dyDescent="0.25">
      <c r="A5078" s="8" t="s">
        <v>114</v>
      </c>
      <c r="B5078" s="9">
        <v>42397</v>
      </c>
      <c r="C5078" s="9">
        <v>42397</v>
      </c>
      <c r="D5078" s="9">
        <v>42397</v>
      </c>
      <c r="E5078" s="8">
        <v>0</v>
      </c>
      <c r="F5078" s="8">
        <v>1</v>
      </c>
      <c r="G5078" s="11">
        <v>2.627314814814815E-3</v>
      </c>
      <c r="H5078" s="11">
        <v>3.4722222222222224E-4</v>
      </c>
      <c r="I5078" s="11">
        <v>2.9745370370370373E-3</v>
      </c>
      <c r="J5078" s="11">
        <v>1.0763888888888889E-3</v>
      </c>
      <c r="K5078" s="11">
        <v>1.0763888888888889E-3</v>
      </c>
      <c r="L5078" s="11">
        <v>4.0509259259259257E-3</v>
      </c>
      <c r="M5078" s="12" t="s">
        <v>52</v>
      </c>
      <c r="N5078" s="12" t="s">
        <v>53</v>
      </c>
      <c r="O5078" s="12" t="s">
        <v>40</v>
      </c>
      <c r="P5078" s="12" t="s">
        <v>41</v>
      </c>
      <c r="Q5078" s="12" t="s">
        <v>78</v>
      </c>
      <c r="R5078" s="12" t="s">
        <v>109</v>
      </c>
      <c r="S5078" s="8">
        <v>3</v>
      </c>
      <c r="T5078" s="12" t="s">
        <v>49</v>
      </c>
      <c r="U5078" s="12">
        <v>79146122</v>
      </c>
      <c r="V5078" s="12"/>
      <c r="W5078" s="12" t="s">
        <v>1472</v>
      </c>
      <c r="X5078" s="12"/>
      <c r="Y5078" s="12" t="s">
        <v>45</v>
      </c>
      <c r="Z5078" s="12" t="s">
        <v>45</v>
      </c>
      <c r="AA5078" s="12" t="s">
        <v>45</v>
      </c>
      <c r="AB5078" s="12" t="s">
        <v>45</v>
      </c>
      <c r="AC5078" s="12" t="s">
        <v>45</v>
      </c>
      <c r="AD5078" s="12" t="s">
        <v>45</v>
      </c>
      <c r="AE5078" s="12" t="s">
        <v>45</v>
      </c>
      <c r="AF5078" s="12" t="s">
        <v>45</v>
      </c>
      <c r="AG5078" s="12" t="s">
        <v>45</v>
      </c>
      <c r="AH5078" s="12" t="s">
        <v>45</v>
      </c>
    </row>
    <row r="5079" spans="1:34" hidden="1" x14ac:dyDescent="0.25">
      <c r="A5079" s="8" t="s">
        <v>47</v>
      </c>
      <c r="B5079" s="10">
        <v>0.37081018518518521</v>
      </c>
      <c r="C5079" s="10">
        <v>0.3737847222222222</v>
      </c>
      <c r="D5079" s="10">
        <v>0.37486111111111109</v>
      </c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</row>
    <row r="5080" spans="1:34" ht="33.75" hidden="1" x14ac:dyDescent="0.25">
      <c r="A5080" s="3" t="s">
        <v>97</v>
      </c>
      <c r="B5080" s="4">
        <v>42397</v>
      </c>
      <c r="C5080" s="4">
        <v>42397</v>
      </c>
      <c r="D5080" s="6" t="s">
        <v>37</v>
      </c>
      <c r="E5080" s="3">
        <v>0</v>
      </c>
      <c r="F5080" s="3">
        <v>1</v>
      </c>
      <c r="G5080" s="7">
        <v>1.1574074074074073E-5</v>
      </c>
      <c r="H5080" s="7">
        <v>0</v>
      </c>
      <c r="I5080" s="7">
        <v>1.1574074074074073E-5</v>
      </c>
      <c r="J5080" s="7">
        <v>0</v>
      </c>
      <c r="K5080" s="7">
        <v>0</v>
      </c>
      <c r="L5080" s="7">
        <v>1.1574074074074073E-5</v>
      </c>
      <c r="M5080" s="6" t="s">
        <v>72</v>
      </c>
      <c r="N5080" s="6" t="s">
        <v>73</v>
      </c>
      <c r="O5080" s="6" t="s">
        <v>40</v>
      </c>
      <c r="P5080" s="6" t="s">
        <v>41</v>
      </c>
      <c r="Q5080" s="6" t="s">
        <v>74</v>
      </c>
      <c r="R5080" s="6" t="s">
        <v>43</v>
      </c>
      <c r="S5080" s="3">
        <v>4</v>
      </c>
      <c r="T5080" s="6"/>
      <c r="U5080" s="6"/>
      <c r="V5080" s="6"/>
      <c r="W5080" s="6"/>
      <c r="X5080" s="6"/>
      <c r="Y5080" s="6" t="s">
        <v>45</v>
      </c>
      <c r="Z5080" s="6" t="s">
        <v>45</v>
      </c>
      <c r="AA5080" s="6" t="s">
        <v>45</v>
      </c>
      <c r="AB5080" s="6" t="s">
        <v>45</v>
      </c>
      <c r="AC5080" s="6" t="s">
        <v>45</v>
      </c>
      <c r="AD5080" s="6" t="s">
        <v>45</v>
      </c>
      <c r="AE5080" s="6" t="s">
        <v>45</v>
      </c>
      <c r="AF5080" s="6" t="s">
        <v>45</v>
      </c>
      <c r="AG5080" s="6" t="s">
        <v>45</v>
      </c>
      <c r="AH5080" s="6" t="s">
        <v>45</v>
      </c>
    </row>
    <row r="5081" spans="1:34" hidden="1" x14ac:dyDescent="0.25">
      <c r="A5081" s="3" t="s">
        <v>36</v>
      </c>
      <c r="B5081" s="5">
        <v>0.37302083333333336</v>
      </c>
      <c r="C5081" s="5">
        <v>0.3730324074074074</v>
      </c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</row>
    <row r="5082" spans="1:34" ht="45" hidden="1" x14ac:dyDescent="0.25">
      <c r="A5082" s="8" t="s">
        <v>116</v>
      </c>
      <c r="B5082" s="9">
        <v>42397</v>
      </c>
      <c r="C5082" s="9">
        <v>42397</v>
      </c>
      <c r="D5082" s="9">
        <v>42397</v>
      </c>
      <c r="E5082" s="8">
        <v>0</v>
      </c>
      <c r="F5082" s="8">
        <v>1</v>
      </c>
      <c r="G5082" s="11">
        <v>0</v>
      </c>
      <c r="H5082" s="11">
        <v>8.9120370370370362E-4</v>
      </c>
      <c r="I5082" s="11">
        <v>8.9120370370370362E-4</v>
      </c>
      <c r="J5082" s="11">
        <v>4.1666666666666666E-3</v>
      </c>
      <c r="K5082" s="11">
        <v>4.1666666666666666E-3</v>
      </c>
      <c r="L5082" s="11">
        <v>5.0578703703703706E-3</v>
      </c>
      <c r="M5082" s="12" t="s">
        <v>1045</v>
      </c>
      <c r="N5082" s="12" t="s">
        <v>84</v>
      </c>
      <c r="O5082" s="12" t="s">
        <v>40</v>
      </c>
      <c r="P5082" s="12" t="s">
        <v>41</v>
      </c>
      <c r="Q5082" s="12" t="s">
        <v>78</v>
      </c>
      <c r="R5082" s="12" t="s">
        <v>89</v>
      </c>
      <c r="S5082" s="8">
        <v>4</v>
      </c>
      <c r="T5082" s="12" t="s">
        <v>49</v>
      </c>
      <c r="U5082" s="12">
        <v>79341888</v>
      </c>
      <c r="V5082" s="12"/>
      <c r="W5082" s="12" t="s">
        <v>1473</v>
      </c>
      <c r="X5082" s="12"/>
      <c r="Y5082" s="12" t="s">
        <v>45</v>
      </c>
      <c r="Z5082" s="12" t="s">
        <v>45</v>
      </c>
      <c r="AA5082" s="12" t="s">
        <v>45</v>
      </c>
      <c r="AB5082" s="12" t="s">
        <v>45</v>
      </c>
      <c r="AC5082" s="12" t="s">
        <v>45</v>
      </c>
      <c r="AD5082" s="12" t="s">
        <v>45</v>
      </c>
      <c r="AE5082" s="12" t="s">
        <v>45</v>
      </c>
      <c r="AF5082" s="12" t="s">
        <v>45</v>
      </c>
      <c r="AG5082" s="12" t="s">
        <v>45</v>
      </c>
      <c r="AH5082" s="12" t="s">
        <v>45</v>
      </c>
    </row>
    <row r="5083" spans="1:34" hidden="1" x14ac:dyDescent="0.25">
      <c r="A5083" s="8" t="s">
        <v>47</v>
      </c>
      <c r="B5083" s="10">
        <v>0.37905092592592587</v>
      </c>
      <c r="C5083" s="10">
        <v>0.37994212962962964</v>
      </c>
      <c r="D5083" s="10">
        <v>0.3841087962962963</v>
      </c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</row>
    <row r="5084" spans="1:34" ht="45" hidden="1" x14ac:dyDescent="0.25">
      <c r="A5084" s="8" t="s">
        <v>119</v>
      </c>
      <c r="B5084" s="9">
        <v>42397</v>
      </c>
      <c r="C5084" s="9">
        <v>42397</v>
      </c>
      <c r="D5084" s="9">
        <v>42397</v>
      </c>
      <c r="E5084" s="8">
        <v>0</v>
      </c>
      <c r="F5084" s="8">
        <v>1</v>
      </c>
      <c r="G5084" s="11">
        <v>9.8379629629629642E-4</v>
      </c>
      <c r="H5084" s="11">
        <v>1.7361111111111112E-4</v>
      </c>
      <c r="I5084" s="11">
        <v>1.1574074074074073E-3</v>
      </c>
      <c r="J5084" s="11">
        <v>2.0335648148148148E-2</v>
      </c>
      <c r="K5084" s="11">
        <v>2.0335648148148148E-2</v>
      </c>
      <c r="L5084" s="11">
        <v>2.1493055555555557E-2</v>
      </c>
      <c r="M5084" s="12" t="s">
        <v>942</v>
      </c>
      <c r="N5084" s="12" t="s">
        <v>77</v>
      </c>
      <c r="O5084" s="12" t="s">
        <v>40</v>
      </c>
      <c r="P5084" s="12" t="s">
        <v>41</v>
      </c>
      <c r="Q5084" s="12" t="s">
        <v>78</v>
      </c>
      <c r="R5084" s="12" t="s">
        <v>263</v>
      </c>
      <c r="S5084" s="8">
        <v>4</v>
      </c>
      <c r="T5084" s="12" t="s">
        <v>49</v>
      </c>
      <c r="U5084" s="12">
        <v>12330018</v>
      </c>
      <c r="V5084" s="12"/>
      <c r="W5084" s="12" t="s">
        <v>1474</v>
      </c>
      <c r="X5084" s="12"/>
      <c r="Y5084" s="12" t="s">
        <v>45</v>
      </c>
      <c r="Z5084" s="12" t="s">
        <v>45</v>
      </c>
      <c r="AA5084" s="12" t="s">
        <v>45</v>
      </c>
      <c r="AB5084" s="12" t="s">
        <v>45</v>
      </c>
      <c r="AC5084" s="12" t="s">
        <v>45</v>
      </c>
      <c r="AD5084" s="12" t="s">
        <v>45</v>
      </c>
      <c r="AE5084" s="12" t="s">
        <v>45</v>
      </c>
      <c r="AF5084" s="12" t="s">
        <v>45</v>
      </c>
      <c r="AG5084" s="12" t="s">
        <v>45</v>
      </c>
      <c r="AH5084" s="12" t="s">
        <v>45</v>
      </c>
    </row>
    <row r="5085" spans="1:34" hidden="1" x14ac:dyDescent="0.25">
      <c r="A5085" s="8" t="s">
        <v>47</v>
      </c>
      <c r="B5085" s="10">
        <v>0.37942129629629634</v>
      </c>
      <c r="C5085" s="10">
        <v>0.38057870370370367</v>
      </c>
      <c r="D5085" s="10">
        <v>0.40091435185185187</v>
      </c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</row>
    <row r="5086" spans="1:34" ht="33.75" hidden="1" x14ac:dyDescent="0.25">
      <c r="A5086" s="3" t="s">
        <v>113</v>
      </c>
      <c r="B5086" s="4">
        <v>42397</v>
      </c>
      <c r="C5086" s="4">
        <v>42397</v>
      </c>
      <c r="D5086" s="6" t="s">
        <v>37</v>
      </c>
      <c r="E5086" s="3">
        <v>0</v>
      </c>
      <c r="F5086" s="3">
        <v>1</v>
      </c>
      <c r="G5086" s="7">
        <v>7.5115740740740742E-3</v>
      </c>
      <c r="H5086" s="7">
        <v>0</v>
      </c>
      <c r="I5086" s="7">
        <v>7.5115740740740742E-3</v>
      </c>
      <c r="J5086" s="7">
        <v>0</v>
      </c>
      <c r="K5086" s="7">
        <v>0</v>
      </c>
      <c r="L5086" s="7">
        <v>7.5115740740740742E-3</v>
      </c>
      <c r="M5086" s="6" t="s">
        <v>72</v>
      </c>
      <c r="N5086" s="6" t="s">
        <v>73</v>
      </c>
      <c r="O5086" s="6" t="s">
        <v>40</v>
      </c>
      <c r="P5086" s="6" t="s">
        <v>41</v>
      </c>
      <c r="Q5086" s="6" t="s">
        <v>74</v>
      </c>
      <c r="R5086" s="6" t="s">
        <v>43</v>
      </c>
      <c r="S5086" s="3">
        <v>4</v>
      </c>
      <c r="T5086" s="6"/>
      <c r="U5086" s="6"/>
      <c r="V5086" s="6"/>
      <c r="W5086" s="6"/>
      <c r="X5086" s="6"/>
      <c r="Y5086" s="6" t="s">
        <v>45</v>
      </c>
      <c r="Z5086" s="6" t="s">
        <v>45</v>
      </c>
      <c r="AA5086" s="6" t="s">
        <v>45</v>
      </c>
      <c r="AB5086" s="6" t="s">
        <v>45</v>
      </c>
      <c r="AC5086" s="6" t="s">
        <v>45</v>
      </c>
      <c r="AD5086" s="6" t="s">
        <v>45</v>
      </c>
      <c r="AE5086" s="6" t="s">
        <v>45</v>
      </c>
      <c r="AF5086" s="6" t="s">
        <v>45</v>
      </c>
      <c r="AG5086" s="6" t="s">
        <v>45</v>
      </c>
      <c r="AH5086" s="6" t="s">
        <v>45</v>
      </c>
    </row>
    <row r="5087" spans="1:34" hidden="1" x14ac:dyDescent="0.25">
      <c r="A5087" s="3" t="s">
        <v>36</v>
      </c>
      <c r="B5087" s="5">
        <v>0.37951388888888887</v>
      </c>
      <c r="C5087" s="5">
        <v>0.38702546296296297</v>
      </c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</row>
    <row r="5088" spans="1:34" ht="45" hidden="1" x14ac:dyDescent="0.25">
      <c r="A5088" s="8" t="s">
        <v>121</v>
      </c>
      <c r="B5088" s="9">
        <v>42397</v>
      </c>
      <c r="C5088" s="9">
        <v>42397</v>
      </c>
      <c r="D5088" s="9">
        <v>42397</v>
      </c>
      <c r="E5088" s="8">
        <v>0</v>
      </c>
      <c r="F5088" s="8">
        <v>1</v>
      </c>
      <c r="G5088" s="11">
        <v>6.5972222222222213E-4</v>
      </c>
      <c r="H5088" s="11">
        <v>6.8287037037037025E-4</v>
      </c>
      <c r="I5088" s="11">
        <v>1.3425925925925925E-3</v>
      </c>
      <c r="J5088" s="11">
        <v>4.8379629629629632E-3</v>
      </c>
      <c r="K5088" s="11">
        <v>4.8379629629629632E-3</v>
      </c>
      <c r="L5088" s="11">
        <v>6.1805555555555563E-3</v>
      </c>
      <c r="M5088" s="12" t="s">
        <v>1045</v>
      </c>
      <c r="N5088" s="12" t="s">
        <v>84</v>
      </c>
      <c r="O5088" s="12" t="s">
        <v>40</v>
      </c>
      <c r="P5088" s="12" t="s">
        <v>41</v>
      </c>
      <c r="Q5088" s="12" t="s">
        <v>78</v>
      </c>
      <c r="R5088" s="12" t="s">
        <v>55</v>
      </c>
      <c r="S5088" s="8">
        <v>4</v>
      </c>
      <c r="T5088" s="12" t="s">
        <v>49</v>
      </c>
      <c r="U5088" s="12">
        <v>41618304</v>
      </c>
      <c r="V5088" s="12"/>
      <c r="W5088" s="12" t="s">
        <v>1475</v>
      </c>
      <c r="X5088" s="12"/>
      <c r="Y5088" s="12" t="s">
        <v>45</v>
      </c>
      <c r="Z5088" s="12" t="s">
        <v>45</v>
      </c>
      <c r="AA5088" s="12" t="s">
        <v>45</v>
      </c>
      <c r="AB5088" s="12" t="s">
        <v>45</v>
      </c>
      <c r="AC5088" s="12" t="s">
        <v>45</v>
      </c>
      <c r="AD5088" s="12" t="s">
        <v>45</v>
      </c>
      <c r="AE5088" s="12" t="s">
        <v>45</v>
      </c>
      <c r="AF5088" s="12" t="s">
        <v>45</v>
      </c>
      <c r="AG5088" s="12" t="s">
        <v>45</v>
      </c>
      <c r="AH5088" s="12" t="s">
        <v>45</v>
      </c>
    </row>
    <row r="5089" spans="1:34" hidden="1" x14ac:dyDescent="0.25">
      <c r="A5089" s="8" t="s">
        <v>47</v>
      </c>
      <c r="B5089" s="10">
        <v>0.38344907407407408</v>
      </c>
      <c r="C5089" s="10">
        <v>0.38479166666666664</v>
      </c>
      <c r="D5089" s="10">
        <v>0.3896296296296296</v>
      </c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</row>
    <row r="5090" spans="1:34" ht="45" hidden="1" x14ac:dyDescent="0.25">
      <c r="A5090" s="8" t="s">
        <v>123</v>
      </c>
      <c r="B5090" s="9">
        <v>42397</v>
      </c>
      <c r="C5090" s="9">
        <v>42397</v>
      </c>
      <c r="D5090" s="9">
        <v>42397</v>
      </c>
      <c r="E5090" s="8">
        <v>0</v>
      </c>
      <c r="F5090" s="8">
        <v>1</v>
      </c>
      <c r="G5090" s="11">
        <v>4.3055555555555555E-3</v>
      </c>
      <c r="H5090" s="11">
        <v>2.3148148148148146E-4</v>
      </c>
      <c r="I5090" s="11">
        <v>4.5370370370370365E-3</v>
      </c>
      <c r="J5090" s="11">
        <v>5.6597222222222222E-3</v>
      </c>
      <c r="K5090" s="11">
        <v>5.6597222222222222E-3</v>
      </c>
      <c r="L5090" s="11">
        <v>1.019675925925926E-2</v>
      </c>
      <c r="M5090" s="12" t="s">
        <v>1045</v>
      </c>
      <c r="N5090" s="12" t="s">
        <v>84</v>
      </c>
      <c r="O5090" s="12" t="s">
        <v>40</v>
      </c>
      <c r="P5090" s="12" t="s">
        <v>41</v>
      </c>
      <c r="Q5090" s="12" t="s">
        <v>78</v>
      </c>
      <c r="R5090" s="12" t="s">
        <v>55</v>
      </c>
      <c r="S5090" s="8">
        <v>4</v>
      </c>
      <c r="T5090" s="12" t="s">
        <v>49</v>
      </c>
      <c r="U5090" s="12">
        <v>19421428</v>
      </c>
      <c r="V5090" s="12"/>
      <c r="W5090" s="12">
        <v>19421428</v>
      </c>
      <c r="X5090" s="12"/>
      <c r="Y5090" s="12" t="s">
        <v>45</v>
      </c>
      <c r="Z5090" s="12" t="s">
        <v>45</v>
      </c>
      <c r="AA5090" s="12" t="s">
        <v>45</v>
      </c>
      <c r="AB5090" s="12" t="s">
        <v>45</v>
      </c>
      <c r="AC5090" s="12" t="s">
        <v>45</v>
      </c>
      <c r="AD5090" s="12" t="s">
        <v>45</v>
      </c>
      <c r="AE5090" s="12" t="s">
        <v>45</v>
      </c>
      <c r="AF5090" s="12" t="s">
        <v>45</v>
      </c>
      <c r="AG5090" s="12" t="s">
        <v>45</v>
      </c>
      <c r="AH5090" s="12" t="s">
        <v>45</v>
      </c>
    </row>
    <row r="5091" spans="1:34" hidden="1" x14ac:dyDescent="0.25">
      <c r="A5091" s="8" t="s">
        <v>47</v>
      </c>
      <c r="B5091" s="10">
        <v>0.38532407407407404</v>
      </c>
      <c r="C5091" s="10">
        <v>0.38986111111111116</v>
      </c>
      <c r="D5091" s="10">
        <v>0.39552083333333332</v>
      </c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</row>
    <row r="5092" spans="1:34" ht="33.75" hidden="1" x14ac:dyDescent="0.25">
      <c r="A5092" s="3" t="s">
        <v>127</v>
      </c>
      <c r="B5092" s="4">
        <v>42397</v>
      </c>
      <c r="C5092" s="4">
        <v>42397</v>
      </c>
      <c r="D5092" s="6" t="s">
        <v>37</v>
      </c>
      <c r="E5092" s="3">
        <v>0</v>
      </c>
      <c r="F5092" s="3">
        <v>1</v>
      </c>
      <c r="G5092" s="7">
        <v>1.3333333333333334E-2</v>
      </c>
      <c r="H5092" s="7">
        <v>0</v>
      </c>
      <c r="I5092" s="7">
        <v>1.3333333333333334E-2</v>
      </c>
      <c r="J5092" s="7">
        <v>0</v>
      </c>
      <c r="K5092" s="7">
        <v>0</v>
      </c>
      <c r="L5092" s="7">
        <v>1.3333333333333334E-2</v>
      </c>
      <c r="M5092" s="6" t="s">
        <v>72</v>
      </c>
      <c r="N5092" s="6" t="s">
        <v>73</v>
      </c>
      <c r="O5092" s="6" t="s">
        <v>40</v>
      </c>
      <c r="P5092" s="6" t="s">
        <v>41</v>
      </c>
      <c r="Q5092" s="6" t="s">
        <v>74</v>
      </c>
      <c r="R5092" s="6" t="s">
        <v>43</v>
      </c>
      <c r="S5092" s="3">
        <v>4</v>
      </c>
      <c r="T5092" s="6"/>
      <c r="U5092" s="6"/>
      <c r="V5092" s="6"/>
      <c r="W5092" s="6"/>
      <c r="X5092" s="6"/>
      <c r="Y5092" s="6" t="s">
        <v>45</v>
      </c>
      <c r="Z5092" s="6" t="s">
        <v>45</v>
      </c>
      <c r="AA5092" s="6" t="s">
        <v>45</v>
      </c>
      <c r="AB5092" s="6" t="s">
        <v>45</v>
      </c>
      <c r="AC5092" s="6" t="s">
        <v>45</v>
      </c>
      <c r="AD5092" s="6" t="s">
        <v>45</v>
      </c>
      <c r="AE5092" s="6" t="s">
        <v>45</v>
      </c>
      <c r="AF5092" s="6" t="s">
        <v>45</v>
      </c>
      <c r="AG5092" s="6" t="s">
        <v>45</v>
      </c>
      <c r="AH5092" s="6" t="s">
        <v>45</v>
      </c>
    </row>
    <row r="5093" spans="1:34" hidden="1" x14ac:dyDescent="0.25">
      <c r="A5093" s="3" t="s">
        <v>36</v>
      </c>
      <c r="B5093" s="5">
        <v>0.38537037037037036</v>
      </c>
      <c r="C5093" s="5">
        <v>0.39870370370370373</v>
      </c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</row>
    <row r="5094" spans="1:34" ht="45" hidden="1" x14ac:dyDescent="0.25">
      <c r="A5094" s="8" t="s">
        <v>125</v>
      </c>
      <c r="B5094" s="9">
        <v>42397</v>
      </c>
      <c r="C5094" s="9">
        <v>42397</v>
      </c>
      <c r="D5094" s="9">
        <v>42397</v>
      </c>
      <c r="E5094" s="8">
        <v>0</v>
      </c>
      <c r="F5094" s="8">
        <v>1</v>
      </c>
      <c r="G5094" s="11">
        <v>7.5694444444444446E-3</v>
      </c>
      <c r="H5094" s="11">
        <v>6.7129629629629625E-4</v>
      </c>
      <c r="I5094" s="11">
        <v>8.2407407407407412E-3</v>
      </c>
      <c r="J5094" s="11">
        <v>1.273148148148148E-4</v>
      </c>
      <c r="K5094" s="11">
        <v>1.273148148148148E-4</v>
      </c>
      <c r="L5094" s="11">
        <v>8.3680555555555557E-3</v>
      </c>
      <c r="M5094" s="12" t="s">
        <v>1045</v>
      </c>
      <c r="N5094" s="12" t="s">
        <v>84</v>
      </c>
      <c r="O5094" s="12" t="s">
        <v>40</v>
      </c>
      <c r="P5094" s="12" t="s">
        <v>41</v>
      </c>
      <c r="Q5094" s="12" t="s">
        <v>78</v>
      </c>
      <c r="R5094" s="12" t="s">
        <v>89</v>
      </c>
      <c r="S5094" s="8">
        <v>3</v>
      </c>
      <c r="T5094" s="12" t="s">
        <v>49</v>
      </c>
      <c r="U5094" s="12">
        <v>1</v>
      </c>
      <c r="V5094" s="12"/>
      <c r="W5094" s="12">
        <v>1</v>
      </c>
      <c r="X5094" s="12"/>
      <c r="Y5094" s="12" t="s">
        <v>45</v>
      </c>
      <c r="Z5094" s="12" t="s">
        <v>45</v>
      </c>
      <c r="AA5094" s="12" t="s">
        <v>45</v>
      </c>
      <c r="AB5094" s="12" t="s">
        <v>45</v>
      </c>
      <c r="AC5094" s="12" t="s">
        <v>45</v>
      </c>
      <c r="AD5094" s="12" t="s">
        <v>45</v>
      </c>
      <c r="AE5094" s="12" t="s">
        <v>45</v>
      </c>
      <c r="AF5094" s="12" t="s">
        <v>45</v>
      </c>
      <c r="AG5094" s="12" t="s">
        <v>45</v>
      </c>
      <c r="AH5094" s="12" t="s">
        <v>45</v>
      </c>
    </row>
    <row r="5095" spans="1:34" hidden="1" x14ac:dyDescent="0.25">
      <c r="A5095" s="8" t="s">
        <v>47</v>
      </c>
      <c r="B5095" s="10">
        <v>0.38795138888888886</v>
      </c>
      <c r="C5095" s="10">
        <v>0.39619212962962963</v>
      </c>
      <c r="D5095" s="10">
        <v>0.39631944444444445</v>
      </c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</row>
    <row r="5096" spans="1:34" ht="45" hidden="1" x14ac:dyDescent="0.25">
      <c r="A5096" s="8" t="s">
        <v>174</v>
      </c>
      <c r="B5096" s="9">
        <v>42397</v>
      </c>
      <c r="C5096" s="9">
        <v>42397</v>
      </c>
      <c r="D5096" s="9">
        <v>42397</v>
      </c>
      <c r="E5096" s="8">
        <v>0</v>
      </c>
      <c r="F5096" s="8">
        <v>1</v>
      </c>
      <c r="G5096" s="11">
        <v>6.782407407407408E-3</v>
      </c>
      <c r="H5096" s="11">
        <v>1.5046296296296297E-4</v>
      </c>
      <c r="I5096" s="11">
        <v>6.9328703703703696E-3</v>
      </c>
      <c r="J5096" s="11">
        <v>4.3055555555555555E-3</v>
      </c>
      <c r="K5096" s="11">
        <v>4.3055555555555555E-3</v>
      </c>
      <c r="L5096" s="11">
        <v>1.1238425925925928E-2</v>
      </c>
      <c r="M5096" s="12" t="s">
        <v>1045</v>
      </c>
      <c r="N5096" s="12" t="s">
        <v>84</v>
      </c>
      <c r="O5096" s="12" t="s">
        <v>40</v>
      </c>
      <c r="P5096" s="12" t="s">
        <v>41</v>
      </c>
      <c r="Q5096" s="12" t="s">
        <v>78</v>
      </c>
      <c r="R5096" s="12" t="s">
        <v>55</v>
      </c>
      <c r="S5096" s="8">
        <v>4</v>
      </c>
      <c r="T5096" s="12" t="s">
        <v>49</v>
      </c>
      <c r="U5096" s="12">
        <v>22797352</v>
      </c>
      <c r="V5096" s="12"/>
      <c r="W5096" s="12" t="s">
        <v>1476</v>
      </c>
      <c r="X5096" s="12"/>
      <c r="Y5096" s="12" t="s">
        <v>45</v>
      </c>
      <c r="Z5096" s="12" t="s">
        <v>45</v>
      </c>
      <c r="AA5096" s="12" t="s">
        <v>45</v>
      </c>
      <c r="AB5096" s="12" t="s">
        <v>45</v>
      </c>
      <c r="AC5096" s="12" t="s">
        <v>45</v>
      </c>
      <c r="AD5096" s="12" t="s">
        <v>45</v>
      </c>
      <c r="AE5096" s="12" t="s">
        <v>45</v>
      </c>
      <c r="AF5096" s="12" t="s">
        <v>45</v>
      </c>
      <c r="AG5096" s="12" t="s">
        <v>45</v>
      </c>
      <c r="AH5096" s="12" t="s">
        <v>45</v>
      </c>
    </row>
    <row r="5097" spans="1:34" hidden="1" x14ac:dyDescent="0.25">
      <c r="A5097" s="8" t="s">
        <v>47</v>
      </c>
      <c r="B5097" s="10">
        <v>0.38954861111111111</v>
      </c>
      <c r="C5097" s="10">
        <v>0.39648148148148149</v>
      </c>
      <c r="D5097" s="10">
        <v>0.40078703703703705</v>
      </c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</row>
    <row r="5098" spans="1:34" ht="33.75" hidden="1" x14ac:dyDescent="0.25">
      <c r="A5098" s="3" t="s">
        <v>154</v>
      </c>
      <c r="B5098" s="4">
        <v>42397</v>
      </c>
      <c r="C5098" s="4">
        <v>42397</v>
      </c>
      <c r="D5098" s="6" t="s">
        <v>37</v>
      </c>
      <c r="E5098" s="3">
        <v>0</v>
      </c>
      <c r="F5098" s="3">
        <v>1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6" t="s">
        <v>72</v>
      </c>
      <c r="N5098" s="6" t="s">
        <v>73</v>
      </c>
      <c r="O5098" s="6" t="s">
        <v>40</v>
      </c>
      <c r="P5098" s="6" t="s">
        <v>41</v>
      </c>
      <c r="Q5098" s="6" t="s">
        <v>74</v>
      </c>
      <c r="R5098" s="6" t="s">
        <v>43</v>
      </c>
      <c r="S5098" s="3">
        <v>4</v>
      </c>
      <c r="T5098" s="6"/>
      <c r="U5098" s="6"/>
      <c r="V5098" s="6"/>
      <c r="W5098" s="6"/>
      <c r="X5098" s="6"/>
      <c r="Y5098" s="6" t="s">
        <v>45</v>
      </c>
      <c r="Z5098" s="6" t="s">
        <v>45</v>
      </c>
      <c r="AA5098" s="6" t="s">
        <v>45</v>
      </c>
      <c r="AB5098" s="6" t="s">
        <v>45</v>
      </c>
      <c r="AC5098" s="6" t="s">
        <v>45</v>
      </c>
      <c r="AD5098" s="6" t="s">
        <v>45</v>
      </c>
      <c r="AE5098" s="6" t="s">
        <v>45</v>
      </c>
      <c r="AF5098" s="6" t="s">
        <v>45</v>
      </c>
      <c r="AG5098" s="6" t="s">
        <v>45</v>
      </c>
      <c r="AH5098" s="6" t="s">
        <v>45</v>
      </c>
    </row>
    <row r="5099" spans="1:34" hidden="1" x14ac:dyDescent="0.25">
      <c r="A5099" s="3" t="s">
        <v>36</v>
      </c>
      <c r="B5099" s="5">
        <v>0.39234953703703707</v>
      </c>
      <c r="C5099" s="5">
        <v>0.39234953703703707</v>
      </c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</row>
    <row r="5100" spans="1:34" ht="33.75" hidden="1" x14ac:dyDescent="0.25">
      <c r="A5100" s="3" t="s">
        <v>156</v>
      </c>
      <c r="B5100" s="4">
        <v>42397</v>
      </c>
      <c r="C5100" s="4">
        <v>42397</v>
      </c>
      <c r="D5100" s="6" t="s">
        <v>37</v>
      </c>
      <c r="E5100" s="3">
        <v>0</v>
      </c>
      <c r="F5100" s="3">
        <v>1</v>
      </c>
      <c r="G5100" s="7">
        <v>1.712962962962963E-3</v>
      </c>
      <c r="H5100" s="7">
        <v>0</v>
      </c>
      <c r="I5100" s="7">
        <v>1.712962962962963E-3</v>
      </c>
      <c r="J5100" s="7">
        <v>0</v>
      </c>
      <c r="K5100" s="7">
        <v>0</v>
      </c>
      <c r="L5100" s="7">
        <v>1.712962962962963E-3</v>
      </c>
      <c r="M5100" s="6" t="s">
        <v>72</v>
      </c>
      <c r="N5100" s="6" t="s">
        <v>73</v>
      </c>
      <c r="O5100" s="6" t="s">
        <v>40</v>
      </c>
      <c r="P5100" s="6" t="s">
        <v>41</v>
      </c>
      <c r="Q5100" s="6" t="s">
        <v>74</v>
      </c>
      <c r="R5100" s="6" t="s">
        <v>43</v>
      </c>
      <c r="S5100" s="3">
        <v>4</v>
      </c>
      <c r="T5100" s="6"/>
      <c r="U5100" s="6"/>
      <c r="V5100" s="6"/>
      <c r="W5100" s="6"/>
      <c r="X5100" s="6"/>
      <c r="Y5100" s="6" t="s">
        <v>45</v>
      </c>
      <c r="Z5100" s="6" t="s">
        <v>45</v>
      </c>
      <c r="AA5100" s="6" t="s">
        <v>45</v>
      </c>
      <c r="AB5100" s="6" t="s">
        <v>45</v>
      </c>
      <c r="AC5100" s="6" t="s">
        <v>45</v>
      </c>
      <c r="AD5100" s="6" t="s">
        <v>45</v>
      </c>
      <c r="AE5100" s="6" t="s">
        <v>45</v>
      </c>
      <c r="AF5100" s="6" t="s">
        <v>45</v>
      </c>
      <c r="AG5100" s="6" t="s">
        <v>45</v>
      </c>
      <c r="AH5100" s="6" t="s">
        <v>45</v>
      </c>
    </row>
    <row r="5101" spans="1:34" hidden="1" x14ac:dyDescent="0.25">
      <c r="A5101" s="3" t="s">
        <v>36</v>
      </c>
      <c r="B5101" s="5">
        <v>0.39707175925925925</v>
      </c>
      <c r="C5101" s="5">
        <v>0.39878472222222222</v>
      </c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</row>
    <row r="5102" spans="1:34" ht="45" hidden="1" x14ac:dyDescent="0.25">
      <c r="A5102" s="8" t="s">
        <v>179</v>
      </c>
      <c r="B5102" s="9">
        <v>42397</v>
      </c>
      <c r="C5102" s="9">
        <v>42397</v>
      </c>
      <c r="D5102" s="9">
        <v>42397</v>
      </c>
      <c r="E5102" s="8">
        <v>0</v>
      </c>
      <c r="F5102" s="8">
        <v>1</v>
      </c>
      <c r="G5102" s="11">
        <v>2.1759259259259258E-3</v>
      </c>
      <c r="H5102" s="11">
        <v>2.199074074074074E-4</v>
      </c>
      <c r="I5102" s="11">
        <v>2.3958333333333336E-3</v>
      </c>
      <c r="J5102" s="11">
        <v>1.1516203703703702E-2</v>
      </c>
      <c r="K5102" s="11">
        <v>1.1516203703703702E-2</v>
      </c>
      <c r="L5102" s="11">
        <v>1.3912037037037037E-2</v>
      </c>
      <c r="M5102" s="12" t="s">
        <v>1045</v>
      </c>
      <c r="N5102" s="12" t="s">
        <v>84</v>
      </c>
      <c r="O5102" s="12" t="s">
        <v>40</v>
      </c>
      <c r="P5102" s="12" t="s">
        <v>41</v>
      </c>
      <c r="Q5102" s="12" t="s">
        <v>78</v>
      </c>
      <c r="R5102" s="12" t="s">
        <v>55</v>
      </c>
      <c r="S5102" s="8">
        <v>4</v>
      </c>
      <c r="T5102" s="12" t="s">
        <v>49</v>
      </c>
      <c r="U5102" s="12">
        <v>22797352</v>
      </c>
      <c r="V5102" s="12"/>
      <c r="W5102" s="12">
        <v>22797352</v>
      </c>
      <c r="X5102" s="12"/>
      <c r="Y5102" s="12" t="s">
        <v>45</v>
      </c>
      <c r="Z5102" s="12" t="s">
        <v>45</v>
      </c>
      <c r="AA5102" s="12" t="s">
        <v>45</v>
      </c>
      <c r="AB5102" s="12" t="s">
        <v>45</v>
      </c>
      <c r="AC5102" s="12" t="s">
        <v>45</v>
      </c>
      <c r="AD5102" s="12" t="s">
        <v>45</v>
      </c>
      <c r="AE5102" s="12" t="s">
        <v>45</v>
      </c>
      <c r="AF5102" s="12" t="s">
        <v>45</v>
      </c>
      <c r="AG5102" s="12" t="s">
        <v>45</v>
      </c>
      <c r="AH5102" s="12" t="s">
        <v>45</v>
      </c>
    </row>
    <row r="5103" spans="1:34" hidden="1" x14ac:dyDescent="0.25">
      <c r="A5103" s="8" t="s">
        <v>47</v>
      </c>
      <c r="B5103" s="10">
        <v>0.39861111111111108</v>
      </c>
      <c r="C5103" s="10">
        <v>0.40100694444444446</v>
      </c>
      <c r="D5103" s="10">
        <v>0.41252314814814817</v>
      </c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</row>
    <row r="5104" spans="1:34" ht="45" hidden="1" x14ac:dyDescent="0.25">
      <c r="A5104" s="8" t="s">
        <v>182</v>
      </c>
      <c r="B5104" s="9">
        <v>42397</v>
      </c>
      <c r="C5104" s="9">
        <v>42397</v>
      </c>
      <c r="D5104" s="9">
        <v>42397</v>
      </c>
      <c r="E5104" s="8">
        <v>0</v>
      </c>
      <c r="F5104" s="8">
        <v>1</v>
      </c>
      <c r="G5104" s="11">
        <v>1.0532407407407407E-3</v>
      </c>
      <c r="H5104" s="11">
        <v>5.7870370370370366E-5</v>
      </c>
      <c r="I5104" s="11">
        <v>1.1111111111111111E-3</v>
      </c>
      <c r="J5104" s="11">
        <v>2.2870370370370371E-2</v>
      </c>
      <c r="K5104" s="11">
        <v>2.2870370370370371E-2</v>
      </c>
      <c r="L5104" s="11">
        <v>2.3981481481481479E-2</v>
      </c>
      <c r="M5104" s="12" t="s">
        <v>942</v>
      </c>
      <c r="N5104" s="12" t="s">
        <v>77</v>
      </c>
      <c r="O5104" s="12" t="s">
        <v>40</v>
      </c>
      <c r="P5104" s="12" t="s">
        <v>41</v>
      </c>
      <c r="Q5104" s="12" t="s">
        <v>78</v>
      </c>
      <c r="R5104" s="12" t="s">
        <v>109</v>
      </c>
      <c r="S5104" s="8">
        <v>4</v>
      </c>
      <c r="T5104" s="12" t="s">
        <v>49</v>
      </c>
      <c r="U5104" s="12">
        <v>52155740</v>
      </c>
      <c r="V5104" s="12"/>
      <c r="W5104" s="12" t="s">
        <v>1477</v>
      </c>
      <c r="X5104" s="12"/>
      <c r="Y5104" s="12" t="s">
        <v>45</v>
      </c>
      <c r="Z5104" s="12" t="s">
        <v>45</v>
      </c>
      <c r="AA5104" s="12" t="s">
        <v>45</v>
      </c>
      <c r="AB5104" s="12" t="s">
        <v>45</v>
      </c>
      <c r="AC5104" s="12" t="s">
        <v>45</v>
      </c>
      <c r="AD5104" s="12" t="s">
        <v>45</v>
      </c>
      <c r="AE5104" s="12" t="s">
        <v>45</v>
      </c>
      <c r="AF5104" s="12" t="s">
        <v>45</v>
      </c>
      <c r="AG5104" s="12" t="s">
        <v>45</v>
      </c>
      <c r="AH5104" s="12" t="s">
        <v>45</v>
      </c>
    </row>
    <row r="5105" spans="1:34" hidden="1" x14ac:dyDescent="0.25">
      <c r="A5105" s="8" t="s">
        <v>47</v>
      </c>
      <c r="B5105" s="10">
        <v>0.39986111111111106</v>
      </c>
      <c r="C5105" s="10">
        <v>0.40097222222222223</v>
      </c>
      <c r="D5105" s="10">
        <v>0.4238425925925926</v>
      </c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</row>
    <row r="5106" spans="1:34" ht="45" hidden="1" x14ac:dyDescent="0.25">
      <c r="A5106" s="8" t="s">
        <v>193</v>
      </c>
      <c r="B5106" s="9">
        <v>42397</v>
      </c>
      <c r="C5106" s="9">
        <v>42397</v>
      </c>
      <c r="D5106" s="9">
        <v>42397</v>
      </c>
      <c r="E5106" s="8">
        <v>0</v>
      </c>
      <c r="F5106" s="8">
        <v>1</v>
      </c>
      <c r="G5106" s="11">
        <v>1.0104166666666668E-2</v>
      </c>
      <c r="H5106" s="11">
        <v>1.5046296296296297E-4</v>
      </c>
      <c r="I5106" s="11">
        <v>1.0254629629629629E-2</v>
      </c>
      <c r="J5106" s="11">
        <v>3.1365740740740742E-3</v>
      </c>
      <c r="K5106" s="11">
        <v>3.1365740740740742E-3</v>
      </c>
      <c r="L5106" s="11">
        <v>1.3391203703703704E-2</v>
      </c>
      <c r="M5106" s="12" t="s">
        <v>1045</v>
      </c>
      <c r="N5106" s="12" t="s">
        <v>84</v>
      </c>
      <c r="O5106" s="12" t="s">
        <v>40</v>
      </c>
      <c r="P5106" s="12" t="s">
        <v>41</v>
      </c>
      <c r="Q5106" s="12" t="s">
        <v>78</v>
      </c>
      <c r="R5106" s="12" t="s">
        <v>55</v>
      </c>
      <c r="S5106" s="8">
        <v>4</v>
      </c>
      <c r="T5106" s="12" t="s">
        <v>49</v>
      </c>
      <c r="U5106" s="12">
        <v>79864083</v>
      </c>
      <c r="V5106" s="12"/>
      <c r="W5106" s="12">
        <v>7986408</v>
      </c>
      <c r="X5106" s="12"/>
      <c r="Y5106" s="12" t="s">
        <v>45</v>
      </c>
      <c r="Z5106" s="12" t="s">
        <v>45</v>
      </c>
      <c r="AA5106" s="12" t="s">
        <v>45</v>
      </c>
      <c r="AB5106" s="12" t="s">
        <v>45</v>
      </c>
      <c r="AC5106" s="12" t="s">
        <v>45</v>
      </c>
      <c r="AD5106" s="12" t="s">
        <v>45</v>
      </c>
      <c r="AE5106" s="12" t="s">
        <v>45</v>
      </c>
      <c r="AF5106" s="12" t="s">
        <v>45</v>
      </c>
      <c r="AG5106" s="12" t="s">
        <v>45</v>
      </c>
      <c r="AH5106" s="12" t="s">
        <v>45</v>
      </c>
    </row>
    <row r="5107" spans="1:34" hidden="1" x14ac:dyDescent="0.25">
      <c r="A5107" s="8" t="s">
        <v>47</v>
      </c>
      <c r="B5107" s="10">
        <v>0.40241898148148153</v>
      </c>
      <c r="C5107" s="10">
        <v>0.41267361111111112</v>
      </c>
      <c r="D5107" s="10">
        <v>0.4158101851851852</v>
      </c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</row>
    <row r="5108" spans="1:34" ht="45" hidden="1" x14ac:dyDescent="0.25">
      <c r="A5108" s="8" t="s">
        <v>195</v>
      </c>
      <c r="B5108" s="9">
        <v>42397</v>
      </c>
      <c r="C5108" s="9">
        <v>42397</v>
      </c>
      <c r="D5108" s="9">
        <v>42397</v>
      </c>
      <c r="E5108" s="8">
        <v>0</v>
      </c>
      <c r="F5108" s="8">
        <v>1</v>
      </c>
      <c r="G5108" s="11">
        <v>9.1087962962962971E-3</v>
      </c>
      <c r="H5108" s="11">
        <v>1.273148148148148E-4</v>
      </c>
      <c r="I5108" s="11">
        <v>9.2361111111111116E-3</v>
      </c>
      <c r="J5108" s="11">
        <v>5.9606481481481489E-3</v>
      </c>
      <c r="K5108" s="11">
        <v>5.9606481481481489E-3</v>
      </c>
      <c r="L5108" s="11">
        <v>1.5196759259259259E-2</v>
      </c>
      <c r="M5108" s="12" t="s">
        <v>1045</v>
      </c>
      <c r="N5108" s="12" t="s">
        <v>84</v>
      </c>
      <c r="O5108" s="12" t="s">
        <v>40</v>
      </c>
      <c r="P5108" s="12" t="s">
        <v>41</v>
      </c>
      <c r="Q5108" s="12" t="s">
        <v>78</v>
      </c>
      <c r="R5108" s="12" t="s">
        <v>55</v>
      </c>
      <c r="S5108" s="8">
        <v>4</v>
      </c>
      <c r="T5108" s="12" t="s">
        <v>49</v>
      </c>
      <c r="U5108" s="12" t="s">
        <v>1478</v>
      </c>
      <c r="V5108" s="12"/>
      <c r="W5108" s="12" t="s">
        <v>1478</v>
      </c>
      <c r="X5108" s="12"/>
      <c r="Y5108" s="12" t="s">
        <v>45</v>
      </c>
      <c r="Z5108" s="12" t="s">
        <v>45</v>
      </c>
      <c r="AA5108" s="12" t="s">
        <v>45</v>
      </c>
      <c r="AB5108" s="12" t="s">
        <v>45</v>
      </c>
      <c r="AC5108" s="12" t="s">
        <v>45</v>
      </c>
      <c r="AD5108" s="12" t="s">
        <v>45</v>
      </c>
      <c r="AE5108" s="12" t="s">
        <v>45</v>
      </c>
      <c r="AF5108" s="12" t="s">
        <v>45</v>
      </c>
      <c r="AG5108" s="12" t="s">
        <v>45</v>
      </c>
      <c r="AH5108" s="12" t="s">
        <v>45</v>
      </c>
    </row>
    <row r="5109" spans="1:34" hidden="1" x14ac:dyDescent="0.25">
      <c r="A5109" s="8" t="s">
        <v>47</v>
      </c>
      <c r="B5109" s="10">
        <v>0.4067013888888889</v>
      </c>
      <c r="C5109" s="10">
        <v>0.41593750000000002</v>
      </c>
      <c r="D5109" s="10">
        <v>0.42189814814814813</v>
      </c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</row>
    <row r="5110" spans="1:34" ht="45" hidden="1" x14ac:dyDescent="0.25">
      <c r="A5110" s="8" t="s">
        <v>197</v>
      </c>
      <c r="B5110" s="9">
        <v>42397</v>
      </c>
      <c r="C5110" s="9">
        <v>42397</v>
      </c>
      <c r="D5110" s="9">
        <v>42397</v>
      </c>
      <c r="E5110" s="8">
        <v>0</v>
      </c>
      <c r="F5110" s="8">
        <v>1</v>
      </c>
      <c r="G5110" s="11">
        <v>1.5150462962962963E-2</v>
      </c>
      <c r="H5110" s="11">
        <v>6.9444444444444447E-4</v>
      </c>
      <c r="I5110" s="11">
        <v>1.5844907407407408E-2</v>
      </c>
      <c r="J5110" s="11">
        <v>1.5046296296296297E-4</v>
      </c>
      <c r="K5110" s="11">
        <v>1.5046296296296297E-4</v>
      </c>
      <c r="L5110" s="11">
        <v>1.5995370370370372E-2</v>
      </c>
      <c r="M5110" s="12" t="s">
        <v>1045</v>
      </c>
      <c r="N5110" s="12" t="s">
        <v>84</v>
      </c>
      <c r="O5110" s="12" t="s">
        <v>40</v>
      </c>
      <c r="P5110" s="12" t="s">
        <v>41</v>
      </c>
      <c r="Q5110" s="12" t="s">
        <v>78</v>
      </c>
      <c r="R5110" s="12" t="s">
        <v>89</v>
      </c>
      <c r="S5110" s="8">
        <v>4</v>
      </c>
      <c r="T5110" s="12" t="s">
        <v>49</v>
      </c>
      <c r="U5110" s="12" t="s">
        <v>1478</v>
      </c>
      <c r="V5110" s="12"/>
      <c r="W5110" s="12" t="s">
        <v>1478</v>
      </c>
      <c r="X5110" s="12"/>
      <c r="Y5110" s="12" t="s">
        <v>45</v>
      </c>
      <c r="Z5110" s="12" t="s">
        <v>45</v>
      </c>
      <c r="AA5110" s="12" t="s">
        <v>45</v>
      </c>
      <c r="AB5110" s="12" t="s">
        <v>45</v>
      </c>
      <c r="AC5110" s="12" t="s">
        <v>45</v>
      </c>
      <c r="AD5110" s="12" t="s">
        <v>45</v>
      </c>
      <c r="AE5110" s="12" t="s">
        <v>45</v>
      </c>
      <c r="AF5110" s="12" t="s">
        <v>45</v>
      </c>
      <c r="AG5110" s="12" t="s">
        <v>45</v>
      </c>
      <c r="AH5110" s="12" t="s">
        <v>45</v>
      </c>
    </row>
    <row r="5111" spans="1:34" hidden="1" x14ac:dyDescent="0.25">
      <c r="A5111" s="8" t="s">
        <v>47</v>
      </c>
      <c r="B5111" s="10">
        <v>0.40674768518518517</v>
      </c>
      <c r="C5111" s="10">
        <v>0.42259259259259258</v>
      </c>
      <c r="D5111" s="10">
        <v>0.42274305555555558</v>
      </c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</row>
    <row r="5112" spans="1:34" ht="45" hidden="1" x14ac:dyDescent="0.25">
      <c r="A5112" s="8" t="s">
        <v>199</v>
      </c>
      <c r="B5112" s="9">
        <v>42397</v>
      </c>
      <c r="C5112" s="9">
        <v>42397</v>
      </c>
      <c r="D5112" s="9">
        <v>42397</v>
      </c>
      <c r="E5112" s="8">
        <v>0</v>
      </c>
      <c r="F5112" s="8">
        <v>1</v>
      </c>
      <c r="G5112" s="11">
        <v>1.34375E-2</v>
      </c>
      <c r="H5112" s="11">
        <v>1.7361111111111112E-4</v>
      </c>
      <c r="I5112" s="11">
        <v>1.3611111111111114E-2</v>
      </c>
      <c r="J5112" s="11">
        <v>2.5578703703703705E-3</v>
      </c>
      <c r="K5112" s="11">
        <v>2.5578703703703705E-3</v>
      </c>
      <c r="L5112" s="11">
        <v>1.6168981481481482E-2</v>
      </c>
      <c r="M5112" s="12" t="s">
        <v>1045</v>
      </c>
      <c r="N5112" s="12" t="s">
        <v>84</v>
      </c>
      <c r="O5112" s="12" t="s">
        <v>40</v>
      </c>
      <c r="P5112" s="12" t="s">
        <v>41</v>
      </c>
      <c r="Q5112" s="12" t="s">
        <v>78</v>
      </c>
      <c r="R5112" s="12" t="s">
        <v>55</v>
      </c>
      <c r="S5112" s="8">
        <v>4</v>
      </c>
      <c r="T5112" s="12" t="s">
        <v>49</v>
      </c>
      <c r="U5112" s="12">
        <v>41618261</v>
      </c>
      <c r="V5112" s="12"/>
      <c r="W5112" s="12">
        <v>41618261</v>
      </c>
      <c r="X5112" s="12"/>
      <c r="Y5112" s="12" t="s">
        <v>45</v>
      </c>
      <c r="Z5112" s="12" t="s">
        <v>45</v>
      </c>
      <c r="AA5112" s="12" t="s">
        <v>45</v>
      </c>
      <c r="AB5112" s="12" t="s">
        <v>45</v>
      </c>
      <c r="AC5112" s="12" t="s">
        <v>45</v>
      </c>
      <c r="AD5112" s="12" t="s">
        <v>45</v>
      </c>
      <c r="AE5112" s="12" t="s">
        <v>45</v>
      </c>
      <c r="AF5112" s="12" t="s">
        <v>45</v>
      </c>
      <c r="AG5112" s="12" t="s">
        <v>45</v>
      </c>
      <c r="AH5112" s="12" t="s">
        <v>45</v>
      </c>
    </row>
    <row r="5113" spans="1:34" hidden="1" x14ac:dyDescent="0.25">
      <c r="A5113" s="8" t="s">
        <v>47</v>
      </c>
      <c r="B5113" s="10">
        <v>0.40930555555555559</v>
      </c>
      <c r="C5113" s="10">
        <v>0.42291666666666666</v>
      </c>
      <c r="D5113" s="10">
        <v>0.42547453703703703</v>
      </c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</row>
    <row r="5114" spans="1:34" ht="33.75" hidden="1" x14ac:dyDescent="0.25">
      <c r="A5114" s="3" t="s">
        <v>159</v>
      </c>
      <c r="B5114" s="4">
        <v>42397</v>
      </c>
      <c r="C5114" s="4">
        <v>42397</v>
      </c>
      <c r="D5114" s="6" t="s">
        <v>37</v>
      </c>
      <c r="E5114" s="3">
        <v>0</v>
      </c>
      <c r="F5114" s="3">
        <v>1</v>
      </c>
      <c r="G5114" s="7">
        <v>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6" t="s">
        <v>72</v>
      </c>
      <c r="N5114" s="6" t="s">
        <v>73</v>
      </c>
      <c r="O5114" s="6" t="s">
        <v>40</v>
      </c>
      <c r="P5114" s="6" t="s">
        <v>41</v>
      </c>
      <c r="Q5114" s="6" t="s">
        <v>74</v>
      </c>
      <c r="R5114" s="6" t="s">
        <v>43</v>
      </c>
      <c r="S5114" s="3">
        <v>4</v>
      </c>
      <c r="T5114" s="6"/>
      <c r="U5114" s="6"/>
      <c r="V5114" s="6"/>
      <c r="W5114" s="6"/>
      <c r="X5114" s="6"/>
      <c r="Y5114" s="6" t="s">
        <v>45</v>
      </c>
      <c r="Z5114" s="6" t="s">
        <v>45</v>
      </c>
      <c r="AA5114" s="6" t="s">
        <v>45</v>
      </c>
      <c r="AB5114" s="6" t="s">
        <v>45</v>
      </c>
      <c r="AC5114" s="6" t="s">
        <v>45</v>
      </c>
      <c r="AD5114" s="6" t="s">
        <v>45</v>
      </c>
      <c r="AE5114" s="6" t="s">
        <v>45</v>
      </c>
      <c r="AF5114" s="6" t="s">
        <v>45</v>
      </c>
      <c r="AG5114" s="6" t="s">
        <v>45</v>
      </c>
      <c r="AH5114" s="6" t="s">
        <v>45</v>
      </c>
    </row>
    <row r="5115" spans="1:34" hidden="1" x14ac:dyDescent="0.25">
      <c r="A5115" s="3" t="s">
        <v>36</v>
      </c>
      <c r="B5115" s="5">
        <v>0.40949074074074071</v>
      </c>
      <c r="C5115" s="5">
        <v>0.40949074074074071</v>
      </c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</row>
    <row r="5116" spans="1:34" ht="33.75" hidden="1" x14ac:dyDescent="0.25">
      <c r="A5116" s="3" t="s">
        <v>162</v>
      </c>
      <c r="B5116" s="4">
        <v>42397</v>
      </c>
      <c r="C5116" s="4">
        <v>42397</v>
      </c>
      <c r="D5116" s="6" t="s">
        <v>37</v>
      </c>
      <c r="E5116" s="3">
        <v>0</v>
      </c>
      <c r="F5116" s="3">
        <v>1</v>
      </c>
      <c r="G5116" s="7">
        <v>2.3032407407407407E-3</v>
      </c>
      <c r="H5116" s="7">
        <v>0</v>
      </c>
      <c r="I5116" s="7">
        <v>2.3032407407407407E-3</v>
      </c>
      <c r="J5116" s="7">
        <v>0</v>
      </c>
      <c r="K5116" s="7">
        <v>0</v>
      </c>
      <c r="L5116" s="7">
        <v>2.3032407407407407E-3</v>
      </c>
      <c r="M5116" s="6" t="s">
        <v>72</v>
      </c>
      <c r="N5116" s="6" t="s">
        <v>73</v>
      </c>
      <c r="O5116" s="6" t="s">
        <v>40</v>
      </c>
      <c r="P5116" s="6" t="s">
        <v>41</v>
      </c>
      <c r="Q5116" s="6" t="s">
        <v>74</v>
      </c>
      <c r="R5116" s="6" t="s">
        <v>43</v>
      </c>
      <c r="S5116" s="3">
        <v>4</v>
      </c>
      <c r="T5116" s="6"/>
      <c r="U5116" s="6"/>
      <c r="V5116" s="6"/>
      <c r="W5116" s="6"/>
      <c r="X5116" s="6"/>
      <c r="Y5116" s="6" t="s">
        <v>45</v>
      </c>
      <c r="Z5116" s="6" t="s">
        <v>45</v>
      </c>
      <c r="AA5116" s="6" t="s">
        <v>45</v>
      </c>
      <c r="AB5116" s="6" t="s">
        <v>45</v>
      </c>
      <c r="AC5116" s="6" t="s">
        <v>45</v>
      </c>
      <c r="AD5116" s="6" t="s">
        <v>45</v>
      </c>
      <c r="AE5116" s="6" t="s">
        <v>45</v>
      </c>
      <c r="AF5116" s="6" t="s">
        <v>45</v>
      </c>
      <c r="AG5116" s="6" t="s">
        <v>45</v>
      </c>
      <c r="AH5116" s="6" t="s">
        <v>45</v>
      </c>
    </row>
    <row r="5117" spans="1:34" hidden="1" x14ac:dyDescent="0.25">
      <c r="A5117" s="3" t="s">
        <v>36</v>
      </c>
      <c r="B5117" s="5">
        <v>0.41002314814814816</v>
      </c>
      <c r="C5117" s="5">
        <v>0.4123263888888889</v>
      </c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</row>
    <row r="5118" spans="1:34" ht="45" hidden="1" x14ac:dyDescent="0.25">
      <c r="A5118" s="8" t="s">
        <v>203</v>
      </c>
      <c r="B5118" s="9">
        <v>42397</v>
      </c>
      <c r="C5118" s="9">
        <v>42397</v>
      </c>
      <c r="D5118" s="9">
        <v>42397</v>
      </c>
      <c r="E5118" s="8">
        <v>0</v>
      </c>
      <c r="F5118" s="8">
        <v>1</v>
      </c>
      <c r="G5118" s="11">
        <v>1.3703703703703704E-2</v>
      </c>
      <c r="H5118" s="11">
        <v>2.6620370370370372E-4</v>
      </c>
      <c r="I5118" s="11">
        <v>1.3969907407407408E-2</v>
      </c>
      <c r="J5118" s="11">
        <v>1.982638888888889E-2</v>
      </c>
      <c r="K5118" s="11">
        <v>1.982638888888889E-2</v>
      </c>
      <c r="L5118" s="11">
        <v>3.3796296296296297E-2</v>
      </c>
      <c r="M5118" s="12" t="s">
        <v>942</v>
      </c>
      <c r="N5118" s="12" t="s">
        <v>77</v>
      </c>
      <c r="O5118" s="12" t="s">
        <v>40</v>
      </c>
      <c r="P5118" s="12" t="s">
        <v>41</v>
      </c>
      <c r="Q5118" s="12" t="s">
        <v>78</v>
      </c>
      <c r="R5118" s="12" t="s">
        <v>55</v>
      </c>
      <c r="S5118" s="8">
        <v>4</v>
      </c>
      <c r="T5118" s="12" t="s">
        <v>49</v>
      </c>
      <c r="U5118" s="12">
        <v>79654132</v>
      </c>
      <c r="V5118" s="12"/>
      <c r="W5118" s="12" t="s">
        <v>1479</v>
      </c>
      <c r="X5118" s="12"/>
      <c r="Y5118" s="12" t="s">
        <v>45</v>
      </c>
      <c r="Z5118" s="12" t="s">
        <v>45</v>
      </c>
      <c r="AA5118" s="12" t="s">
        <v>45</v>
      </c>
      <c r="AB5118" s="12" t="s">
        <v>45</v>
      </c>
      <c r="AC5118" s="12" t="s">
        <v>45</v>
      </c>
      <c r="AD5118" s="12" t="s">
        <v>45</v>
      </c>
      <c r="AE5118" s="12" t="s">
        <v>45</v>
      </c>
      <c r="AF5118" s="12" t="s">
        <v>45</v>
      </c>
      <c r="AG5118" s="12" t="s">
        <v>45</v>
      </c>
      <c r="AH5118" s="12" t="s">
        <v>45</v>
      </c>
    </row>
    <row r="5119" spans="1:34" hidden="1" x14ac:dyDescent="0.25">
      <c r="A5119" s="8" t="s">
        <v>47</v>
      </c>
      <c r="B5119" s="10">
        <v>0.41013888888888889</v>
      </c>
      <c r="C5119" s="10">
        <v>0.42410879629629633</v>
      </c>
      <c r="D5119" s="10">
        <v>0.44393518518518515</v>
      </c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</row>
    <row r="5120" spans="1:34" ht="33.75" hidden="1" x14ac:dyDescent="0.25">
      <c r="A5120" s="3" t="s">
        <v>171</v>
      </c>
      <c r="B5120" s="4">
        <v>42397</v>
      </c>
      <c r="C5120" s="4">
        <v>42397</v>
      </c>
      <c r="D5120" s="6" t="s">
        <v>37</v>
      </c>
      <c r="E5120" s="3">
        <v>0</v>
      </c>
      <c r="F5120" s="3">
        <v>1</v>
      </c>
      <c r="G5120" s="7">
        <v>6.5972222222222213E-4</v>
      </c>
      <c r="H5120" s="7">
        <v>0</v>
      </c>
      <c r="I5120" s="7">
        <v>6.5972222222222213E-4</v>
      </c>
      <c r="J5120" s="7">
        <v>0</v>
      </c>
      <c r="K5120" s="7">
        <v>0</v>
      </c>
      <c r="L5120" s="7">
        <v>6.5972222222222213E-4</v>
      </c>
      <c r="M5120" s="6" t="s">
        <v>72</v>
      </c>
      <c r="N5120" s="6" t="s">
        <v>73</v>
      </c>
      <c r="O5120" s="6" t="s">
        <v>40</v>
      </c>
      <c r="P5120" s="6" t="s">
        <v>41</v>
      </c>
      <c r="Q5120" s="6" t="s">
        <v>74</v>
      </c>
      <c r="R5120" s="6" t="s">
        <v>43</v>
      </c>
      <c r="S5120" s="3">
        <v>4</v>
      </c>
      <c r="T5120" s="6"/>
      <c r="U5120" s="6"/>
      <c r="V5120" s="6"/>
      <c r="W5120" s="6"/>
      <c r="X5120" s="6"/>
      <c r="Y5120" s="6" t="s">
        <v>45</v>
      </c>
      <c r="Z5120" s="6" t="s">
        <v>45</v>
      </c>
      <c r="AA5120" s="6" t="s">
        <v>45</v>
      </c>
      <c r="AB5120" s="6" t="s">
        <v>45</v>
      </c>
      <c r="AC5120" s="6" t="s">
        <v>45</v>
      </c>
      <c r="AD5120" s="6" t="s">
        <v>45</v>
      </c>
      <c r="AE5120" s="6" t="s">
        <v>45</v>
      </c>
      <c r="AF5120" s="6" t="s">
        <v>45</v>
      </c>
      <c r="AG5120" s="6" t="s">
        <v>45</v>
      </c>
      <c r="AH5120" s="6" t="s">
        <v>45</v>
      </c>
    </row>
    <row r="5121" spans="1:34" hidden="1" x14ac:dyDescent="0.25">
      <c r="A5121" s="3" t="s">
        <v>36</v>
      </c>
      <c r="B5121" s="5">
        <v>0.4117824074074074</v>
      </c>
      <c r="C5121" s="5">
        <v>0.41244212962962962</v>
      </c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</row>
    <row r="5122" spans="1:34" ht="33.75" hidden="1" x14ac:dyDescent="0.25">
      <c r="A5122" s="3" t="s">
        <v>184</v>
      </c>
      <c r="B5122" s="4">
        <v>42397</v>
      </c>
      <c r="C5122" s="4">
        <v>42397</v>
      </c>
      <c r="D5122" s="6" t="s">
        <v>37</v>
      </c>
      <c r="E5122" s="3">
        <v>0</v>
      </c>
      <c r="F5122" s="3">
        <v>1</v>
      </c>
      <c r="G5122" s="7">
        <v>3.7268518518518514E-3</v>
      </c>
      <c r="H5122" s="7">
        <v>0</v>
      </c>
      <c r="I5122" s="7">
        <v>3.7268518518518514E-3</v>
      </c>
      <c r="J5122" s="7">
        <v>0</v>
      </c>
      <c r="K5122" s="7">
        <v>0</v>
      </c>
      <c r="L5122" s="7">
        <v>3.7268518518518514E-3</v>
      </c>
      <c r="M5122" s="6" t="s">
        <v>72</v>
      </c>
      <c r="N5122" s="6" t="s">
        <v>73</v>
      </c>
      <c r="O5122" s="6" t="s">
        <v>40</v>
      </c>
      <c r="P5122" s="6" t="s">
        <v>41</v>
      </c>
      <c r="Q5122" s="6" t="s">
        <v>74</v>
      </c>
      <c r="R5122" s="6" t="s">
        <v>43</v>
      </c>
      <c r="S5122" s="3">
        <v>4</v>
      </c>
      <c r="T5122" s="6"/>
      <c r="U5122" s="6"/>
      <c r="V5122" s="6"/>
      <c r="W5122" s="6"/>
      <c r="X5122" s="6"/>
      <c r="Y5122" s="6" t="s">
        <v>45</v>
      </c>
      <c r="Z5122" s="6" t="s">
        <v>45</v>
      </c>
      <c r="AA5122" s="6" t="s">
        <v>45</v>
      </c>
      <c r="AB5122" s="6" t="s">
        <v>45</v>
      </c>
      <c r="AC5122" s="6" t="s">
        <v>45</v>
      </c>
      <c r="AD5122" s="6" t="s">
        <v>45</v>
      </c>
      <c r="AE5122" s="6" t="s">
        <v>45</v>
      </c>
      <c r="AF5122" s="6" t="s">
        <v>45</v>
      </c>
      <c r="AG5122" s="6" t="s">
        <v>45</v>
      </c>
      <c r="AH5122" s="6" t="s">
        <v>45</v>
      </c>
    </row>
    <row r="5123" spans="1:34" hidden="1" x14ac:dyDescent="0.25">
      <c r="A5123" s="3" t="s">
        <v>36</v>
      </c>
      <c r="B5123" s="5">
        <v>0.41351851851851856</v>
      </c>
      <c r="C5123" s="5">
        <v>0.41724537037037041</v>
      </c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</row>
    <row r="5124" spans="1:34" ht="33.75" hidden="1" x14ac:dyDescent="0.25">
      <c r="A5124" s="3" t="s">
        <v>189</v>
      </c>
      <c r="B5124" s="4">
        <v>42397</v>
      </c>
      <c r="C5124" s="4">
        <v>42397</v>
      </c>
      <c r="D5124" s="6" t="s">
        <v>37</v>
      </c>
      <c r="E5124" s="3">
        <v>0</v>
      </c>
      <c r="F5124" s="3">
        <v>1</v>
      </c>
      <c r="G5124" s="7">
        <v>6.4814814814814813E-4</v>
      </c>
      <c r="H5124" s="7">
        <v>0</v>
      </c>
      <c r="I5124" s="7">
        <v>6.4814814814814813E-4</v>
      </c>
      <c r="J5124" s="7">
        <v>0</v>
      </c>
      <c r="K5124" s="7">
        <v>0</v>
      </c>
      <c r="L5124" s="7">
        <v>6.4814814814814813E-4</v>
      </c>
      <c r="M5124" s="6" t="s">
        <v>72</v>
      </c>
      <c r="N5124" s="6" t="s">
        <v>73</v>
      </c>
      <c r="O5124" s="6" t="s">
        <v>40</v>
      </c>
      <c r="P5124" s="6" t="s">
        <v>41</v>
      </c>
      <c r="Q5124" s="6" t="s">
        <v>74</v>
      </c>
      <c r="R5124" s="6" t="s">
        <v>43</v>
      </c>
      <c r="S5124" s="3">
        <v>4</v>
      </c>
      <c r="T5124" s="6"/>
      <c r="U5124" s="6"/>
      <c r="V5124" s="6"/>
      <c r="W5124" s="6"/>
      <c r="X5124" s="6"/>
      <c r="Y5124" s="6" t="s">
        <v>45</v>
      </c>
      <c r="Z5124" s="6" t="s">
        <v>45</v>
      </c>
      <c r="AA5124" s="6" t="s">
        <v>45</v>
      </c>
      <c r="AB5124" s="6" t="s">
        <v>45</v>
      </c>
      <c r="AC5124" s="6" t="s">
        <v>45</v>
      </c>
      <c r="AD5124" s="6" t="s">
        <v>45</v>
      </c>
      <c r="AE5124" s="6" t="s">
        <v>45</v>
      </c>
      <c r="AF5124" s="6" t="s">
        <v>45</v>
      </c>
      <c r="AG5124" s="6" t="s">
        <v>45</v>
      </c>
      <c r="AH5124" s="6" t="s">
        <v>45</v>
      </c>
    </row>
    <row r="5125" spans="1:34" hidden="1" x14ac:dyDescent="0.25">
      <c r="A5125" s="3" t="s">
        <v>36</v>
      </c>
      <c r="B5125" s="5">
        <v>0.41800925925925925</v>
      </c>
      <c r="C5125" s="5">
        <v>0.41865740740740742</v>
      </c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</row>
    <row r="5126" spans="1:34" ht="45" hidden="1" x14ac:dyDescent="0.25">
      <c r="A5126" s="8" t="s">
        <v>157</v>
      </c>
      <c r="B5126" s="9">
        <v>42397</v>
      </c>
      <c r="C5126" s="9">
        <v>42397</v>
      </c>
      <c r="D5126" s="9">
        <v>42397</v>
      </c>
      <c r="E5126" s="8">
        <v>0</v>
      </c>
      <c r="F5126" s="8">
        <v>1</v>
      </c>
      <c r="G5126" s="11">
        <v>5.7407407407407416E-3</v>
      </c>
      <c r="H5126" s="11">
        <v>1.9675925925925926E-4</v>
      </c>
      <c r="I5126" s="11">
        <v>5.9375000000000009E-3</v>
      </c>
      <c r="J5126" s="11">
        <v>7.8703703703703705E-4</v>
      </c>
      <c r="K5126" s="11">
        <v>7.8703703703703705E-4</v>
      </c>
      <c r="L5126" s="11">
        <v>6.7245370370370367E-3</v>
      </c>
      <c r="M5126" s="12" t="s">
        <v>1045</v>
      </c>
      <c r="N5126" s="12" t="s">
        <v>84</v>
      </c>
      <c r="O5126" s="12" t="s">
        <v>40</v>
      </c>
      <c r="P5126" s="12" t="s">
        <v>41</v>
      </c>
      <c r="Q5126" s="12" t="s">
        <v>54</v>
      </c>
      <c r="R5126" s="12" t="s">
        <v>55</v>
      </c>
      <c r="S5126" s="8">
        <v>4</v>
      </c>
      <c r="T5126" s="12" t="s">
        <v>49</v>
      </c>
      <c r="U5126" s="12">
        <v>41618261</v>
      </c>
      <c r="V5126" s="12"/>
      <c r="W5126" s="12">
        <v>41618261</v>
      </c>
      <c r="X5126" s="12"/>
      <c r="Y5126" s="12" t="s">
        <v>45</v>
      </c>
      <c r="Z5126" s="12" t="s">
        <v>45</v>
      </c>
      <c r="AA5126" s="12" t="s">
        <v>45</v>
      </c>
      <c r="AB5126" s="12" t="s">
        <v>45</v>
      </c>
      <c r="AC5126" s="12" t="s">
        <v>45</v>
      </c>
      <c r="AD5126" s="12" t="s">
        <v>45</v>
      </c>
      <c r="AE5126" s="12" t="s">
        <v>45</v>
      </c>
      <c r="AF5126" s="12" t="s">
        <v>45</v>
      </c>
      <c r="AG5126" s="12" t="s">
        <v>45</v>
      </c>
      <c r="AH5126" s="12" t="s">
        <v>45</v>
      </c>
    </row>
    <row r="5127" spans="1:34" hidden="1" x14ac:dyDescent="0.25">
      <c r="A5127" s="8" t="s">
        <v>47</v>
      </c>
      <c r="B5127" s="10">
        <v>0.41973379629629631</v>
      </c>
      <c r="C5127" s="10">
        <v>0.4256712962962963</v>
      </c>
      <c r="D5127" s="10">
        <v>0.42645833333333333</v>
      </c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</row>
    <row r="5128" spans="1:34" ht="33.75" hidden="1" x14ac:dyDescent="0.25">
      <c r="A5128" s="3" t="s">
        <v>190</v>
      </c>
      <c r="B5128" s="4">
        <v>42397</v>
      </c>
      <c r="C5128" s="4">
        <v>42397</v>
      </c>
      <c r="D5128" s="6" t="s">
        <v>37</v>
      </c>
      <c r="E5128" s="3">
        <v>0</v>
      </c>
      <c r="F5128" s="3">
        <v>1</v>
      </c>
      <c r="G5128" s="7">
        <v>1.0300925925925926E-3</v>
      </c>
      <c r="H5128" s="7">
        <v>0</v>
      </c>
      <c r="I5128" s="7">
        <v>1.0300925925925926E-3</v>
      </c>
      <c r="J5128" s="7">
        <v>0</v>
      </c>
      <c r="K5128" s="7">
        <v>0</v>
      </c>
      <c r="L5128" s="7">
        <v>1.0300925925925926E-3</v>
      </c>
      <c r="M5128" s="6" t="s">
        <v>72</v>
      </c>
      <c r="N5128" s="6" t="s">
        <v>73</v>
      </c>
      <c r="O5128" s="6" t="s">
        <v>40</v>
      </c>
      <c r="P5128" s="6" t="s">
        <v>41</v>
      </c>
      <c r="Q5128" s="6" t="s">
        <v>74</v>
      </c>
      <c r="R5128" s="6" t="s">
        <v>43</v>
      </c>
      <c r="S5128" s="3">
        <v>4</v>
      </c>
      <c r="T5128" s="6"/>
      <c r="U5128" s="6"/>
      <c r="V5128" s="6"/>
      <c r="W5128" s="6"/>
      <c r="X5128" s="6"/>
      <c r="Y5128" s="6" t="s">
        <v>45</v>
      </c>
      <c r="Z5128" s="6" t="s">
        <v>45</v>
      </c>
      <c r="AA5128" s="6" t="s">
        <v>45</v>
      </c>
      <c r="AB5128" s="6" t="s">
        <v>45</v>
      </c>
      <c r="AC5128" s="6" t="s">
        <v>45</v>
      </c>
      <c r="AD5128" s="6" t="s">
        <v>45</v>
      </c>
      <c r="AE5128" s="6" t="s">
        <v>45</v>
      </c>
      <c r="AF5128" s="6" t="s">
        <v>45</v>
      </c>
      <c r="AG5128" s="6" t="s">
        <v>45</v>
      </c>
      <c r="AH5128" s="6" t="s">
        <v>45</v>
      </c>
    </row>
    <row r="5129" spans="1:34" hidden="1" x14ac:dyDescent="0.25">
      <c r="A5129" s="3" t="s">
        <v>36</v>
      </c>
      <c r="B5129" s="5">
        <v>0.42049768518518515</v>
      </c>
      <c r="C5129" s="5">
        <v>0.42152777777777778</v>
      </c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</row>
    <row r="5130" spans="1:34" ht="45" hidden="1" x14ac:dyDescent="0.25">
      <c r="A5130" s="8" t="s">
        <v>204</v>
      </c>
      <c r="B5130" s="9">
        <v>42397</v>
      </c>
      <c r="C5130" s="9">
        <v>42397</v>
      </c>
      <c r="D5130" s="9">
        <v>42397</v>
      </c>
      <c r="E5130" s="8">
        <v>0</v>
      </c>
      <c r="F5130" s="8">
        <v>1</v>
      </c>
      <c r="G5130" s="11">
        <v>4.7569444444444447E-3</v>
      </c>
      <c r="H5130" s="11">
        <v>1.5046296296296297E-4</v>
      </c>
      <c r="I5130" s="11">
        <v>4.9074074074074072E-3</v>
      </c>
      <c r="J5130" s="11">
        <v>5.2777777777777771E-3</v>
      </c>
      <c r="K5130" s="11">
        <v>5.2777777777777771E-3</v>
      </c>
      <c r="L5130" s="11">
        <v>1.0185185185185184E-2</v>
      </c>
      <c r="M5130" s="12" t="s">
        <v>1045</v>
      </c>
      <c r="N5130" s="12" t="s">
        <v>84</v>
      </c>
      <c r="O5130" s="12" t="s">
        <v>40</v>
      </c>
      <c r="P5130" s="12" t="s">
        <v>41</v>
      </c>
      <c r="Q5130" s="12" t="s">
        <v>78</v>
      </c>
      <c r="R5130" s="12" t="s">
        <v>55</v>
      </c>
      <c r="S5130" s="8">
        <v>4</v>
      </c>
      <c r="T5130" s="12" t="s">
        <v>49</v>
      </c>
      <c r="U5130" s="12">
        <v>41618261</v>
      </c>
      <c r="V5130" s="12"/>
      <c r="W5130" s="12">
        <v>41618261</v>
      </c>
      <c r="X5130" s="12"/>
      <c r="Y5130" s="12" t="s">
        <v>45</v>
      </c>
      <c r="Z5130" s="12" t="s">
        <v>45</v>
      </c>
      <c r="AA5130" s="12" t="s">
        <v>45</v>
      </c>
      <c r="AB5130" s="12" t="s">
        <v>45</v>
      </c>
      <c r="AC5130" s="12" t="s">
        <v>45</v>
      </c>
      <c r="AD5130" s="12" t="s">
        <v>45</v>
      </c>
      <c r="AE5130" s="12" t="s">
        <v>45</v>
      </c>
      <c r="AF5130" s="12" t="s">
        <v>45</v>
      </c>
      <c r="AG5130" s="12" t="s">
        <v>45</v>
      </c>
      <c r="AH5130" s="12" t="s">
        <v>45</v>
      </c>
    </row>
    <row r="5131" spans="1:34" hidden="1" x14ac:dyDescent="0.25">
      <c r="A5131" s="8" t="s">
        <v>47</v>
      </c>
      <c r="B5131" s="10">
        <v>0.42170138888888892</v>
      </c>
      <c r="C5131" s="10">
        <v>0.42660879629629633</v>
      </c>
      <c r="D5131" s="10">
        <v>0.43188657407407405</v>
      </c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</row>
    <row r="5132" spans="1:34" ht="45" hidden="1" x14ac:dyDescent="0.25">
      <c r="A5132" s="8" t="s">
        <v>208</v>
      </c>
      <c r="B5132" s="9">
        <v>42397</v>
      </c>
      <c r="C5132" s="9">
        <v>42397</v>
      </c>
      <c r="D5132" s="9">
        <v>42397</v>
      </c>
      <c r="E5132" s="8">
        <v>0</v>
      </c>
      <c r="F5132" s="8">
        <v>1</v>
      </c>
      <c r="G5132" s="11">
        <v>6.6203703703703702E-3</v>
      </c>
      <c r="H5132" s="11">
        <v>2.5462962962962961E-4</v>
      </c>
      <c r="I5132" s="11">
        <v>6.875E-3</v>
      </c>
      <c r="J5132" s="11">
        <v>1.3888888888888889E-4</v>
      </c>
      <c r="K5132" s="11">
        <v>1.3888888888888889E-4</v>
      </c>
      <c r="L5132" s="11">
        <v>7.013888888888889E-3</v>
      </c>
      <c r="M5132" s="12" t="s">
        <v>1045</v>
      </c>
      <c r="N5132" s="12" t="s">
        <v>84</v>
      </c>
      <c r="O5132" s="12" t="s">
        <v>40</v>
      </c>
      <c r="P5132" s="12" t="s">
        <v>41</v>
      </c>
      <c r="Q5132" s="12" t="s">
        <v>78</v>
      </c>
      <c r="R5132" s="12" t="s">
        <v>89</v>
      </c>
      <c r="S5132" s="8">
        <v>4</v>
      </c>
      <c r="T5132" s="12" t="s">
        <v>49</v>
      </c>
      <c r="U5132" s="12">
        <v>41618261</v>
      </c>
      <c r="V5132" s="12"/>
      <c r="W5132" s="12">
        <v>41618261</v>
      </c>
      <c r="X5132" s="12"/>
      <c r="Y5132" s="12" t="s">
        <v>45</v>
      </c>
      <c r="Z5132" s="12" t="s">
        <v>45</v>
      </c>
      <c r="AA5132" s="12" t="s">
        <v>45</v>
      </c>
      <c r="AB5132" s="12" t="s">
        <v>45</v>
      </c>
      <c r="AC5132" s="12" t="s">
        <v>45</v>
      </c>
      <c r="AD5132" s="12" t="s">
        <v>45</v>
      </c>
      <c r="AE5132" s="12" t="s">
        <v>45</v>
      </c>
      <c r="AF5132" s="12" t="s">
        <v>45</v>
      </c>
      <c r="AG5132" s="12" t="s">
        <v>45</v>
      </c>
      <c r="AH5132" s="12" t="s">
        <v>45</v>
      </c>
    </row>
    <row r="5133" spans="1:34" hidden="1" x14ac:dyDescent="0.25">
      <c r="A5133" s="8" t="s">
        <v>47</v>
      </c>
      <c r="B5133" s="10">
        <v>0.42526620370370366</v>
      </c>
      <c r="C5133" s="10">
        <v>0.43214120370370374</v>
      </c>
      <c r="D5133" s="10">
        <v>0.43228009259259265</v>
      </c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</row>
    <row r="5134" spans="1:34" ht="33.75" hidden="1" x14ac:dyDescent="0.25">
      <c r="A5134" s="3" t="s">
        <v>226</v>
      </c>
      <c r="B5134" s="4">
        <v>42397</v>
      </c>
      <c r="C5134" s="4">
        <v>42397</v>
      </c>
      <c r="D5134" s="6" t="s">
        <v>37</v>
      </c>
      <c r="E5134" s="3">
        <v>0</v>
      </c>
      <c r="F5134" s="3">
        <v>1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6" t="s">
        <v>72</v>
      </c>
      <c r="N5134" s="6" t="s">
        <v>73</v>
      </c>
      <c r="O5134" s="6" t="s">
        <v>40</v>
      </c>
      <c r="P5134" s="6" t="s">
        <v>41</v>
      </c>
      <c r="Q5134" s="6" t="s">
        <v>74</v>
      </c>
      <c r="R5134" s="6" t="s">
        <v>43</v>
      </c>
      <c r="S5134" s="3">
        <v>4</v>
      </c>
      <c r="T5134" s="6"/>
      <c r="U5134" s="6"/>
      <c r="V5134" s="6"/>
      <c r="W5134" s="6"/>
      <c r="X5134" s="6"/>
      <c r="Y5134" s="6" t="s">
        <v>45</v>
      </c>
      <c r="Z5134" s="6" t="s">
        <v>45</v>
      </c>
      <c r="AA5134" s="6" t="s">
        <v>45</v>
      </c>
      <c r="AB5134" s="6" t="s">
        <v>45</v>
      </c>
      <c r="AC5134" s="6" t="s">
        <v>45</v>
      </c>
      <c r="AD5134" s="6" t="s">
        <v>45</v>
      </c>
      <c r="AE5134" s="6" t="s">
        <v>45</v>
      </c>
      <c r="AF5134" s="6" t="s">
        <v>45</v>
      </c>
      <c r="AG5134" s="6" t="s">
        <v>45</v>
      </c>
      <c r="AH5134" s="6" t="s">
        <v>45</v>
      </c>
    </row>
    <row r="5135" spans="1:34" hidden="1" x14ac:dyDescent="0.25">
      <c r="A5135" s="3" t="s">
        <v>36</v>
      </c>
      <c r="B5135" s="5">
        <v>0.4334027777777778</v>
      </c>
      <c r="C5135" s="5">
        <v>0.4334027777777778</v>
      </c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</row>
    <row r="5136" spans="1:34" ht="45" hidden="1" x14ac:dyDescent="0.25">
      <c r="A5136" s="8" t="s">
        <v>209</v>
      </c>
      <c r="B5136" s="9">
        <v>42397</v>
      </c>
      <c r="C5136" s="9">
        <v>42397</v>
      </c>
      <c r="D5136" s="9">
        <v>42397</v>
      </c>
      <c r="E5136" s="8">
        <v>0</v>
      </c>
      <c r="F5136" s="8">
        <v>1</v>
      </c>
      <c r="G5136" s="11">
        <v>0</v>
      </c>
      <c r="H5136" s="11">
        <v>2.7777777777777778E-4</v>
      </c>
      <c r="I5136" s="11">
        <v>2.7777777777777778E-4</v>
      </c>
      <c r="J5136" s="11">
        <v>1.9907407407407408E-3</v>
      </c>
      <c r="K5136" s="11">
        <v>1.9907407407407408E-3</v>
      </c>
      <c r="L5136" s="11">
        <v>2.2685185185185182E-3</v>
      </c>
      <c r="M5136" s="12" t="s">
        <v>1045</v>
      </c>
      <c r="N5136" s="12" t="s">
        <v>84</v>
      </c>
      <c r="O5136" s="12" t="s">
        <v>40</v>
      </c>
      <c r="P5136" s="12" t="s">
        <v>41</v>
      </c>
      <c r="Q5136" s="12" t="s">
        <v>78</v>
      </c>
      <c r="R5136" s="12" t="s">
        <v>89</v>
      </c>
      <c r="S5136" s="8">
        <v>4</v>
      </c>
      <c r="T5136" s="12" t="s">
        <v>49</v>
      </c>
      <c r="U5136" s="12">
        <v>41607612</v>
      </c>
      <c r="V5136" s="12"/>
      <c r="W5136" s="12">
        <v>41607612</v>
      </c>
      <c r="X5136" s="12"/>
      <c r="Y5136" s="12" t="s">
        <v>45</v>
      </c>
      <c r="Z5136" s="12" t="s">
        <v>45</v>
      </c>
      <c r="AA5136" s="12" t="s">
        <v>45</v>
      </c>
      <c r="AB5136" s="12" t="s">
        <v>45</v>
      </c>
      <c r="AC5136" s="12" t="s">
        <v>45</v>
      </c>
      <c r="AD5136" s="12" t="s">
        <v>45</v>
      </c>
      <c r="AE5136" s="12" t="s">
        <v>45</v>
      </c>
      <c r="AF5136" s="12" t="s">
        <v>45</v>
      </c>
      <c r="AG5136" s="12" t="s">
        <v>45</v>
      </c>
      <c r="AH5136" s="12" t="s">
        <v>45</v>
      </c>
    </row>
    <row r="5137" spans="1:34" hidden="1" x14ac:dyDescent="0.25">
      <c r="A5137" s="8" t="s">
        <v>47</v>
      </c>
      <c r="B5137" s="10">
        <v>0.43748842592592596</v>
      </c>
      <c r="C5137" s="10">
        <v>0.43776620370370373</v>
      </c>
      <c r="D5137" s="10">
        <v>0.43975694444444446</v>
      </c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</row>
    <row r="5138" spans="1:34" ht="45" hidden="1" x14ac:dyDescent="0.25">
      <c r="A5138" s="8" t="s">
        <v>216</v>
      </c>
      <c r="B5138" s="9">
        <v>42397</v>
      </c>
      <c r="C5138" s="9">
        <v>42397</v>
      </c>
      <c r="D5138" s="9">
        <v>42397</v>
      </c>
      <c r="E5138" s="8">
        <v>0</v>
      </c>
      <c r="F5138" s="8">
        <v>1</v>
      </c>
      <c r="G5138" s="11">
        <v>0</v>
      </c>
      <c r="H5138" s="11">
        <v>6.018518518518519E-4</v>
      </c>
      <c r="I5138" s="11">
        <v>6.018518518518519E-4</v>
      </c>
      <c r="J5138" s="11">
        <v>3.8194444444444443E-3</v>
      </c>
      <c r="K5138" s="11">
        <v>3.8194444444444443E-3</v>
      </c>
      <c r="L5138" s="11">
        <v>4.4212962962962956E-3</v>
      </c>
      <c r="M5138" s="12" t="s">
        <v>1045</v>
      </c>
      <c r="N5138" s="12" t="s">
        <v>84</v>
      </c>
      <c r="O5138" s="12" t="s">
        <v>40</v>
      </c>
      <c r="P5138" s="12" t="s">
        <v>41</v>
      </c>
      <c r="Q5138" s="12" t="s">
        <v>78</v>
      </c>
      <c r="R5138" s="12" t="s">
        <v>55</v>
      </c>
      <c r="S5138" s="8">
        <v>4</v>
      </c>
      <c r="T5138" s="12" t="s">
        <v>49</v>
      </c>
      <c r="U5138" s="12">
        <v>3068989</v>
      </c>
      <c r="V5138" s="12"/>
      <c r="W5138" s="12">
        <v>3068989</v>
      </c>
      <c r="X5138" s="12"/>
      <c r="Y5138" s="12" t="s">
        <v>45</v>
      </c>
      <c r="Z5138" s="12" t="s">
        <v>45</v>
      </c>
      <c r="AA5138" s="12" t="s">
        <v>45</v>
      </c>
      <c r="AB5138" s="12" t="s">
        <v>45</v>
      </c>
      <c r="AC5138" s="12" t="s">
        <v>45</v>
      </c>
      <c r="AD5138" s="12" t="s">
        <v>45</v>
      </c>
      <c r="AE5138" s="12" t="s">
        <v>45</v>
      </c>
      <c r="AF5138" s="12" t="s">
        <v>45</v>
      </c>
      <c r="AG5138" s="12" t="s">
        <v>45</v>
      </c>
      <c r="AH5138" s="12" t="s">
        <v>45</v>
      </c>
    </row>
    <row r="5139" spans="1:34" hidden="1" x14ac:dyDescent="0.25">
      <c r="A5139" s="8" t="s">
        <v>47</v>
      </c>
      <c r="B5139" s="10">
        <v>0.44140046296296293</v>
      </c>
      <c r="C5139" s="10">
        <v>0.44200231481481483</v>
      </c>
      <c r="D5139" s="10">
        <v>0.44582175925925926</v>
      </c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</row>
    <row r="5140" spans="1:34" ht="45" hidden="1" x14ac:dyDescent="0.25">
      <c r="A5140" s="3" t="s">
        <v>221</v>
      </c>
      <c r="B5140" s="4">
        <v>42397</v>
      </c>
      <c r="C5140" s="4">
        <v>42397</v>
      </c>
      <c r="D5140" s="6" t="s">
        <v>37</v>
      </c>
      <c r="E5140" s="3">
        <v>0</v>
      </c>
      <c r="F5140" s="3">
        <v>1</v>
      </c>
      <c r="G5140" s="7">
        <v>2.4652777777777776E-3</v>
      </c>
      <c r="H5140" s="7">
        <v>0</v>
      </c>
      <c r="I5140" s="7">
        <v>2.4652777777777776E-3</v>
      </c>
      <c r="J5140" s="7">
        <v>0</v>
      </c>
      <c r="K5140" s="7">
        <v>0</v>
      </c>
      <c r="L5140" s="7">
        <v>2.4652777777777776E-3</v>
      </c>
      <c r="M5140" s="6" t="s">
        <v>942</v>
      </c>
      <c r="N5140" s="6" t="s">
        <v>77</v>
      </c>
      <c r="O5140" s="6" t="s">
        <v>40</v>
      </c>
      <c r="P5140" s="6" t="s">
        <v>41</v>
      </c>
      <c r="Q5140" s="6" t="s">
        <v>78</v>
      </c>
      <c r="R5140" s="6" t="s">
        <v>43</v>
      </c>
      <c r="S5140" s="3">
        <v>4</v>
      </c>
      <c r="T5140" s="6"/>
      <c r="U5140" s="6"/>
      <c r="V5140" s="6"/>
      <c r="W5140" s="6"/>
      <c r="X5140" s="6"/>
      <c r="Y5140" s="6" t="s">
        <v>45</v>
      </c>
      <c r="Z5140" s="6" t="s">
        <v>45</v>
      </c>
      <c r="AA5140" s="6" t="s">
        <v>45</v>
      </c>
      <c r="AB5140" s="6" t="s">
        <v>45</v>
      </c>
      <c r="AC5140" s="6" t="s">
        <v>45</v>
      </c>
      <c r="AD5140" s="6" t="s">
        <v>45</v>
      </c>
      <c r="AE5140" s="6" t="s">
        <v>45</v>
      </c>
      <c r="AF5140" s="6" t="s">
        <v>45</v>
      </c>
      <c r="AG5140" s="6" t="s">
        <v>45</v>
      </c>
      <c r="AH5140" s="6" t="s">
        <v>45</v>
      </c>
    </row>
    <row r="5141" spans="1:34" hidden="1" x14ac:dyDescent="0.25">
      <c r="A5141" s="3" t="s">
        <v>36</v>
      </c>
      <c r="B5141" s="5">
        <v>0.44146990740740738</v>
      </c>
      <c r="C5141" s="5">
        <v>0.44393518518518515</v>
      </c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</row>
    <row r="5142" spans="1:34" ht="45" hidden="1" x14ac:dyDescent="0.25">
      <c r="A5142" s="8" t="s">
        <v>65</v>
      </c>
      <c r="B5142" s="9">
        <v>42397</v>
      </c>
      <c r="C5142" s="9">
        <v>42397</v>
      </c>
      <c r="D5142" s="9">
        <v>42397</v>
      </c>
      <c r="E5142" s="8">
        <v>0</v>
      </c>
      <c r="F5142" s="8">
        <v>1</v>
      </c>
      <c r="G5142" s="11">
        <v>0</v>
      </c>
      <c r="H5142" s="11">
        <v>1.6550925925925926E-3</v>
      </c>
      <c r="I5142" s="11">
        <v>1.6550925925925926E-3</v>
      </c>
      <c r="J5142" s="11">
        <v>5.0231481481481481E-3</v>
      </c>
      <c r="K5142" s="11">
        <v>5.0231481481481481E-3</v>
      </c>
      <c r="L5142" s="11">
        <v>6.6782407407407415E-3</v>
      </c>
      <c r="M5142" s="12" t="s">
        <v>38</v>
      </c>
      <c r="N5142" s="12" t="s">
        <v>39</v>
      </c>
      <c r="O5142" s="12" t="s">
        <v>40</v>
      </c>
      <c r="P5142" s="12" t="s">
        <v>41</v>
      </c>
      <c r="Q5142" s="12" t="s">
        <v>42</v>
      </c>
      <c r="R5142" s="12" t="s">
        <v>61</v>
      </c>
      <c r="S5142" s="8">
        <v>4</v>
      </c>
      <c r="T5142" s="12" t="s">
        <v>49</v>
      </c>
      <c r="U5142" s="12">
        <v>1013576981</v>
      </c>
      <c r="V5142" s="12"/>
      <c r="W5142" s="12" t="s">
        <v>1480</v>
      </c>
      <c r="X5142" s="12"/>
      <c r="Y5142" s="12" t="s">
        <v>45</v>
      </c>
      <c r="Z5142" s="12" t="s">
        <v>45</v>
      </c>
      <c r="AA5142" s="12" t="s">
        <v>45</v>
      </c>
      <c r="AB5142" s="12" t="s">
        <v>45</v>
      </c>
      <c r="AC5142" s="12" t="s">
        <v>45</v>
      </c>
      <c r="AD5142" s="12" t="s">
        <v>45</v>
      </c>
      <c r="AE5142" s="12" t="s">
        <v>45</v>
      </c>
      <c r="AF5142" s="12" t="s">
        <v>45</v>
      </c>
      <c r="AG5142" s="12" t="s">
        <v>45</v>
      </c>
      <c r="AH5142" s="12" t="s">
        <v>45</v>
      </c>
    </row>
    <row r="5143" spans="1:34" hidden="1" x14ac:dyDescent="0.25">
      <c r="A5143" s="8" t="s">
        <v>47</v>
      </c>
      <c r="B5143" s="10">
        <v>0.4432638888888889</v>
      </c>
      <c r="C5143" s="10">
        <v>0.44491898148148151</v>
      </c>
      <c r="D5143" s="10">
        <v>0.44994212962962959</v>
      </c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</row>
    <row r="5144" spans="1:34" ht="45" hidden="1" x14ac:dyDescent="0.25">
      <c r="A5144" s="8" t="s">
        <v>67</v>
      </c>
      <c r="B5144" s="9">
        <v>42397</v>
      </c>
      <c r="C5144" s="9">
        <v>42397</v>
      </c>
      <c r="D5144" s="9">
        <v>42397</v>
      </c>
      <c r="E5144" s="8">
        <v>0</v>
      </c>
      <c r="F5144" s="8">
        <v>1</v>
      </c>
      <c r="G5144" s="11">
        <v>8.773148148148148E-3</v>
      </c>
      <c r="H5144" s="11">
        <v>2.3148148148148147E-5</v>
      </c>
      <c r="I5144" s="11">
        <v>8.7962962962962968E-3</v>
      </c>
      <c r="J5144" s="11">
        <v>2.7314814814814819E-3</v>
      </c>
      <c r="K5144" s="11">
        <v>2.7314814814814819E-3</v>
      </c>
      <c r="L5144" s="11">
        <v>1.1527777777777777E-2</v>
      </c>
      <c r="M5144" s="12" t="s">
        <v>38</v>
      </c>
      <c r="N5144" s="12" t="s">
        <v>39</v>
      </c>
      <c r="O5144" s="12" t="s">
        <v>40</v>
      </c>
      <c r="P5144" s="12" t="s">
        <v>41</v>
      </c>
      <c r="Q5144" s="12" t="s">
        <v>42</v>
      </c>
      <c r="R5144" s="12" t="s">
        <v>61</v>
      </c>
      <c r="S5144" s="8">
        <v>4</v>
      </c>
      <c r="T5144" s="12" t="s">
        <v>49</v>
      </c>
      <c r="U5144" s="12">
        <v>80215532</v>
      </c>
      <c r="V5144" s="12"/>
      <c r="W5144" s="12" t="s">
        <v>1481</v>
      </c>
      <c r="X5144" s="12"/>
      <c r="Y5144" s="12" t="s">
        <v>45</v>
      </c>
      <c r="Z5144" s="12" t="s">
        <v>45</v>
      </c>
      <c r="AA5144" s="12" t="s">
        <v>45</v>
      </c>
      <c r="AB5144" s="12" t="s">
        <v>45</v>
      </c>
      <c r="AC5144" s="12" t="s">
        <v>45</v>
      </c>
      <c r="AD5144" s="12" t="s">
        <v>45</v>
      </c>
      <c r="AE5144" s="12" t="s">
        <v>45</v>
      </c>
      <c r="AF5144" s="12" t="s">
        <v>45</v>
      </c>
      <c r="AG5144" s="12" t="s">
        <v>45</v>
      </c>
      <c r="AH5144" s="12" t="s">
        <v>45</v>
      </c>
    </row>
    <row r="5145" spans="1:34" hidden="1" x14ac:dyDescent="0.25">
      <c r="A5145" s="8" t="s">
        <v>47</v>
      </c>
      <c r="B5145" s="10">
        <v>0.44332175925925926</v>
      </c>
      <c r="C5145" s="10">
        <v>0.45211805555555556</v>
      </c>
      <c r="D5145" s="10">
        <v>0.45484953703703707</v>
      </c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</row>
    <row r="5146" spans="1:34" ht="45" hidden="1" x14ac:dyDescent="0.25">
      <c r="A5146" s="8" t="s">
        <v>68</v>
      </c>
      <c r="B5146" s="9">
        <v>42397</v>
      </c>
      <c r="C5146" s="9">
        <v>42397</v>
      </c>
      <c r="D5146" s="9">
        <v>42397</v>
      </c>
      <c r="E5146" s="8">
        <v>0</v>
      </c>
      <c r="F5146" s="8">
        <v>1</v>
      </c>
      <c r="G5146" s="11">
        <v>1.1469907407407408E-2</v>
      </c>
      <c r="H5146" s="11">
        <v>3.4722222222222222E-5</v>
      </c>
      <c r="I5146" s="11">
        <v>1.1504629629629629E-2</v>
      </c>
      <c r="J5146" s="11">
        <v>8.4606481481481494E-3</v>
      </c>
      <c r="K5146" s="11">
        <v>8.4606481481481494E-3</v>
      </c>
      <c r="L5146" s="11">
        <v>1.996527777777778E-2</v>
      </c>
      <c r="M5146" s="12" t="s">
        <v>38</v>
      </c>
      <c r="N5146" s="12" t="s">
        <v>39</v>
      </c>
      <c r="O5146" s="12" t="s">
        <v>40</v>
      </c>
      <c r="P5146" s="12" t="s">
        <v>41</v>
      </c>
      <c r="Q5146" s="12" t="s">
        <v>42</v>
      </c>
      <c r="R5146" s="12" t="s">
        <v>61</v>
      </c>
      <c r="S5146" s="8">
        <v>4</v>
      </c>
      <c r="T5146" s="12" t="s">
        <v>49</v>
      </c>
      <c r="U5146" s="12">
        <v>52898818</v>
      </c>
      <c r="V5146" s="12"/>
      <c r="W5146" s="12" t="s">
        <v>1482</v>
      </c>
      <c r="X5146" s="12"/>
      <c r="Y5146" s="12" t="s">
        <v>45</v>
      </c>
      <c r="Z5146" s="12" t="s">
        <v>45</v>
      </c>
      <c r="AA5146" s="12" t="s">
        <v>45</v>
      </c>
      <c r="AB5146" s="12" t="s">
        <v>45</v>
      </c>
      <c r="AC5146" s="12" t="s">
        <v>45</v>
      </c>
      <c r="AD5146" s="12" t="s">
        <v>45</v>
      </c>
      <c r="AE5146" s="12" t="s">
        <v>45</v>
      </c>
      <c r="AF5146" s="12" t="s">
        <v>45</v>
      </c>
      <c r="AG5146" s="12" t="s">
        <v>45</v>
      </c>
      <c r="AH5146" s="12" t="s">
        <v>45</v>
      </c>
    </row>
    <row r="5147" spans="1:34" hidden="1" x14ac:dyDescent="0.25">
      <c r="A5147" s="8" t="s">
        <v>47</v>
      </c>
      <c r="B5147" s="10">
        <v>0.44337962962962968</v>
      </c>
      <c r="C5147" s="10">
        <v>0.45488425925925924</v>
      </c>
      <c r="D5147" s="10">
        <v>0.46334490740740741</v>
      </c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</row>
    <row r="5148" spans="1:34" ht="45" hidden="1" x14ac:dyDescent="0.25">
      <c r="A5148" s="8" t="s">
        <v>80</v>
      </c>
      <c r="B5148" s="9">
        <v>42397</v>
      </c>
      <c r="C5148" s="9">
        <v>42397</v>
      </c>
      <c r="D5148" s="9">
        <v>42397</v>
      </c>
      <c r="E5148" s="8">
        <v>0</v>
      </c>
      <c r="F5148" s="8">
        <v>1</v>
      </c>
      <c r="G5148" s="11">
        <v>6.3541666666666668E-3</v>
      </c>
      <c r="H5148" s="11">
        <v>2.3148148148148147E-5</v>
      </c>
      <c r="I5148" s="11">
        <v>6.3773148148148148E-3</v>
      </c>
      <c r="J5148" s="11">
        <v>1.8750000000000001E-3</v>
      </c>
      <c r="K5148" s="11">
        <v>1.8750000000000001E-3</v>
      </c>
      <c r="L5148" s="11">
        <v>8.2523148148148148E-3</v>
      </c>
      <c r="M5148" s="12" t="s">
        <v>38</v>
      </c>
      <c r="N5148" s="12" t="s">
        <v>39</v>
      </c>
      <c r="O5148" s="12" t="s">
        <v>40</v>
      </c>
      <c r="P5148" s="12" t="s">
        <v>41</v>
      </c>
      <c r="Q5148" s="12" t="s">
        <v>42</v>
      </c>
      <c r="R5148" s="12" t="s">
        <v>61</v>
      </c>
      <c r="S5148" s="8">
        <v>3</v>
      </c>
      <c r="T5148" s="12" t="s">
        <v>49</v>
      </c>
      <c r="U5148" s="12">
        <v>2893900</v>
      </c>
      <c r="V5148" s="12"/>
      <c r="W5148" s="12" t="s">
        <v>1483</v>
      </c>
      <c r="X5148" s="12"/>
      <c r="Y5148" s="12" t="s">
        <v>45</v>
      </c>
      <c r="Z5148" s="12" t="s">
        <v>45</v>
      </c>
      <c r="AA5148" s="12" t="s">
        <v>45</v>
      </c>
      <c r="AB5148" s="12" t="s">
        <v>45</v>
      </c>
      <c r="AC5148" s="12" t="s">
        <v>45</v>
      </c>
      <c r="AD5148" s="12" t="s">
        <v>45</v>
      </c>
      <c r="AE5148" s="12" t="s">
        <v>45</v>
      </c>
      <c r="AF5148" s="12" t="s">
        <v>45</v>
      </c>
      <c r="AG5148" s="12" t="s">
        <v>45</v>
      </c>
      <c r="AH5148" s="12" t="s">
        <v>45</v>
      </c>
    </row>
    <row r="5149" spans="1:34" hidden="1" x14ac:dyDescent="0.25">
      <c r="A5149" s="8" t="s">
        <v>47</v>
      </c>
      <c r="B5149" s="10">
        <v>0.44384259259259262</v>
      </c>
      <c r="C5149" s="10">
        <v>0.45021990740740742</v>
      </c>
      <c r="D5149" s="10">
        <v>0.45209490740740743</v>
      </c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</row>
    <row r="5150" spans="1:34" ht="45" hidden="1" x14ac:dyDescent="0.25">
      <c r="A5150" s="8" t="s">
        <v>236</v>
      </c>
      <c r="B5150" s="9">
        <v>42397</v>
      </c>
      <c r="C5150" s="9">
        <v>42397</v>
      </c>
      <c r="D5150" s="9">
        <v>42397</v>
      </c>
      <c r="E5150" s="8">
        <v>0</v>
      </c>
      <c r="F5150" s="8">
        <v>1</v>
      </c>
      <c r="G5150" s="11">
        <v>8.564814814814815E-4</v>
      </c>
      <c r="H5150" s="11">
        <v>1.0416666666666667E-4</v>
      </c>
      <c r="I5150" s="11">
        <v>9.6064814814814808E-4</v>
      </c>
      <c r="J5150" s="11">
        <v>9.4560185185185181E-3</v>
      </c>
      <c r="K5150" s="11">
        <v>9.4560185185185181E-3</v>
      </c>
      <c r="L5150" s="11">
        <v>1.0416666666666666E-2</v>
      </c>
      <c r="M5150" s="12" t="s">
        <v>942</v>
      </c>
      <c r="N5150" s="12" t="s">
        <v>77</v>
      </c>
      <c r="O5150" s="12" t="s">
        <v>40</v>
      </c>
      <c r="P5150" s="12" t="s">
        <v>41</v>
      </c>
      <c r="Q5150" s="12" t="s">
        <v>78</v>
      </c>
      <c r="R5150" s="12" t="s">
        <v>89</v>
      </c>
      <c r="S5150" s="8">
        <v>4</v>
      </c>
      <c r="T5150" s="12" t="s">
        <v>49</v>
      </c>
      <c r="U5150" s="12">
        <v>80235667</v>
      </c>
      <c r="V5150" s="12"/>
      <c r="W5150" s="12" t="s">
        <v>1484</v>
      </c>
      <c r="X5150" s="12"/>
      <c r="Y5150" s="12" t="s">
        <v>45</v>
      </c>
      <c r="Z5150" s="12" t="s">
        <v>45</v>
      </c>
      <c r="AA5150" s="12" t="s">
        <v>45</v>
      </c>
      <c r="AB5150" s="12" t="s">
        <v>45</v>
      </c>
      <c r="AC5150" s="12" t="s">
        <v>45</v>
      </c>
      <c r="AD5150" s="12" t="s">
        <v>45</v>
      </c>
      <c r="AE5150" s="12" t="s">
        <v>45</v>
      </c>
      <c r="AF5150" s="12" t="s">
        <v>45</v>
      </c>
      <c r="AG5150" s="12" t="s">
        <v>45</v>
      </c>
      <c r="AH5150" s="12" t="s">
        <v>45</v>
      </c>
    </row>
    <row r="5151" spans="1:34" hidden="1" x14ac:dyDescent="0.25">
      <c r="A5151" s="8" t="s">
        <v>47</v>
      </c>
      <c r="B5151" s="10">
        <v>0.4443981481481481</v>
      </c>
      <c r="C5151" s="10">
        <v>0.44535879629629632</v>
      </c>
      <c r="D5151" s="10">
        <v>0.45481481481481478</v>
      </c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</row>
    <row r="5152" spans="1:34" ht="45" hidden="1" x14ac:dyDescent="0.25">
      <c r="A5152" s="8" t="s">
        <v>238</v>
      </c>
      <c r="B5152" s="9">
        <v>42397</v>
      </c>
      <c r="C5152" s="9">
        <v>42397</v>
      </c>
      <c r="D5152" s="9">
        <v>42397</v>
      </c>
      <c r="E5152" s="8">
        <v>0</v>
      </c>
      <c r="F5152" s="8">
        <v>1</v>
      </c>
      <c r="G5152" s="11">
        <v>0</v>
      </c>
      <c r="H5152" s="11">
        <v>5.4398148148148144E-4</v>
      </c>
      <c r="I5152" s="11">
        <v>5.4398148148148144E-4</v>
      </c>
      <c r="J5152" s="11">
        <v>1.0150462962962964E-2</v>
      </c>
      <c r="K5152" s="11">
        <v>1.0150462962962964E-2</v>
      </c>
      <c r="L5152" s="11">
        <v>1.0694444444444444E-2</v>
      </c>
      <c r="M5152" s="12" t="s">
        <v>1045</v>
      </c>
      <c r="N5152" s="12" t="s">
        <v>84</v>
      </c>
      <c r="O5152" s="12" t="s">
        <v>40</v>
      </c>
      <c r="P5152" s="12" t="s">
        <v>41</v>
      </c>
      <c r="Q5152" s="12" t="s">
        <v>78</v>
      </c>
      <c r="R5152" s="12" t="s">
        <v>263</v>
      </c>
      <c r="S5152" s="8">
        <v>4</v>
      </c>
      <c r="T5152" s="12" t="s">
        <v>49</v>
      </c>
      <c r="U5152" s="12">
        <v>3068989</v>
      </c>
      <c r="V5152" s="12"/>
      <c r="W5152" s="12">
        <v>3068989</v>
      </c>
      <c r="X5152" s="12"/>
      <c r="Y5152" s="12" t="s">
        <v>45</v>
      </c>
      <c r="Z5152" s="12" t="s">
        <v>45</v>
      </c>
      <c r="AA5152" s="12" t="s">
        <v>45</v>
      </c>
      <c r="AB5152" s="12" t="s">
        <v>45</v>
      </c>
      <c r="AC5152" s="12" t="s">
        <v>45</v>
      </c>
      <c r="AD5152" s="12" t="s">
        <v>45</v>
      </c>
      <c r="AE5152" s="12" t="s">
        <v>45</v>
      </c>
      <c r="AF5152" s="12" t="s">
        <v>45</v>
      </c>
      <c r="AG5152" s="12" t="s">
        <v>45</v>
      </c>
      <c r="AH5152" s="12" t="s">
        <v>45</v>
      </c>
    </row>
    <row r="5153" spans="1:34" hidden="1" x14ac:dyDescent="0.25">
      <c r="A5153" s="8" t="s">
        <v>47</v>
      </c>
      <c r="B5153" s="10">
        <v>0.4475925925925926</v>
      </c>
      <c r="C5153" s="10">
        <v>0.44813657407407409</v>
      </c>
      <c r="D5153" s="10">
        <v>0.45828703703703705</v>
      </c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</row>
    <row r="5154" spans="1:34" ht="33.75" hidden="1" x14ac:dyDescent="0.25">
      <c r="A5154" s="3" t="s">
        <v>86</v>
      </c>
      <c r="B5154" s="4">
        <v>42397</v>
      </c>
      <c r="C5154" s="4">
        <v>42397</v>
      </c>
      <c r="D5154" s="6" t="s">
        <v>37</v>
      </c>
      <c r="E5154" s="3">
        <v>0</v>
      </c>
      <c r="F5154" s="3">
        <v>1</v>
      </c>
      <c r="G5154" s="7">
        <v>1.9872685185185184E-2</v>
      </c>
      <c r="H5154" s="7">
        <v>0</v>
      </c>
      <c r="I5154" s="7">
        <v>1.9872685185185184E-2</v>
      </c>
      <c r="J5154" s="7">
        <v>0</v>
      </c>
      <c r="K5154" s="7">
        <v>0</v>
      </c>
      <c r="L5154" s="7">
        <v>1.9872685185185184E-2</v>
      </c>
      <c r="M5154" s="6" t="s">
        <v>38</v>
      </c>
      <c r="N5154" s="6" t="s">
        <v>39</v>
      </c>
      <c r="O5154" s="6" t="s">
        <v>40</v>
      </c>
      <c r="P5154" s="6" t="s">
        <v>41</v>
      </c>
      <c r="Q5154" s="6" t="s">
        <v>42</v>
      </c>
      <c r="R5154" s="6" t="s">
        <v>43</v>
      </c>
      <c r="S5154" s="3">
        <v>4</v>
      </c>
      <c r="T5154" s="6"/>
      <c r="U5154" s="6"/>
      <c r="V5154" s="6"/>
      <c r="W5154" s="6"/>
      <c r="X5154" s="6"/>
      <c r="Y5154" s="6" t="s">
        <v>45</v>
      </c>
      <c r="Z5154" s="6" t="s">
        <v>45</v>
      </c>
      <c r="AA5154" s="6" t="s">
        <v>45</v>
      </c>
      <c r="AB5154" s="6" t="s">
        <v>45</v>
      </c>
      <c r="AC5154" s="6" t="s">
        <v>45</v>
      </c>
      <c r="AD5154" s="6" t="s">
        <v>45</v>
      </c>
      <c r="AE5154" s="6" t="s">
        <v>45</v>
      </c>
      <c r="AF5154" s="6" t="s">
        <v>45</v>
      </c>
      <c r="AG5154" s="6" t="s">
        <v>45</v>
      </c>
      <c r="AH5154" s="6" t="s">
        <v>45</v>
      </c>
    </row>
    <row r="5155" spans="1:34" hidden="1" x14ac:dyDescent="0.25">
      <c r="A5155" s="3" t="s">
        <v>36</v>
      </c>
      <c r="B5155" s="5">
        <v>0.45055555555555554</v>
      </c>
      <c r="C5155" s="5">
        <v>0.47042824074074074</v>
      </c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</row>
    <row r="5156" spans="1:34" ht="33.75" hidden="1" x14ac:dyDescent="0.25">
      <c r="A5156" s="3" t="s">
        <v>91</v>
      </c>
      <c r="B5156" s="4">
        <v>42397</v>
      </c>
      <c r="C5156" s="4">
        <v>42397</v>
      </c>
      <c r="D5156" s="6" t="s">
        <v>37</v>
      </c>
      <c r="E5156" s="3">
        <v>0</v>
      </c>
      <c r="F5156" s="3">
        <v>1</v>
      </c>
      <c r="G5156" s="7">
        <v>2.0034722222222221E-2</v>
      </c>
      <c r="H5156" s="7">
        <v>0</v>
      </c>
      <c r="I5156" s="7">
        <v>2.0034722222222221E-2</v>
      </c>
      <c r="J5156" s="7">
        <v>0</v>
      </c>
      <c r="K5156" s="7">
        <v>0</v>
      </c>
      <c r="L5156" s="7">
        <v>2.0034722222222221E-2</v>
      </c>
      <c r="M5156" s="6" t="s">
        <v>38</v>
      </c>
      <c r="N5156" s="6" t="s">
        <v>39</v>
      </c>
      <c r="O5156" s="6" t="s">
        <v>40</v>
      </c>
      <c r="P5156" s="6" t="s">
        <v>41</v>
      </c>
      <c r="Q5156" s="6" t="s">
        <v>42</v>
      </c>
      <c r="R5156" s="6" t="s">
        <v>43</v>
      </c>
      <c r="S5156" s="3">
        <v>4</v>
      </c>
      <c r="T5156" s="6"/>
      <c r="U5156" s="6"/>
      <c r="V5156" s="6"/>
      <c r="W5156" s="6"/>
      <c r="X5156" s="6"/>
      <c r="Y5156" s="6" t="s">
        <v>45</v>
      </c>
      <c r="Z5156" s="6" t="s">
        <v>45</v>
      </c>
      <c r="AA5156" s="6" t="s">
        <v>45</v>
      </c>
      <c r="AB5156" s="6" t="s">
        <v>45</v>
      </c>
      <c r="AC5156" s="6" t="s">
        <v>45</v>
      </c>
      <c r="AD5156" s="6" t="s">
        <v>45</v>
      </c>
      <c r="AE5156" s="6" t="s">
        <v>45</v>
      </c>
      <c r="AF5156" s="6" t="s">
        <v>45</v>
      </c>
      <c r="AG5156" s="6" t="s">
        <v>45</v>
      </c>
      <c r="AH5156" s="6" t="s">
        <v>45</v>
      </c>
    </row>
    <row r="5157" spans="1:34" hidden="1" x14ac:dyDescent="0.25">
      <c r="A5157" s="3" t="s">
        <v>36</v>
      </c>
      <c r="B5157" s="5">
        <v>0.45061342592592596</v>
      </c>
      <c r="C5157" s="5">
        <v>0.47064814814814815</v>
      </c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</row>
    <row r="5158" spans="1:34" ht="45" hidden="1" x14ac:dyDescent="0.25">
      <c r="A5158" s="3" t="s">
        <v>185</v>
      </c>
      <c r="B5158" s="4">
        <v>42397</v>
      </c>
      <c r="C5158" s="4">
        <v>42397</v>
      </c>
      <c r="D5158" s="6" t="s">
        <v>37</v>
      </c>
      <c r="E5158" s="3">
        <v>0</v>
      </c>
      <c r="F5158" s="3">
        <v>1</v>
      </c>
      <c r="G5158" s="7">
        <v>4.1666666666666666E-3</v>
      </c>
      <c r="H5158" s="7">
        <v>0</v>
      </c>
      <c r="I5158" s="7">
        <v>4.1666666666666666E-3</v>
      </c>
      <c r="J5158" s="7">
        <v>0</v>
      </c>
      <c r="K5158" s="7">
        <v>0</v>
      </c>
      <c r="L5158" s="7">
        <v>4.1666666666666666E-3</v>
      </c>
      <c r="M5158" s="6" t="s">
        <v>942</v>
      </c>
      <c r="N5158" s="6" t="s">
        <v>77</v>
      </c>
      <c r="O5158" s="6" t="s">
        <v>40</v>
      </c>
      <c r="P5158" s="6" t="s">
        <v>41</v>
      </c>
      <c r="Q5158" s="6" t="s">
        <v>54</v>
      </c>
      <c r="R5158" s="6" t="s">
        <v>43</v>
      </c>
      <c r="S5158" s="3">
        <v>4</v>
      </c>
      <c r="T5158" s="6"/>
      <c r="U5158" s="6"/>
      <c r="V5158" s="6"/>
      <c r="W5158" s="6"/>
      <c r="X5158" s="6"/>
      <c r="Y5158" s="6" t="s">
        <v>45</v>
      </c>
      <c r="Z5158" s="6" t="s">
        <v>45</v>
      </c>
      <c r="AA5158" s="6" t="s">
        <v>45</v>
      </c>
      <c r="AB5158" s="6" t="s">
        <v>45</v>
      </c>
      <c r="AC5158" s="6" t="s">
        <v>45</v>
      </c>
      <c r="AD5158" s="6" t="s">
        <v>45</v>
      </c>
      <c r="AE5158" s="6" t="s">
        <v>45</v>
      </c>
      <c r="AF5158" s="6" t="s">
        <v>45</v>
      </c>
      <c r="AG5158" s="6" t="s">
        <v>45</v>
      </c>
      <c r="AH5158" s="6" t="s">
        <v>45</v>
      </c>
    </row>
    <row r="5159" spans="1:34" hidden="1" x14ac:dyDescent="0.25">
      <c r="A5159" s="3" t="s">
        <v>36</v>
      </c>
      <c r="B5159" s="5">
        <v>0.45064814814814813</v>
      </c>
      <c r="C5159" s="5">
        <v>0.45481481481481478</v>
      </c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</row>
    <row r="5160" spans="1:34" ht="33.75" hidden="1" x14ac:dyDescent="0.25">
      <c r="A5160" s="8" t="s">
        <v>93</v>
      </c>
      <c r="B5160" s="9">
        <v>42397</v>
      </c>
      <c r="C5160" s="9">
        <v>42397</v>
      </c>
      <c r="D5160" s="9">
        <v>42397</v>
      </c>
      <c r="E5160" s="8">
        <v>0</v>
      </c>
      <c r="F5160" s="8">
        <v>1</v>
      </c>
      <c r="G5160" s="11">
        <v>1.9432870370370371E-2</v>
      </c>
      <c r="H5160" s="11">
        <v>9.2592592592592588E-5</v>
      </c>
      <c r="I5160" s="11">
        <v>1.9525462962962963E-2</v>
      </c>
      <c r="J5160" s="11">
        <v>8.3333333333333339E-4</v>
      </c>
      <c r="K5160" s="11">
        <v>8.3333333333333339E-4</v>
      </c>
      <c r="L5160" s="11">
        <v>2.0358796296296295E-2</v>
      </c>
      <c r="M5160" s="12" t="s">
        <v>38</v>
      </c>
      <c r="N5160" s="12" t="s">
        <v>39</v>
      </c>
      <c r="O5160" s="12" t="s">
        <v>40</v>
      </c>
      <c r="P5160" s="12" t="s">
        <v>41</v>
      </c>
      <c r="Q5160" s="12" t="s">
        <v>42</v>
      </c>
      <c r="R5160" s="12" t="s">
        <v>524</v>
      </c>
      <c r="S5160" s="8">
        <v>4</v>
      </c>
      <c r="T5160" s="12" t="s">
        <v>49</v>
      </c>
      <c r="U5160" s="12">
        <v>19223490</v>
      </c>
      <c r="V5160" s="12"/>
      <c r="W5160" s="12" t="s">
        <v>1485</v>
      </c>
      <c r="X5160" s="12"/>
      <c r="Y5160" s="12" t="s">
        <v>45</v>
      </c>
      <c r="Z5160" s="12" t="s">
        <v>45</v>
      </c>
      <c r="AA5160" s="12" t="s">
        <v>45</v>
      </c>
      <c r="AB5160" s="12" t="s">
        <v>45</v>
      </c>
      <c r="AC5160" s="12" t="s">
        <v>45</v>
      </c>
      <c r="AD5160" s="12" t="s">
        <v>45</v>
      </c>
      <c r="AE5160" s="12" t="s">
        <v>45</v>
      </c>
      <c r="AF5160" s="12" t="s">
        <v>45</v>
      </c>
      <c r="AG5160" s="12" t="s">
        <v>45</v>
      </c>
      <c r="AH5160" s="12" t="s">
        <v>45</v>
      </c>
    </row>
    <row r="5161" spans="1:34" hidden="1" x14ac:dyDescent="0.25">
      <c r="A5161" s="8" t="s">
        <v>47</v>
      </c>
      <c r="B5161" s="10">
        <v>0.45135416666666667</v>
      </c>
      <c r="C5161" s="10">
        <v>0.47087962962962965</v>
      </c>
      <c r="D5161" s="10">
        <v>0.471712962962963</v>
      </c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</row>
    <row r="5162" spans="1:34" ht="33.75" hidden="1" x14ac:dyDescent="0.25">
      <c r="A5162" s="3" t="s">
        <v>230</v>
      </c>
      <c r="B5162" s="4">
        <v>42397</v>
      </c>
      <c r="C5162" s="4">
        <v>42397</v>
      </c>
      <c r="D5162" s="6" t="s">
        <v>37</v>
      </c>
      <c r="E5162" s="3">
        <v>0</v>
      </c>
      <c r="F5162" s="3">
        <v>1</v>
      </c>
      <c r="G5162" s="7">
        <v>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6" t="s">
        <v>72</v>
      </c>
      <c r="N5162" s="6" t="s">
        <v>73</v>
      </c>
      <c r="O5162" s="6" t="s">
        <v>40</v>
      </c>
      <c r="P5162" s="6" t="s">
        <v>41</v>
      </c>
      <c r="Q5162" s="6" t="s">
        <v>74</v>
      </c>
      <c r="R5162" s="6" t="s">
        <v>43</v>
      </c>
      <c r="S5162" s="3">
        <v>4</v>
      </c>
      <c r="T5162" s="6"/>
      <c r="U5162" s="6"/>
      <c r="V5162" s="6"/>
      <c r="W5162" s="6"/>
      <c r="X5162" s="6"/>
      <c r="Y5162" s="6" t="s">
        <v>45</v>
      </c>
      <c r="Z5162" s="6" t="s">
        <v>45</v>
      </c>
      <c r="AA5162" s="6" t="s">
        <v>45</v>
      </c>
      <c r="AB5162" s="6" t="s">
        <v>45</v>
      </c>
      <c r="AC5162" s="6" t="s">
        <v>45</v>
      </c>
      <c r="AD5162" s="6" t="s">
        <v>45</v>
      </c>
      <c r="AE5162" s="6" t="s">
        <v>45</v>
      </c>
      <c r="AF5162" s="6" t="s">
        <v>45</v>
      </c>
      <c r="AG5162" s="6" t="s">
        <v>45</v>
      </c>
      <c r="AH5162" s="6" t="s">
        <v>45</v>
      </c>
    </row>
    <row r="5163" spans="1:34" hidden="1" x14ac:dyDescent="0.25">
      <c r="A5163" s="3" t="s">
        <v>36</v>
      </c>
      <c r="B5163" s="5">
        <v>0.4516087962962963</v>
      </c>
      <c r="C5163" s="5">
        <v>0.4516087962962963</v>
      </c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</row>
    <row r="5164" spans="1:34" ht="45" hidden="1" x14ac:dyDescent="0.25">
      <c r="A5164" s="8" t="s">
        <v>244</v>
      </c>
      <c r="B5164" s="9">
        <v>42397</v>
      </c>
      <c r="C5164" s="9">
        <v>42397</v>
      </c>
      <c r="D5164" s="9">
        <v>42397</v>
      </c>
      <c r="E5164" s="8">
        <v>0</v>
      </c>
      <c r="F5164" s="8">
        <v>1</v>
      </c>
      <c r="G5164" s="11">
        <v>4.2013888888888891E-3</v>
      </c>
      <c r="H5164" s="11">
        <v>5.4398148148148144E-4</v>
      </c>
      <c r="I5164" s="11">
        <v>4.7453703703703703E-3</v>
      </c>
      <c r="J5164" s="11">
        <v>1.1956018518518517E-2</v>
      </c>
      <c r="K5164" s="11">
        <v>1.1956018518518517E-2</v>
      </c>
      <c r="L5164" s="11">
        <v>1.6701388888888887E-2</v>
      </c>
      <c r="M5164" s="12" t="s">
        <v>942</v>
      </c>
      <c r="N5164" s="12" t="s">
        <v>77</v>
      </c>
      <c r="O5164" s="12" t="s">
        <v>40</v>
      </c>
      <c r="P5164" s="12" t="s">
        <v>41</v>
      </c>
      <c r="Q5164" s="12" t="s">
        <v>78</v>
      </c>
      <c r="R5164" s="12" t="s">
        <v>109</v>
      </c>
      <c r="S5164" s="8">
        <v>4</v>
      </c>
      <c r="T5164" s="12" t="s">
        <v>49</v>
      </c>
      <c r="U5164" s="12">
        <v>56</v>
      </c>
      <c r="V5164" s="12"/>
      <c r="W5164" s="12" t="s">
        <v>1486</v>
      </c>
      <c r="X5164" s="12"/>
      <c r="Y5164" s="12" t="s">
        <v>45</v>
      </c>
      <c r="Z5164" s="12" t="s">
        <v>45</v>
      </c>
      <c r="AA5164" s="12" t="s">
        <v>45</v>
      </c>
      <c r="AB5164" s="12" t="s">
        <v>45</v>
      </c>
      <c r="AC5164" s="12" t="s">
        <v>45</v>
      </c>
      <c r="AD5164" s="12" t="s">
        <v>45</v>
      </c>
      <c r="AE5164" s="12" t="s">
        <v>45</v>
      </c>
      <c r="AF5164" s="12" t="s">
        <v>45</v>
      </c>
      <c r="AG5164" s="12" t="s">
        <v>45</v>
      </c>
      <c r="AH5164" s="12" t="s">
        <v>45</v>
      </c>
    </row>
    <row r="5165" spans="1:34" hidden="1" x14ac:dyDescent="0.25">
      <c r="A5165" s="8" t="s">
        <v>47</v>
      </c>
      <c r="B5165" s="10">
        <v>0.45189814814814816</v>
      </c>
      <c r="C5165" s="10">
        <v>0.45664351851851853</v>
      </c>
      <c r="D5165" s="10">
        <v>0.46859953703703705</v>
      </c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</row>
    <row r="5166" spans="1:34" ht="45" hidden="1" x14ac:dyDescent="0.25">
      <c r="A5166" s="8" t="s">
        <v>246</v>
      </c>
      <c r="B5166" s="9">
        <v>42397</v>
      </c>
      <c r="C5166" s="9">
        <v>42397</v>
      </c>
      <c r="D5166" s="9">
        <v>42397</v>
      </c>
      <c r="E5166" s="8">
        <v>0</v>
      </c>
      <c r="F5166" s="8">
        <v>1</v>
      </c>
      <c r="G5166" s="11">
        <v>4.31712962962963E-3</v>
      </c>
      <c r="H5166" s="11">
        <v>1.6203703703703703E-4</v>
      </c>
      <c r="I5166" s="11">
        <v>4.4791666666666669E-3</v>
      </c>
      <c r="J5166" s="11">
        <v>2.488425925925926E-3</v>
      </c>
      <c r="K5166" s="11">
        <v>2.488425925925926E-3</v>
      </c>
      <c r="L5166" s="11">
        <v>6.9675925925925921E-3</v>
      </c>
      <c r="M5166" s="12" t="s">
        <v>1045</v>
      </c>
      <c r="N5166" s="12" t="s">
        <v>84</v>
      </c>
      <c r="O5166" s="12" t="s">
        <v>40</v>
      </c>
      <c r="P5166" s="12" t="s">
        <v>41</v>
      </c>
      <c r="Q5166" s="12" t="s">
        <v>78</v>
      </c>
      <c r="R5166" s="12" t="s">
        <v>55</v>
      </c>
      <c r="S5166" s="8">
        <v>4</v>
      </c>
      <c r="T5166" s="12" t="s">
        <v>49</v>
      </c>
      <c r="U5166" s="12">
        <v>3068989</v>
      </c>
      <c r="V5166" s="12"/>
      <c r="W5166" s="12">
        <v>3068989</v>
      </c>
      <c r="X5166" s="12"/>
      <c r="Y5166" s="12" t="s">
        <v>45</v>
      </c>
      <c r="Z5166" s="12" t="s">
        <v>45</v>
      </c>
      <c r="AA5166" s="12" t="s">
        <v>45</v>
      </c>
      <c r="AB5166" s="12" t="s">
        <v>45</v>
      </c>
      <c r="AC5166" s="12" t="s">
        <v>45</v>
      </c>
      <c r="AD5166" s="12" t="s">
        <v>45</v>
      </c>
      <c r="AE5166" s="12" t="s">
        <v>45</v>
      </c>
      <c r="AF5166" s="12" t="s">
        <v>45</v>
      </c>
      <c r="AG5166" s="12" t="s">
        <v>45</v>
      </c>
      <c r="AH5166" s="12" t="s">
        <v>45</v>
      </c>
    </row>
    <row r="5167" spans="1:34" hidden="1" x14ac:dyDescent="0.25">
      <c r="A5167" s="8" t="s">
        <v>47</v>
      </c>
      <c r="B5167" s="10">
        <v>0.45396990740740745</v>
      </c>
      <c r="C5167" s="10">
        <v>0.45844907407407409</v>
      </c>
      <c r="D5167" s="10">
        <v>0.4609375</v>
      </c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</row>
    <row r="5168" spans="1:34" ht="45" hidden="1" x14ac:dyDescent="0.25">
      <c r="A5168" s="8" t="s">
        <v>298</v>
      </c>
      <c r="B5168" s="9">
        <v>42397</v>
      </c>
      <c r="C5168" s="9">
        <v>42397</v>
      </c>
      <c r="D5168" s="9">
        <v>42397</v>
      </c>
      <c r="E5168" s="8">
        <v>0</v>
      </c>
      <c r="F5168" s="8">
        <v>1</v>
      </c>
      <c r="G5168" s="11">
        <v>4.2245370370370371E-3</v>
      </c>
      <c r="H5168" s="11">
        <v>6.018518518518519E-4</v>
      </c>
      <c r="I5168" s="11">
        <v>4.8263888888888887E-3</v>
      </c>
      <c r="J5168" s="11">
        <v>1.273148148148148E-4</v>
      </c>
      <c r="K5168" s="11">
        <v>1.273148148148148E-4</v>
      </c>
      <c r="L5168" s="11">
        <v>4.9537037037037041E-3</v>
      </c>
      <c r="M5168" s="12" t="s">
        <v>1045</v>
      </c>
      <c r="N5168" s="12" t="s">
        <v>84</v>
      </c>
      <c r="O5168" s="12" t="s">
        <v>40</v>
      </c>
      <c r="P5168" s="12" t="s">
        <v>41</v>
      </c>
      <c r="Q5168" s="12" t="s">
        <v>78</v>
      </c>
      <c r="R5168" s="12" t="s">
        <v>89</v>
      </c>
      <c r="S5168" s="8">
        <v>4</v>
      </c>
      <c r="T5168" s="12" t="s">
        <v>49</v>
      </c>
      <c r="U5168" s="12">
        <v>3068989</v>
      </c>
      <c r="V5168" s="12"/>
      <c r="W5168" s="12">
        <v>3068989</v>
      </c>
      <c r="X5168" s="12"/>
      <c r="Y5168" s="12" t="s">
        <v>45</v>
      </c>
      <c r="Z5168" s="12" t="s">
        <v>45</v>
      </c>
      <c r="AA5168" s="12" t="s">
        <v>45</v>
      </c>
      <c r="AB5168" s="12" t="s">
        <v>45</v>
      </c>
      <c r="AC5168" s="12" t="s">
        <v>45</v>
      </c>
      <c r="AD5168" s="12" t="s">
        <v>45</v>
      </c>
      <c r="AE5168" s="12" t="s">
        <v>45</v>
      </c>
      <c r="AF5168" s="12" t="s">
        <v>45</v>
      </c>
      <c r="AG5168" s="12" t="s">
        <v>45</v>
      </c>
      <c r="AH5168" s="12" t="s">
        <v>45</v>
      </c>
    </row>
    <row r="5169" spans="1:34" hidden="1" x14ac:dyDescent="0.25">
      <c r="A5169" s="8" t="s">
        <v>47</v>
      </c>
      <c r="B5169" s="10">
        <v>0.45671296296296293</v>
      </c>
      <c r="C5169" s="10">
        <v>0.46153935185185185</v>
      </c>
      <c r="D5169" s="10">
        <v>0.46166666666666667</v>
      </c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</row>
    <row r="5170" spans="1:34" ht="33.75" hidden="1" x14ac:dyDescent="0.25">
      <c r="A5170" s="3" t="s">
        <v>237</v>
      </c>
      <c r="B5170" s="4">
        <v>42397</v>
      </c>
      <c r="C5170" s="4">
        <v>42397</v>
      </c>
      <c r="D5170" s="6" t="s">
        <v>37</v>
      </c>
      <c r="E5170" s="3">
        <v>0</v>
      </c>
      <c r="F5170" s="3">
        <v>1</v>
      </c>
      <c r="G5170" s="7">
        <v>3.3449074074074071E-3</v>
      </c>
      <c r="H5170" s="7">
        <v>0</v>
      </c>
      <c r="I5170" s="7">
        <v>3.3449074074074071E-3</v>
      </c>
      <c r="J5170" s="7">
        <v>0</v>
      </c>
      <c r="K5170" s="7">
        <v>0</v>
      </c>
      <c r="L5170" s="7">
        <v>3.3449074074074071E-3</v>
      </c>
      <c r="M5170" s="6" t="s">
        <v>72</v>
      </c>
      <c r="N5170" s="6" t="s">
        <v>73</v>
      </c>
      <c r="O5170" s="6" t="s">
        <v>40</v>
      </c>
      <c r="P5170" s="6" t="s">
        <v>41</v>
      </c>
      <c r="Q5170" s="6" t="s">
        <v>74</v>
      </c>
      <c r="R5170" s="6" t="s">
        <v>43</v>
      </c>
      <c r="S5170" s="3">
        <v>4</v>
      </c>
      <c r="T5170" s="6"/>
      <c r="U5170" s="6"/>
      <c r="V5170" s="6"/>
      <c r="W5170" s="6"/>
      <c r="X5170" s="6"/>
      <c r="Y5170" s="6" t="s">
        <v>45</v>
      </c>
      <c r="Z5170" s="6" t="s">
        <v>45</v>
      </c>
      <c r="AA5170" s="6" t="s">
        <v>45</v>
      </c>
      <c r="AB5170" s="6" t="s">
        <v>45</v>
      </c>
      <c r="AC5170" s="6" t="s">
        <v>45</v>
      </c>
      <c r="AD5170" s="6" t="s">
        <v>45</v>
      </c>
      <c r="AE5170" s="6" t="s">
        <v>45</v>
      </c>
      <c r="AF5170" s="6" t="s">
        <v>45</v>
      </c>
      <c r="AG5170" s="6" t="s">
        <v>45</v>
      </c>
      <c r="AH5170" s="6" t="s">
        <v>45</v>
      </c>
    </row>
    <row r="5171" spans="1:34" hidden="1" x14ac:dyDescent="0.25">
      <c r="A5171" s="3" t="s">
        <v>36</v>
      </c>
      <c r="B5171" s="5">
        <v>0.45679398148148148</v>
      </c>
      <c r="C5171" s="5">
        <v>0.46013888888888888</v>
      </c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</row>
    <row r="5172" spans="1:34" ht="33.75" hidden="1" x14ac:dyDescent="0.25">
      <c r="A5172" s="3" t="s">
        <v>241</v>
      </c>
      <c r="B5172" s="4">
        <v>42397</v>
      </c>
      <c r="C5172" s="4">
        <v>42397</v>
      </c>
      <c r="D5172" s="6" t="s">
        <v>37</v>
      </c>
      <c r="E5172" s="3">
        <v>0</v>
      </c>
      <c r="F5172" s="3">
        <v>1</v>
      </c>
      <c r="G5172" s="7">
        <v>4.9884259259259265E-3</v>
      </c>
      <c r="H5172" s="7">
        <v>0</v>
      </c>
      <c r="I5172" s="7">
        <v>4.9884259259259265E-3</v>
      </c>
      <c r="J5172" s="7">
        <v>0</v>
      </c>
      <c r="K5172" s="7">
        <v>0</v>
      </c>
      <c r="L5172" s="7">
        <v>4.9884259259259265E-3</v>
      </c>
      <c r="M5172" s="6" t="s">
        <v>72</v>
      </c>
      <c r="N5172" s="6" t="s">
        <v>73</v>
      </c>
      <c r="O5172" s="6" t="s">
        <v>40</v>
      </c>
      <c r="P5172" s="6" t="s">
        <v>41</v>
      </c>
      <c r="Q5172" s="6" t="s">
        <v>74</v>
      </c>
      <c r="R5172" s="6" t="s">
        <v>43</v>
      </c>
      <c r="S5172" s="3">
        <v>4</v>
      </c>
      <c r="T5172" s="6"/>
      <c r="U5172" s="6"/>
      <c r="V5172" s="6"/>
      <c r="W5172" s="6"/>
      <c r="X5172" s="6"/>
      <c r="Y5172" s="6" t="s">
        <v>45</v>
      </c>
      <c r="Z5172" s="6" t="s">
        <v>45</v>
      </c>
      <c r="AA5172" s="6" t="s">
        <v>45</v>
      </c>
      <c r="AB5172" s="6" t="s">
        <v>45</v>
      </c>
      <c r="AC5172" s="6" t="s">
        <v>45</v>
      </c>
      <c r="AD5172" s="6" t="s">
        <v>45</v>
      </c>
      <c r="AE5172" s="6" t="s">
        <v>45</v>
      </c>
      <c r="AF5172" s="6" t="s">
        <v>45</v>
      </c>
      <c r="AG5172" s="6" t="s">
        <v>45</v>
      </c>
      <c r="AH5172" s="6" t="s">
        <v>45</v>
      </c>
    </row>
    <row r="5173" spans="1:34" hidden="1" x14ac:dyDescent="0.25">
      <c r="A5173" s="3" t="s">
        <v>36</v>
      </c>
      <c r="B5173" s="5">
        <v>0.45686342592592594</v>
      </c>
      <c r="C5173" s="5">
        <v>0.4618518518518519</v>
      </c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</row>
    <row r="5174" spans="1:34" ht="45" hidden="1" x14ac:dyDescent="0.25">
      <c r="A5174" s="8" t="s">
        <v>300</v>
      </c>
      <c r="B5174" s="9">
        <v>42397</v>
      </c>
      <c r="C5174" s="9">
        <v>42397</v>
      </c>
      <c r="D5174" s="9">
        <v>42397</v>
      </c>
      <c r="E5174" s="8">
        <v>0</v>
      </c>
      <c r="F5174" s="8">
        <v>1</v>
      </c>
      <c r="G5174" s="11">
        <v>3.9120370370370368E-3</v>
      </c>
      <c r="H5174" s="11">
        <v>1.3888888888888889E-4</v>
      </c>
      <c r="I5174" s="11">
        <v>4.0509259259259257E-3</v>
      </c>
      <c r="J5174" s="11">
        <v>1.0879629629629629E-3</v>
      </c>
      <c r="K5174" s="11">
        <v>1.0879629629629629E-3</v>
      </c>
      <c r="L5174" s="11">
        <v>5.138888888888889E-3</v>
      </c>
      <c r="M5174" s="12" t="s">
        <v>1045</v>
      </c>
      <c r="N5174" s="12" t="s">
        <v>84</v>
      </c>
      <c r="O5174" s="12" t="s">
        <v>40</v>
      </c>
      <c r="P5174" s="12" t="s">
        <v>41</v>
      </c>
      <c r="Q5174" s="12" t="s">
        <v>78</v>
      </c>
      <c r="R5174" s="12" t="s">
        <v>55</v>
      </c>
      <c r="S5174" s="8">
        <v>4</v>
      </c>
      <c r="T5174" s="12" t="s">
        <v>49</v>
      </c>
      <c r="U5174" s="12">
        <v>3068989</v>
      </c>
      <c r="V5174" s="12"/>
      <c r="W5174" s="12">
        <v>3068989</v>
      </c>
      <c r="X5174" s="12"/>
      <c r="Y5174" s="12" t="s">
        <v>45</v>
      </c>
      <c r="Z5174" s="12" t="s">
        <v>45</v>
      </c>
      <c r="AA5174" s="12" t="s">
        <v>45</v>
      </c>
      <c r="AB5174" s="12" t="s">
        <v>45</v>
      </c>
      <c r="AC5174" s="12" t="s">
        <v>45</v>
      </c>
      <c r="AD5174" s="12" t="s">
        <v>45</v>
      </c>
      <c r="AE5174" s="12" t="s">
        <v>45</v>
      </c>
      <c r="AF5174" s="12" t="s">
        <v>45</v>
      </c>
      <c r="AG5174" s="12" t="s">
        <v>45</v>
      </c>
      <c r="AH5174" s="12" t="s">
        <v>45</v>
      </c>
    </row>
    <row r="5175" spans="1:34" hidden="1" x14ac:dyDescent="0.25">
      <c r="A5175" s="8" t="s">
        <v>47</v>
      </c>
      <c r="B5175" s="10">
        <v>0.45775462962962959</v>
      </c>
      <c r="C5175" s="10">
        <v>0.46180555555555558</v>
      </c>
      <c r="D5175" s="10">
        <v>0.46289351851851851</v>
      </c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</row>
    <row r="5176" spans="1:34" ht="33.75" hidden="1" x14ac:dyDescent="0.25">
      <c r="A5176" s="8" t="s">
        <v>98</v>
      </c>
      <c r="B5176" s="9">
        <v>42397</v>
      </c>
      <c r="C5176" s="9">
        <v>42397</v>
      </c>
      <c r="D5176" s="9">
        <v>42397</v>
      </c>
      <c r="E5176" s="8">
        <v>0</v>
      </c>
      <c r="F5176" s="8">
        <v>1</v>
      </c>
      <c r="G5176" s="11">
        <v>5.5902777777777782E-3</v>
      </c>
      <c r="H5176" s="11">
        <v>3.7037037037037035E-4</v>
      </c>
      <c r="I5176" s="11">
        <v>5.9606481481481489E-3</v>
      </c>
      <c r="J5176" s="11">
        <v>5.9837962962962961E-3</v>
      </c>
      <c r="K5176" s="11">
        <v>5.9837962962962961E-3</v>
      </c>
      <c r="L5176" s="11">
        <v>1.1944444444444445E-2</v>
      </c>
      <c r="M5176" s="12" t="s">
        <v>38</v>
      </c>
      <c r="N5176" s="12" t="s">
        <v>39</v>
      </c>
      <c r="O5176" s="12" t="s">
        <v>40</v>
      </c>
      <c r="P5176" s="12" t="s">
        <v>41</v>
      </c>
      <c r="Q5176" s="12" t="s">
        <v>42</v>
      </c>
      <c r="R5176" s="12" t="s">
        <v>142</v>
      </c>
      <c r="S5176" s="8">
        <v>3</v>
      </c>
      <c r="T5176" s="12" t="s">
        <v>49</v>
      </c>
      <c r="U5176" s="12">
        <v>19388372</v>
      </c>
      <c r="V5176" s="12"/>
      <c r="W5176" s="12" t="s">
        <v>1487</v>
      </c>
      <c r="X5176" s="12"/>
      <c r="Y5176" s="12" t="s">
        <v>45</v>
      </c>
      <c r="Z5176" s="12" t="s">
        <v>45</v>
      </c>
      <c r="AA5176" s="12" t="s">
        <v>45</v>
      </c>
      <c r="AB5176" s="12" t="s">
        <v>45</v>
      </c>
      <c r="AC5176" s="12" t="s">
        <v>45</v>
      </c>
      <c r="AD5176" s="12" t="s">
        <v>45</v>
      </c>
      <c r="AE5176" s="12" t="s">
        <v>45</v>
      </c>
      <c r="AF5176" s="12" t="s">
        <v>45</v>
      </c>
      <c r="AG5176" s="12" t="s">
        <v>45</v>
      </c>
      <c r="AH5176" s="12" t="s">
        <v>45</v>
      </c>
    </row>
    <row r="5177" spans="1:34" hidden="1" x14ac:dyDescent="0.25">
      <c r="A5177" s="8" t="s">
        <v>47</v>
      </c>
      <c r="B5177" s="10">
        <v>0.45848379629629626</v>
      </c>
      <c r="C5177" s="10">
        <v>0.46444444444444444</v>
      </c>
      <c r="D5177" s="10">
        <v>0.47042824074074074</v>
      </c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</row>
    <row r="5178" spans="1:34" ht="45" hidden="1" x14ac:dyDescent="0.25">
      <c r="A5178" s="8" t="s">
        <v>301</v>
      </c>
      <c r="B5178" s="9">
        <v>42397</v>
      </c>
      <c r="C5178" s="9">
        <v>42397</v>
      </c>
      <c r="D5178" s="9">
        <v>42397</v>
      </c>
      <c r="E5178" s="8">
        <v>0</v>
      </c>
      <c r="F5178" s="8">
        <v>1</v>
      </c>
      <c r="G5178" s="11">
        <v>2.5115740740740741E-3</v>
      </c>
      <c r="H5178" s="11">
        <v>2.8935185185185189E-4</v>
      </c>
      <c r="I5178" s="11">
        <v>2.8009259259259259E-3</v>
      </c>
      <c r="J5178" s="11">
        <v>3.0324074074074073E-3</v>
      </c>
      <c r="K5178" s="11">
        <v>3.0324074074074073E-3</v>
      </c>
      <c r="L5178" s="11">
        <v>5.8333333333333336E-3</v>
      </c>
      <c r="M5178" s="12" t="s">
        <v>1045</v>
      </c>
      <c r="N5178" s="12" t="s">
        <v>84</v>
      </c>
      <c r="O5178" s="12" t="s">
        <v>40</v>
      </c>
      <c r="P5178" s="12" t="s">
        <v>41</v>
      </c>
      <c r="Q5178" s="12" t="s">
        <v>78</v>
      </c>
      <c r="R5178" s="12" t="s">
        <v>55</v>
      </c>
      <c r="S5178" s="8">
        <v>4</v>
      </c>
      <c r="T5178" s="12" t="s">
        <v>49</v>
      </c>
      <c r="U5178" s="12">
        <v>3068989</v>
      </c>
      <c r="V5178" s="12"/>
      <c r="W5178" s="12">
        <v>3068989</v>
      </c>
      <c r="X5178" s="12"/>
      <c r="Y5178" s="12" t="s">
        <v>45</v>
      </c>
      <c r="Z5178" s="12" t="s">
        <v>45</v>
      </c>
      <c r="AA5178" s="12" t="s">
        <v>45</v>
      </c>
      <c r="AB5178" s="12" t="s">
        <v>45</v>
      </c>
      <c r="AC5178" s="12" t="s">
        <v>45</v>
      </c>
      <c r="AD5178" s="12" t="s">
        <v>45</v>
      </c>
      <c r="AE5178" s="12" t="s">
        <v>45</v>
      </c>
      <c r="AF5178" s="12" t="s">
        <v>45</v>
      </c>
      <c r="AG5178" s="12" t="s">
        <v>45</v>
      </c>
      <c r="AH5178" s="12" t="s">
        <v>45</v>
      </c>
    </row>
    <row r="5179" spans="1:34" hidden="1" x14ac:dyDescent="0.25">
      <c r="A5179" s="8" t="s">
        <v>47</v>
      </c>
      <c r="B5179" s="10">
        <v>0.46038194444444441</v>
      </c>
      <c r="C5179" s="10">
        <v>0.46318287037037037</v>
      </c>
      <c r="D5179" s="10">
        <v>0.46621527777777777</v>
      </c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</row>
    <row r="5180" spans="1:34" ht="33.75" hidden="1" x14ac:dyDescent="0.25">
      <c r="A5180" s="3" t="s">
        <v>245</v>
      </c>
      <c r="B5180" s="4">
        <v>42397</v>
      </c>
      <c r="C5180" s="4">
        <v>42397</v>
      </c>
      <c r="D5180" s="6" t="s">
        <v>37</v>
      </c>
      <c r="E5180" s="3">
        <v>0</v>
      </c>
      <c r="F5180" s="3">
        <v>1</v>
      </c>
      <c r="G5180" s="7">
        <v>0</v>
      </c>
      <c r="H5180" s="7">
        <v>0</v>
      </c>
      <c r="I5180" s="7">
        <v>0</v>
      </c>
      <c r="J5180" s="7">
        <v>0</v>
      </c>
      <c r="K5180" s="7">
        <v>0</v>
      </c>
      <c r="L5180" s="7">
        <v>0</v>
      </c>
      <c r="M5180" s="6" t="s">
        <v>72</v>
      </c>
      <c r="N5180" s="6" t="s">
        <v>73</v>
      </c>
      <c r="O5180" s="6" t="s">
        <v>40</v>
      </c>
      <c r="P5180" s="6" t="s">
        <v>41</v>
      </c>
      <c r="Q5180" s="6" t="s">
        <v>74</v>
      </c>
      <c r="R5180" s="6" t="s">
        <v>43</v>
      </c>
      <c r="S5180" s="3">
        <v>4</v>
      </c>
      <c r="T5180" s="6"/>
      <c r="U5180" s="6"/>
      <c r="V5180" s="6"/>
      <c r="W5180" s="6"/>
      <c r="X5180" s="6"/>
      <c r="Y5180" s="6" t="s">
        <v>45</v>
      </c>
      <c r="Z5180" s="6" t="s">
        <v>45</v>
      </c>
      <c r="AA5180" s="6" t="s">
        <v>45</v>
      </c>
      <c r="AB5180" s="6" t="s">
        <v>45</v>
      </c>
      <c r="AC5180" s="6" t="s">
        <v>45</v>
      </c>
      <c r="AD5180" s="6" t="s">
        <v>45</v>
      </c>
      <c r="AE5180" s="6" t="s">
        <v>45</v>
      </c>
      <c r="AF5180" s="6" t="s">
        <v>45</v>
      </c>
      <c r="AG5180" s="6" t="s">
        <v>45</v>
      </c>
      <c r="AH5180" s="6" t="s">
        <v>45</v>
      </c>
    </row>
    <row r="5181" spans="1:34" hidden="1" x14ac:dyDescent="0.25">
      <c r="A5181" s="3" t="s">
        <v>36</v>
      </c>
      <c r="B5181" s="5">
        <v>0.46652777777777782</v>
      </c>
      <c r="C5181" s="5">
        <v>0.46652777777777782</v>
      </c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</row>
    <row r="5182" spans="1:34" ht="45" hidden="1" x14ac:dyDescent="0.25">
      <c r="A5182" s="8" t="s">
        <v>304</v>
      </c>
      <c r="B5182" s="9">
        <v>42397</v>
      </c>
      <c r="C5182" s="9">
        <v>42397</v>
      </c>
      <c r="D5182" s="9">
        <v>42397</v>
      </c>
      <c r="E5182" s="8">
        <v>0</v>
      </c>
      <c r="F5182" s="8">
        <v>1</v>
      </c>
      <c r="G5182" s="11">
        <v>0</v>
      </c>
      <c r="H5182" s="11">
        <v>3.5879629629629635E-4</v>
      </c>
      <c r="I5182" s="11">
        <v>3.5879629629629635E-4</v>
      </c>
      <c r="J5182" s="11">
        <v>3.0092592592592588E-3</v>
      </c>
      <c r="K5182" s="11">
        <v>3.0092592592592588E-3</v>
      </c>
      <c r="L5182" s="11">
        <v>3.3680555555555551E-3</v>
      </c>
      <c r="M5182" s="12" t="s">
        <v>1045</v>
      </c>
      <c r="N5182" s="12" t="s">
        <v>84</v>
      </c>
      <c r="O5182" s="12" t="s">
        <v>40</v>
      </c>
      <c r="P5182" s="12" t="s">
        <v>41</v>
      </c>
      <c r="Q5182" s="12" t="s">
        <v>78</v>
      </c>
      <c r="R5182" s="12" t="s">
        <v>106</v>
      </c>
      <c r="S5182" s="8">
        <v>4</v>
      </c>
      <c r="T5182" s="12" t="s">
        <v>49</v>
      </c>
      <c r="U5182" s="12">
        <v>3068989</v>
      </c>
      <c r="V5182" s="12"/>
      <c r="W5182" s="12">
        <v>3068989</v>
      </c>
      <c r="X5182" s="12"/>
      <c r="Y5182" s="12" t="s">
        <v>45</v>
      </c>
      <c r="Z5182" s="12" t="s">
        <v>45</v>
      </c>
      <c r="AA5182" s="12" t="s">
        <v>45</v>
      </c>
      <c r="AB5182" s="12" t="s">
        <v>45</v>
      </c>
      <c r="AC5182" s="12" t="s">
        <v>45</v>
      </c>
      <c r="AD5182" s="12" t="s">
        <v>45</v>
      </c>
      <c r="AE5182" s="12" t="s">
        <v>45</v>
      </c>
      <c r="AF5182" s="12" t="s">
        <v>45</v>
      </c>
      <c r="AG5182" s="12" t="s">
        <v>45</v>
      </c>
      <c r="AH5182" s="12" t="s">
        <v>45</v>
      </c>
    </row>
    <row r="5183" spans="1:34" hidden="1" x14ac:dyDescent="0.25">
      <c r="A5183" s="8" t="s">
        <v>47</v>
      </c>
      <c r="B5183" s="10">
        <v>0.46730324074074076</v>
      </c>
      <c r="C5183" s="10">
        <v>0.46766203703703701</v>
      </c>
      <c r="D5183" s="10">
        <v>0.47067129629629628</v>
      </c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</row>
    <row r="5184" spans="1:34" ht="33.75" hidden="1" x14ac:dyDescent="0.25">
      <c r="A5184" s="3" t="s">
        <v>248</v>
      </c>
      <c r="B5184" s="4">
        <v>42397</v>
      </c>
      <c r="C5184" s="4">
        <v>42397</v>
      </c>
      <c r="D5184" s="6" t="s">
        <v>37</v>
      </c>
      <c r="E5184" s="3">
        <v>0</v>
      </c>
      <c r="F5184" s="3">
        <v>1</v>
      </c>
      <c r="G5184" s="7">
        <v>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6" t="s">
        <v>72</v>
      </c>
      <c r="N5184" s="6" t="s">
        <v>73</v>
      </c>
      <c r="O5184" s="6" t="s">
        <v>40</v>
      </c>
      <c r="P5184" s="6" t="s">
        <v>41</v>
      </c>
      <c r="Q5184" s="6" t="s">
        <v>74</v>
      </c>
      <c r="R5184" s="6" t="s">
        <v>43</v>
      </c>
      <c r="S5184" s="3">
        <v>4</v>
      </c>
      <c r="T5184" s="6"/>
      <c r="U5184" s="6"/>
      <c r="V5184" s="6"/>
      <c r="W5184" s="6"/>
      <c r="X5184" s="6"/>
      <c r="Y5184" s="6" t="s">
        <v>45</v>
      </c>
      <c r="Z5184" s="6" t="s">
        <v>45</v>
      </c>
      <c r="AA5184" s="6" t="s">
        <v>45</v>
      </c>
      <c r="AB5184" s="6" t="s">
        <v>45</v>
      </c>
      <c r="AC5184" s="6" t="s">
        <v>45</v>
      </c>
      <c r="AD5184" s="6" t="s">
        <v>45</v>
      </c>
      <c r="AE5184" s="6" t="s">
        <v>45</v>
      </c>
      <c r="AF5184" s="6" t="s">
        <v>45</v>
      </c>
      <c r="AG5184" s="6" t="s">
        <v>45</v>
      </c>
      <c r="AH5184" s="6" t="s">
        <v>45</v>
      </c>
    </row>
    <row r="5185" spans="1:34" hidden="1" x14ac:dyDescent="0.25">
      <c r="A5185" s="3" t="s">
        <v>36</v>
      </c>
      <c r="B5185" s="5">
        <v>0.46895833333333337</v>
      </c>
      <c r="C5185" s="5">
        <v>0.46895833333333337</v>
      </c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</row>
    <row r="5186" spans="1:34" ht="33.75" hidden="1" x14ac:dyDescent="0.25">
      <c r="A5186" s="3" t="s">
        <v>249</v>
      </c>
      <c r="B5186" s="4">
        <v>42397</v>
      </c>
      <c r="C5186" s="4">
        <v>42397</v>
      </c>
      <c r="D5186" s="6" t="s">
        <v>37</v>
      </c>
      <c r="E5186" s="3">
        <v>0</v>
      </c>
      <c r="F5186" s="3">
        <v>1</v>
      </c>
      <c r="G5186" s="7">
        <v>6.8634259259259256E-3</v>
      </c>
      <c r="H5186" s="7">
        <v>0</v>
      </c>
      <c r="I5186" s="7">
        <v>6.8634259259259256E-3</v>
      </c>
      <c r="J5186" s="7">
        <v>0</v>
      </c>
      <c r="K5186" s="7">
        <v>0</v>
      </c>
      <c r="L5186" s="7">
        <v>6.8634259259259256E-3</v>
      </c>
      <c r="M5186" s="6" t="s">
        <v>72</v>
      </c>
      <c r="N5186" s="6" t="s">
        <v>73</v>
      </c>
      <c r="O5186" s="6" t="s">
        <v>40</v>
      </c>
      <c r="P5186" s="6" t="s">
        <v>41</v>
      </c>
      <c r="Q5186" s="6" t="s">
        <v>74</v>
      </c>
      <c r="R5186" s="6" t="s">
        <v>43</v>
      </c>
      <c r="S5186" s="3">
        <v>4</v>
      </c>
      <c r="T5186" s="6"/>
      <c r="U5186" s="6"/>
      <c r="V5186" s="6"/>
      <c r="W5186" s="6"/>
      <c r="X5186" s="6"/>
      <c r="Y5186" s="6" t="s">
        <v>45</v>
      </c>
      <c r="Z5186" s="6" t="s">
        <v>45</v>
      </c>
      <c r="AA5186" s="6" t="s">
        <v>45</v>
      </c>
      <c r="AB5186" s="6" t="s">
        <v>45</v>
      </c>
      <c r="AC5186" s="6" t="s">
        <v>45</v>
      </c>
      <c r="AD5186" s="6" t="s">
        <v>45</v>
      </c>
      <c r="AE5186" s="6" t="s">
        <v>45</v>
      </c>
      <c r="AF5186" s="6" t="s">
        <v>45</v>
      </c>
      <c r="AG5186" s="6" t="s">
        <v>45</v>
      </c>
      <c r="AH5186" s="6" t="s">
        <v>45</v>
      </c>
    </row>
    <row r="5187" spans="1:34" hidden="1" x14ac:dyDescent="0.25">
      <c r="A5187" s="3" t="s">
        <v>36</v>
      </c>
      <c r="B5187" s="5">
        <v>0.46899305555555554</v>
      </c>
      <c r="C5187" s="5">
        <v>0.47585648148148146</v>
      </c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</row>
    <row r="5188" spans="1:34" ht="45" hidden="1" x14ac:dyDescent="0.25">
      <c r="A5188" s="8" t="s">
        <v>306</v>
      </c>
      <c r="B5188" s="9">
        <v>42397</v>
      </c>
      <c r="C5188" s="9">
        <v>42397</v>
      </c>
      <c r="D5188" s="9">
        <v>42397</v>
      </c>
      <c r="E5188" s="8">
        <v>0</v>
      </c>
      <c r="F5188" s="8">
        <v>1</v>
      </c>
      <c r="G5188" s="11">
        <v>0</v>
      </c>
      <c r="H5188" s="11">
        <v>5.3240740740740744E-4</v>
      </c>
      <c r="I5188" s="11">
        <v>5.3240740740740744E-4</v>
      </c>
      <c r="J5188" s="11">
        <v>5.1736111111111115E-3</v>
      </c>
      <c r="K5188" s="11">
        <v>5.1736111111111115E-3</v>
      </c>
      <c r="L5188" s="11">
        <v>5.7060185185185191E-3</v>
      </c>
      <c r="M5188" s="12" t="s">
        <v>942</v>
      </c>
      <c r="N5188" s="12" t="s">
        <v>77</v>
      </c>
      <c r="O5188" s="12" t="s">
        <v>40</v>
      </c>
      <c r="P5188" s="12" t="s">
        <v>41</v>
      </c>
      <c r="Q5188" s="12" t="s">
        <v>78</v>
      </c>
      <c r="R5188" s="12" t="s">
        <v>106</v>
      </c>
      <c r="S5188" s="8">
        <v>4</v>
      </c>
      <c r="T5188" s="12" t="s">
        <v>49</v>
      </c>
      <c r="U5188" s="12">
        <v>19368129</v>
      </c>
      <c r="V5188" s="12"/>
      <c r="W5188" s="12" t="s">
        <v>1488</v>
      </c>
      <c r="X5188" s="12"/>
      <c r="Y5188" s="12" t="s">
        <v>45</v>
      </c>
      <c r="Z5188" s="12" t="s">
        <v>45</v>
      </c>
      <c r="AA5188" s="12" t="s">
        <v>45</v>
      </c>
      <c r="AB5188" s="12" t="s">
        <v>45</v>
      </c>
      <c r="AC5188" s="12" t="s">
        <v>45</v>
      </c>
      <c r="AD5188" s="12" t="s">
        <v>45</v>
      </c>
      <c r="AE5188" s="12" t="s">
        <v>45</v>
      </c>
      <c r="AF5188" s="12" t="s">
        <v>45</v>
      </c>
      <c r="AG5188" s="12" t="s">
        <v>45</v>
      </c>
      <c r="AH5188" s="12" t="s">
        <v>45</v>
      </c>
    </row>
    <row r="5189" spans="1:34" hidden="1" x14ac:dyDescent="0.25">
      <c r="A5189" s="8" t="s">
        <v>47</v>
      </c>
      <c r="B5189" s="10">
        <v>0.46910879629629632</v>
      </c>
      <c r="C5189" s="10">
        <v>0.46964120370370371</v>
      </c>
      <c r="D5189" s="10">
        <v>0.4748148148148148</v>
      </c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</row>
    <row r="5190" spans="1:34" ht="45" hidden="1" x14ac:dyDescent="0.25">
      <c r="A5190" s="8" t="s">
        <v>307</v>
      </c>
      <c r="B5190" s="9">
        <v>42397</v>
      </c>
      <c r="C5190" s="9">
        <v>42397</v>
      </c>
      <c r="D5190" s="9">
        <v>42397</v>
      </c>
      <c r="E5190" s="8">
        <v>0</v>
      </c>
      <c r="F5190" s="8">
        <v>1</v>
      </c>
      <c r="G5190" s="11">
        <v>1.4004629629629629E-3</v>
      </c>
      <c r="H5190" s="11">
        <v>5.0925925925925921E-4</v>
      </c>
      <c r="I5190" s="11">
        <v>1.9097222222222222E-3</v>
      </c>
      <c r="J5190" s="11">
        <v>3.1944444444444442E-3</v>
      </c>
      <c r="K5190" s="11">
        <v>3.1944444444444442E-3</v>
      </c>
      <c r="L5190" s="11">
        <v>5.1041666666666666E-3</v>
      </c>
      <c r="M5190" s="12" t="s">
        <v>1045</v>
      </c>
      <c r="N5190" s="12" t="s">
        <v>84</v>
      </c>
      <c r="O5190" s="12" t="s">
        <v>40</v>
      </c>
      <c r="P5190" s="12" t="s">
        <v>41</v>
      </c>
      <c r="Q5190" s="12" t="s">
        <v>78</v>
      </c>
      <c r="R5190" s="12" t="s">
        <v>55</v>
      </c>
      <c r="S5190" s="8">
        <v>4</v>
      </c>
      <c r="T5190" s="12" t="s">
        <v>49</v>
      </c>
      <c r="U5190" s="12">
        <v>19256996</v>
      </c>
      <c r="V5190" s="12"/>
      <c r="W5190" s="12">
        <v>19256996</v>
      </c>
      <c r="X5190" s="12"/>
      <c r="Y5190" s="12" t="s">
        <v>45</v>
      </c>
      <c r="Z5190" s="12" t="s">
        <v>45</v>
      </c>
      <c r="AA5190" s="12" t="s">
        <v>45</v>
      </c>
      <c r="AB5190" s="12" t="s">
        <v>45</v>
      </c>
      <c r="AC5190" s="12" t="s">
        <v>45</v>
      </c>
      <c r="AD5190" s="12" t="s">
        <v>45</v>
      </c>
      <c r="AE5190" s="12" t="s">
        <v>45</v>
      </c>
      <c r="AF5190" s="12" t="s">
        <v>45</v>
      </c>
      <c r="AG5190" s="12" t="s">
        <v>45</v>
      </c>
      <c r="AH5190" s="12" t="s">
        <v>45</v>
      </c>
    </row>
    <row r="5191" spans="1:34" hidden="1" x14ac:dyDescent="0.25">
      <c r="A5191" s="8" t="s">
        <v>47</v>
      </c>
      <c r="B5191" s="10">
        <v>0.4692708333333333</v>
      </c>
      <c r="C5191" s="10">
        <v>0.47118055555555555</v>
      </c>
      <c r="D5191" s="10">
        <v>0.47437499999999999</v>
      </c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</row>
    <row r="5192" spans="1:34" ht="45" hidden="1" x14ac:dyDescent="0.25">
      <c r="A5192" s="8" t="s">
        <v>309</v>
      </c>
      <c r="B5192" s="9">
        <v>42397</v>
      </c>
      <c r="C5192" s="9">
        <v>42397</v>
      </c>
      <c r="D5192" s="9">
        <v>42397</v>
      </c>
      <c r="E5192" s="8">
        <v>0</v>
      </c>
      <c r="F5192" s="8">
        <v>1</v>
      </c>
      <c r="G5192" s="11">
        <v>3.9699074074074072E-3</v>
      </c>
      <c r="H5192" s="11">
        <v>8.449074074074075E-4</v>
      </c>
      <c r="I5192" s="11">
        <v>4.8148148148148152E-3</v>
      </c>
      <c r="J5192" s="11">
        <v>1.1574074074074073E-4</v>
      </c>
      <c r="K5192" s="11">
        <v>1.1574074074074073E-4</v>
      </c>
      <c r="L5192" s="11">
        <v>4.9305555555555552E-3</v>
      </c>
      <c r="M5192" s="12" t="s">
        <v>1045</v>
      </c>
      <c r="N5192" s="12" t="s">
        <v>84</v>
      </c>
      <c r="O5192" s="12" t="s">
        <v>40</v>
      </c>
      <c r="P5192" s="12" t="s">
        <v>41</v>
      </c>
      <c r="Q5192" s="12" t="s">
        <v>78</v>
      </c>
      <c r="R5192" s="12" t="s">
        <v>89</v>
      </c>
      <c r="S5192" s="8">
        <v>4</v>
      </c>
      <c r="T5192" s="12" t="s">
        <v>49</v>
      </c>
      <c r="U5192" s="12">
        <v>19256996</v>
      </c>
      <c r="V5192" s="12"/>
      <c r="W5192" s="12">
        <v>19256996</v>
      </c>
      <c r="X5192" s="12"/>
      <c r="Y5192" s="12" t="s">
        <v>45</v>
      </c>
      <c r="Z5192" s="12" t="s">
        <v>45</v>
      </c>
      <c r="AA5192" s="12" t="s">
        <v>45</v>
      </c>
      <c r="AB5192" s="12" t="s">
        <v>45</v>
      </c>
      <c r="AC5192" s="12" t="s">
        <v>45</v>
      </c>
      <c r="AD5192" s="12" t="s">
        <v>45</v>
      </c>
      <c r="AE5192" s="12" t="s">
        <v>45</v>
      </c>
      <c r="AF5192" s="12" t="s">
        <v>45</v>
      </c>
      <c r="AG5192" s="12" t="s">
        <v>45</v>
      </c>
      <c r="AH5192" s="12" t="s">
        <v>45</v>
      </c>
    </row>
    <row r="5193" spans="1:34" hidden="1" x14ac:dyDescent="0.25">
      <c r="A5193" s="8" t="s">
        <v>47</v>
      </c>
      <c r="B5193" s="10">
        <v>0.47040509259259261</v>
      </c>
      <c r="C5193" s="10">
        <v>0.47521990740740744</v>
      </c>
      <c r="D5193" s="10">
        <v>0.47533564814814816</v>
      </c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</row>
    <row r="5194" spans="1:34" ht="33.75" hidden="1" x14ac:dyDescent="0.25">
      <c r="A5194" s="3" t="s">
        <v>250</v>
      </c>
      <c r="B5194" s="4">
        <v>42397</v>
      </c>
      <c r="C5194" s="4">
        <v>42397</v>
      </c>
      <c r="D5194" s="6" t="s">
        <v>37</v>
      </c>
      <c r="E5194" s="3">
        <v>0</v>
      </c>
      <c r="F5194" s="3">
        <v>1</v>
      </c>
      <c r="G5194" s="7">
        <v>4.3287037037037035E-3</v>
      </c>
      <c r="H5194" s="7">
        <v>0</v>
      </c>
      <c r="I5194" s="7">
        <v>4.3287037037037035E-3</v>
      </c>
      <c r="J5194" s="7">
        <v>0</v>
      </c>
      <c r="K5194" s="7">
        <v>0</v>
      </c>
      <c r="L5194" s="7">
        <v>4.3287037037037035E-3</v>
      </c>
      <c r="M5194" s="6" t="s">
        <v>72</v>
      </c>
      <c r="N5194" s="6" t="s">
        <v>73</v>
      </c>
      <c r="O5194" s="6" t="s">
        <v>40</v>
      </c>
      <c r="P5194" s="6" t="s">
        <v>41</v>
      </c>
      <c r="Q5194" s="6" t="s">
        <v>74</v>
      </c>
      <c r="R5194" s="6" t="s">
        <v>43</v>
      </c>
      <c r="S5194" s="3">
        <v>4</v>
      </c>
      <c r="T5194" s="6"/>
      <c r="U5194" s="6"/>
      <c r="V5194" s="6"/>
      <c r="W5194" s="6"/>
      <c r="X5194" s="6"/>
      <c r="Y5194" s="6" t="s">
        <v>45</v>
      </c>
      <c r="Z5194" s="6" t="s">
        <v>45</v>
      </c>
      <c r="AA5194" s="6" t="s">
        <v>45</v>
      </c>
      <c r="AB5194" s="6" t="s">
        <v>45</v>
      </c>
      <c r="AC5194" s="6" t="s">
        <v>45</v>
      </c>
      <c r="AD5194" s="6" t="s">
        <v>45</v>
      </c>
      <c r="AE5194" s="6" t="s">
        <v>45</v>
      </c>
      <c r="AF5194" s="6" t="s">
        <v>45</v>
      </c>
      <c r="AG5194" s="6" t="s">
        <v>45</v>
      </c>
      <c r="AH5194" s="6" t="s">
        <v>45</v>
      </c>
    </row>
    <row r="5195" spans="1:34" hidden="1" x14ac:dyDescent="0.25">
      <c r="A5195" s="3" t="s">
        <v>36</v>
      </c>
      <c r="B5195" s="5">
        <v>0.47228009259259257</v>
      </c>
      <c r="C5195" s="5">
        <v>0.47660879629629632</v>
      </c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</row>
    <row r="5196" spans="1:34" ht="33.75" hidden="1" x14ac:dyDescent="0.25">
      <c r="A5196" s="3" t="s">
        <v>251</v>
      </c>
      <c r="B5196" s="4">
        <v>42397</v>
      </c>
      <c r="C5196" s="4">
        <v>42397</v>
      </c>
      <c r="D5196" s="6" t="s">
        <v>37</v>
      </c>
      <c r="E5196" s="3">
        <v>0</v>
      </c>
      <c r="F5196" s="3">
        <v>1</v>
      </c>
      <c r="G5196" s="7">
        <v>4.4328703703703709E-3</v>
      </c>
      <c r="H5196" s="7">
        <v>0</v>
      </c>
      <c r="I5196" s="7">
        <v>4.4328703703703709E-3</v>
      </c>
      <c r="J5196" s="7">
        <v>0</v>
      </c>
      <c r="K5196" s="7">
        <v>0</v>
      </c>
      <c r="L5196" s="7">
        <v>4.4328703703703709E-3</v>
      </c>
      <c r="M5196" s="6" t="s">
        <v>72</v>
      </c>
      <c r="N5196" s="6" t="s">
        <v>73</v>
      </c>
      <c r="O5196" s="6" t="s">
        <v>40</v>
      </c>
      <c r="P5196" s="6" t="s">
        <v>41</v>
      </c>
      <c r="Q5196" s="6" t="s">
        <v>74</v>
      </c>
      <c r="R5196" s="6" t="s">
        <v>43</v>
      </c>
      <c r="S5196" s="3">
        <v>4</v>
      </c>
      <c r="T5196" s="6"/>
      <c r="U5196" s="6"/>
      <c r="V5196" s="6"/>
      <c r="W5196" s="6"/>
      <c r="X5196" s="6"/>
      <c r="Y5196" s="6" t="s">
        <v>45</v>
      </c>
      <c r="Z5196" s="6" t="s">
        <v>45</v>
      </c>
      <c r="AA5196" s="6" t="s">
        <v>45</v>
      </c>
      <c r="AB5196" s="6" t="s">
        <v>45</v>
      </c>
      <c r="AC5196" s="6" t="s">
        <v>45</v>
      </c>
      <c r="AD5196" s="6" t="s">
        <v>45</v>
      </c>
      <c r="AE5196" s="6" t="s">
        <v>45</v>
      </c>
      <c r="AF5196" s="6" t="s">
        <v>45</v>
      </c>
      <c r="AG5196" s="6" t="s">
        <v>45</v>
      </c>
      <c r="AH5196" s="6" t="s">
        <v>45</v>
      </c>
    </row>
    <row r="5197" spans="1:34" hidden="1" x14ac:dyDescent="0.25">
      <c r="A5197" s="3" t="s">
        <v>36</v>
      </c>
      <c r="B5197" s="5">
        <v>0.4723148148148148</v>
      </c>
      <c r="C5197" s="5">
        <v>0.47674768518518523</v>
      </c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</row>
    <row r="5198" spans="1:34" ht="33.75" hidden="1" x14ac:dyDescent="0.25">
      <c r="A5198" s="8" t="s">
        <v>101</v>
      </c>
      <c r="B5198" s="9">
        <v>42397</v>
      </c>
      <c r="C5198" s="9">
        <v>42397</v>
      </c>
      <c r="D5198" s="9">
        <v>42397</v>
      </c>
      <c r="E5198" s="8">
        <v>0</v>
      </c>
      <c r="F5198" s="8">
        <v>1</v>
      </c>
      <c r="G5198" s="11">
        <v>0</v>
      </c>
      <c r="H5198" s="11">
        <v>2.4074074074074076E-3</v>
      </c>
      <c r="I5198" s="11">
        <v>2.4074074074074076E-3</v>
      </c>
      <c r="J5198" s="11">
        <v>2.3263888888888887E-3</v>
      </c>
      <c r="K5198" s="11">
        <v>2.3263888888888887E-3</v>
      </c>
      <c r="L5198" s="11">
        <v>4.7337962962962958E-3</v>
      </c>
      <c r="M5198" s="12" t="s">
        <v>38</v>
      </c>
      <c r="N5198" s="12" t="s">
        <v>39</v>
      </c>
      <c r="O5198" s="12" t="s">
        <v>40</v>
      </c>
      <c r="P5198" s="12" t="s">
        <v>41</v>
      </c>
      <c r="Q5198" s="12" t="s">
        <v>42</v>
      </c>
      <c r="R5198" s="12" t="s">
        <v>524</v>
      </c>
      <c r="S5198" s="8">
        <v>4</v>
      </c>
      <c r="T5198" s="12" t="s">
        <v>49</v>
      </c>
      <c r="U5198" s="12">
        <v>91267147</v>
      </c>
      <c r="V5198" s="12"/>
      <c r="W5198" s="12" t="s">
        <v>1489</v>
      </c>
      <c r="X5198" s="12"/>
      <c r="Y5198" s="12" t="s">
        <v>45</v>
      </c>
      <c r="Z5198" s="12" t="s">
        <v>45</v>
      </c>
      <c r="AA5198" s="12" t="s">
        <v>45</v>
      </c>
      <c r="AB5198" s="12" t="s">
        <v>45</v>
      </c>
      <c r="AC5198" s="12" t="s">
        <v>45</v>
      </c>
      <c r="AD5198" s="12" t="s">
        <v>45</v>
      </c>
      <c r="AE5198" s="12" t="s">
        <v>45</v>
      </c>
      <c r="AF5198" s="12" t="s">
        <v>45</v>
      </c>
      <c r="AG5198" s="12" t="s">
        <v>45</v>
      </c>
      <c r="AH5198" s="12" t="s">
        <v>45</v>
      </c>
    </row>
    <row r="5199" spans="1:34" hidden="1" x14ac:dyDescent="0.25">
      <c r="A5199" s="8" t="s">
        <v>47</v>
      </c>
      <c r="B5199" s="10">
        <v>0.47244212962962967</v>
      </c>
      <c r="C5199" s="10">
        <v>0.47484953703703708</v>
      </c>
      <c r="D5199" s="10">
        <v>0.47717592592592589</v>
      </c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</row>
    <row r="5200" spans="1:34" ht="33.75" hidden="1" x14ac:dyDescent="0.25">
      <c r="A5200" s="3" t="s">
        <v>252</v>
      </c>
      <c r="B5200" s="4">
        <v>42397</v>
      </c>
      <c r="C5200" s="4">
        <v>42397</v>
      </c>
      <c r="D5200" s="6" t="s">
        <v>37</v>
      </c>
      <c r="E5200" s="3">
        <v>0</v>
      </c>
      <c r="F5200" s="3">
        <v>1</v>
      </c>
      <c r="G5200" s="7">
        <v>3.6226851851851854E-3</v>
      </c>
      <c r="H5200" s="7">
        <v>0</v>
      </c>
      <c r="I5200" s="7">
        <v>3.6226851851851854E-3</v>
      </c>
      <c r="J5200" s="7">
        <v>0</v>
      </c>
      <c r="K5200" s="7">
        <v>0</v>
      </c>
      <c r="L5200" s="7">
        <v>3.6226851851851854E-3</v>
      </c>
      <c r="M5200" s="6" t="s">
        <v>72</v>
      </c>
      <c r="N5200" s="6" t="s">
        <v>73</v>
      </c>
      <c r="O5200" s="6" t="s">
        <v>40</v>
      </c>
      <c r="P5200" s="6" t="s">
        <v>41</v>
      </c>
      <c r="Q5200" s="6" t="s">
        <v>74</v>
      </c>
      <c r="R5200" s="6" t="s">
        <v>43</v>
      </c>
      <c r="S5200" s="3">
        <v>4</v>
      </c>
      <c r="T5200" s="6"/>
      <c r="U5200" s="6"/>
      <c r="V5200" s="6"/>
      <c r="W5200" s="6"/>
      <c r="X5200" s="6"/>
      <c r="Y5200" s="6" t="s">
        <v>45</v>
      </c>
      <c r="Z5200" s="6" t="s">
        <v>45</v>
      </c>
      <c r="AA5200" s="6" t="s">
        <v>45</v>
      </c>
      <c r="AB5200" s="6" t="s">
        <v>45</v>
      </c>
      <c r="AC5200" s="6" t="s">
        <v>45</v>
      </c>
      <c r="AD5200" s="6" t="s">
        <v>45</v>
      </c>
      <c r="AE5200" s="6" t="s">
        <v>45</v>
      </c>
      <c r="AF5200" s="6" t="s">
        <v>45</v>
      </c>
      <c r="AG5200" s="6" t="s">
        <v>45</v>
      </c>
      <c r="AH5200" s="6" t="s">
        <v>45</v>
      </c>
    </row>
    <row r="5201" spans="1:34" hidden="1" x14ac:dyDescent="0.25">
      <c r="A5201" s="3" t="s">
        <v>36</v>
      </c>
      <c r="B5201" s="5">
        <v>0.47315972222222219</v>
      </c>
      <c r="C5201" s="5">
        <v>0.4767824074074074</v>
      </c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</row>
    <row r="5202" spans="1:34" ht="33.75" hidden="1" x14ac:dyDescent="0.25">
      <c r="A5202" s="3" t="s">
        <v>393</v>
      </c>
      <c r="B5202" s="4">
        <v>42397</v>
      </c>
      <c r="C5202" s="4">
        <v>42397</v>
      </c>
      <c r="D5202" s="6" t="s">
        <v>37</v>
      </c>
      <c r="E5202" s="3">
        <v>0</v>
      </c>
      <c r="F5202" s="3">
        <v>1</v>
      </c>
      <c r="G5202" s="7">
        <v>7.0254629629629634E-3</v>
      </c>
      <c r="H5202" s="7">
        <v>0</v>
      </c>
      <c r="I5202" s="7">
        <v>7.0254629629629634E-3</v>
      </c>
      <c r="J5202" s="7">
        <v>0</v>
      </c>
      <c r="K5202" s="7">
        <v>0</v>
      </c>
      <c r="L5202" s="7">
        <v>7.0254629629629634E-3</v>
      </c>
      <c r="M5202" s="6" t="s">
        <v>72</v>
      </c>
      <c r="N5202" s="6" t="s">
        <v>73</v>
      </c>
      <c r="O5202" s="6" t="s">
        <v>40</v>
      </c>
      <c r="P5202" s="6" t="s">
        <v>41</v>
      </c>
      <c r="Q5202" s="6" t="s">
        <v>74</v>
      </c>
      <c r="R5202" s="6" t="s">
        <v>43</v>
      </c>
      <c r="S5202" s="3">
        <v>4</v>
      </c>
      <c r="T5202" s="6"/>
      <c r="U5202" s="6"/>
      <c r="V5202" s="6"/>
      <c r="W5202" s="6"/>
      <c r="X5202" s="6"/>
      <c r="Y5202" s="6" t="s">
        <v>45</v>
      </c>
      <c r="Z5202" s="6" t="s">
        <v>45</v>
      </c>
      <c r="AA5202" s="6" t="s">
        <v>45</v>
      </c>
      <c r="AB5202" s="6" t="s">
        <v>45</v>
      </c>
      <c r="AC5202" s="6" t="s">
        <v>45</v>
      </c>
      <c r="AD5202" s="6" t="s">
        <v>45</v>
      </c>
      <c r="AE5202" s="6" t="s">
        <v>45</v>
      </c>
      <c r="AF5202" s="6" t="s">
        <v>45</v>
      </c>
      <c r="AG5202" s="6" t="s">
        <v>45</v>
      </c>
      <c r="AH5202" s="6" t="s">
        <v>45</v>
      </c>
    </row>
    <row r="5203" spans="1:34" hidden="1" x14ac:dyDescent="0.25">
      <c r="A5203" s="3" t="s">
        <v>36</v>
      </c>
      <c r="B5203" s="5">
        <v>0.47393518518518518</v>
      </c>
      <c r="C5203" s="5">
        <v>0.48096064814814815</v>
      </c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</row>
    <row r="5204" spans="1:34" ht="45" hidden="1" x14ac:dyDescent="0.25">
      <c r="A5204" s="8" t="s">
        <v>311</v>
      </c>
      <c r="B5204" s="9">
        <v>42397</v>
      </c>
      <c r="C5204" s="9">
        <v>42397</v>
      </c>
      <c r="D5204" s="9">
        <v>42397</v>
      </c>
      <c r="E5204" s="8">
        <v>0</v>
      </c>
      <c r="F5204" s="8">
        <v>1</v>
      </c>
      <c r="G5204" s="11">
        <v>6.5972222222222213E-4</v>
      </c>
      <c r="H5204" s="11">
        <v>1.5740740740740741E-3</v>
      </c>
      <c r="I5204" s="11">
        <v>2.2337962962962967E-3</v>
      </c>
      <c r="J5204" s="11">
        <v>1.5590277777777778E-2</v>
      </c>
      <c r="K5204" s="11">
        <v>1.5590277777777778E-2</v>
      </c>
      <c r="L5204" s="11">
        <v>1.7824074074074076E-2</v>
      </c>
      <c r="M5204" s="12" t="s">
        <v>942</v>
      </c>
      <c r="N5204" s="12" t="s">
        <v>77</v>
      </c>
      <c r="O5204" s="12" t="s">
        <v>40</v>
      </c>
      <c r="P5204" s="12" t="s">
        <v>41</v>
      </c>
      <c r="Q5204" s="12" t="s">
        <v>78</v>
      </c>
      <c r="R5204" s="12" t="s">
        <v>109</v>
      </c>
      <c r="S5204" s="8">
        <v>4</v>
      </c>
      <c r="T5204" s="12" t="s">
        <v>49</v>
      </c>
      <c r="U5204" s="12">
        <v>19223490</v>
      </c>
      <c r="V5204" s="12"/>
      <c r="W5204" s="12" t="s">
        <v>1490</v>
      </c>
      <c r="X5204" s="12"/>
      <c r="Y5204" s="12" t="s">
        <v>45</v>
      </c>
      <c r="Z5204" s="12" t="s">
        <v>45</v>
      </c>
      <c r="AA5204" s="12" t="s">
        <v>45</v>
      </c>
      <c r="AB5204" s="12" t="s">
        <v>45</v>
      </c>
      <c r="AC5204" s="12" t="s">
        <v>45</v>
      </c>
      <c r="AD5204" s="12" t="s">
        <v>45</v>
      </c>
      <c r="AE5204" s="12" t="s">
        <v>45</v>
      </c>
      <c r="AF5204" s="12" t="s">
        <v>45</v>
      </c>
      <c r="AG5204" s="12" t="s">
        <v>45</v>
      </c>
      <c r="AH5204" s="12" t="s">
        <v>45</v>
      </c>
    </row>
    <row r="5205" spans="1:34" hidden="1" x14ac:dyDescent="0.25">
      <c r="A5205" s="8" t="s">
        <v>47</v>
      </c>
      <c r="B5205" s="10">
        <v>0.47415509259259259</v>
      </c>
      <c r="C5205" s="10">
        <v>0.47638888888888892</v>
      </c>
      <c r="D5205" s="10">
        <v>0.49197916666666663</v>
      </c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</row>
    <row r="5206" spans="1:34" ht="45" hidden="1" x14ac:dyDescent="0.25">
      <c r="A5206" s="8" t="s">
        <v>313</v>
      </c>
      <c r="B5206" s="9">
        <v>42397</v>
      </c>
      <c r="C5206" s="9">
        <v>42397</v>
      </c>
      <c r="D5206" s="9">
        <v>42397</v>
      </c>
      <c r="E5206" s="8">
        <v>0</v>
      </c>
      <c r="F5206" s="8">
        <v>1</v>
      </c>
      <c r="G5206" s="11">
        <v>0</v>
      </c>
      <c r="H5206" s="11">
        <v>3.4722222222222224E-4</v>
      </c>
      <c r="I5206" s="11">
        <v>3.4722222222222224E-4</v>
      </c>
      <c r="J5206" s="11">
        <v>3.414351851851852E-3</v>
      </c>
      <c r="K5206" s="11">
        <v>3.414351851851852E-3</v>
      </c>
      <c r="L5206" s="11">
        <v>3.7615740740740739E-3</v>
      </c>
      <c r="M5206" s="12" t="s">
        <v>1045</v>
      </c>
      <c r="N5206" s="12" t="s">
        <v>84</v>
      </c>
      <c r="O5206" s="12" t="s">
        <v>40</v>
      </c>
      <c r="P5206" s="12" t="s">
        <v>41</v>
      </c>
      <c r="Q5206" s="12" t="s">
        <v>78</v>
      </c>
      <c r="R5206" s="12" t="s">
        <v>55</v>
      </c>
      <c r="S5206" s="8">
        <v>4</v>
      </c>
      <c r="T5206" s="12" t="s">
        <v>49</v>
      </c>
      <c r="U5206" s="12">
        <v>41756529</v>
      </c>
      <c r="V5206" s="12"/>
      <c r="W5206" s="12">
        <v>41756529</v>
      </c>
      <c r="X5206" s="12"/>
      <c r="Y5206" s="12" t="s">
        <v>45</v>
      </c>
      <c r="Z5206" s="12" t="s">
        <v>45</v>
      </c>
      <c r="AA5206" s="12" t="s">
        <v>45</v>
      </c>
      <c r="AB5206" s="12" t="s">
        <v>45</v>
      </c>
      <c r="AC5206" s="12" t="s">
        <v>45</v>
      </c>
      <c r="AD5206" s="12" t="s">
        <v>45</v>
      </c>
      <c r="AE5206" s="12" t="s">
        <v>45</v>
      </c>
      <c r="AF5206" s="12" t="s">
        <v>45</v>
      </c>
      <c r="AG5206" s="12" t="s">
        <v>45</v>
      </c>
      <c r="AH5206" s="12" t="s">
        <v>45</v>
      </c>
    </row>
    <row r="5207" spans="1:34" hidden="1" x14ac:dyDescent="0.25">
      <c r="A5207" s="8" t="s">
        <v>47</v>
      </c>
      <c r="B5207" s="10">
        <v>0.47583333333333333</v>
      </c>
      <c r="C5207" s="10">
        <v>0.47618055555555555</v>
      </c>
      <c r="D5207" s="10">
        <v>0.47959490740740746</v>
      </c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</row>
    <row r="5208" spans="1:34" ht="45" hidden="1" x14ac:dyDescent="0.25">
      <c r="A5208" s="8" t="s">
        <v>103</v>
      </c>
      <c r="B5208" s="9">
        <v>42397</v>
      </c>
      <c r="C5208" s="9">
        <v>42397</v>
      </c>
      <c r="D5208" s="9">
        <v>42397</v>
      </c>
      <c r="E5208" s="8">
        <v>0</v>
      </c>
      <c r="F5208" s="8">
        <v>1</v>
      </c>
      <c r="G5208" s="11">
        <v>1.1226851851851851E-3</v>
      </c>
      <c r="H5208" s="11">
        <v>8.1018518518518516E-5</v>
      </c>
      <c r="I5208" s="11">
        <v>1.2037037037037038E-3</v>
      </c>
      <c r="J5208" s="11">
        <v>3.6574074074074074E-3</v>
      </c>
      <c r="K5208" s="11">
        <v>3.6574074074074074E-3</v>
      </c>
      <c r="L5208" s="11">
        <v>4.8611111111111112E-3</v>
      </c>
      <c r="M5208" s="12" t="s">
        <v>38</v>
      </c>
      <c r="N5208" s="12" t="s">
        <v>39</v>
      </c>
      <c r="O5208" s="12" t="s">
        <v>40</v>
      </c>
      <c r="P5208" s="12" t="s">
        <v>41</v>
      </c>
      <c r="Q5208" s="12" t="s">
        <v>42</v>
      </c>
      <c r="R5208" s="12" t="s">
        <v>61</v>
      </c>
      <c r="S5208" s="8">
        <v>4</v>
      </c>
      <c r="T5208" s="12" t="s">
        <v>49</v>
      </c>
      <c r="U5208" s="12">
        <v>52898818</v>
      </c>
      <c r="V5208" s="12"/>
      <c r="W5208" s="12" t="s">
        <v>1491</v>
      </c>
      <c r="X5208" s="12"/>
      <c r="Y5208" s="12" t="s">
        <v>45</v>
      </c>
      <c r="Z5208" s="12" t="s">
        <v>45</v>
      </c>
      <c r="AA5208" s="12" t="s">
        <v>45</v>
      </c>
      <c r="AB5208" s="12" t="s">
        <v>45</v>
      </c>
      <c r="AC5208" s="12" t="s">
        <v>45</v>
      </c>
      <c r="AD5208" s="12" t="s">
        <v>45</v>
      </c>
      <c r="AE5208" s="12" t="s">
        <v>45</v>
      </c>
      <c r="AF5208" s="12" t="s">
        <v>45</v>
      </c>
      <c r="AG5208" s="12" t="s">
        <v>45</v>
      </c>
      <c r="AH5208" s="12" t="s">
        <v>45</v>
      </c>
    </row>
    <row r="5209" spans="1:34" hidden="1" x14ac:dyDescent="0.25">
      <c r="A5209" s="8" t="s">
        <v>47</v>
      </c>
      <c r="B5209" s="10">
        <v>0.47605324074074074</v>
      </c>
      <c r="C5209" s="10">
        <v>0.4772569444444445</v>
      </c>
      <c r="D5209" s="10">
        <v>0.48091435185185188</v>
      </c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</row>
    <row r="5210" spans="1:34" ht="22.5" hidden="1" x14ac:dyDescent="0.25">
      <c r="A5210" s="8" t="s">
        <v>315</v>
      </c>
      <c r="B5210" s="9">
        <v>42397</v>
      </c>
      <c r="C5210" s="9">
        <v>42397</v>
      </c>
      <c r="D5210" s="9">
        <v>42397</v>
      </c>
      <c r="E5210" s="8">
        <v>0</v>
      </c>
      <c r="F5210" s="8">
        <v>1</v>
      </c>
      <c r="G5210" s="11">
        <v>1.25E-3</v>
      </c>
      <c r="H5210" s="11">
        <v>6.4814814814814813E-4</v>
      </c>
      <c r="I5210" s="11">
        <v>1.8981481481481482E-3</v>
      </c>
      <c r="J5210" s="11">
        <v>2.4814814814814817E-2</v>
      </c>
      <c r="K5210" s="11">
        <v>2.4814814814814817E-2</v>
      </c>
      <c r="L5210" s="11">
        <v>2.6712962962962966E-2</v>
      </c>
      <c r="M5210" s="12" t="s">
        <v>52</v>
      </c>
      <c r="N5210" s="12" t="s">
        <v>53</v>
      </c>
      <c r="O5210" s="12" t="s">
        <v>40</v>
      </c>
      <c r="P5210" s="12" t="s">
        <v>41</v>
      </c>
      <c r="Q5210" s="12" t="s">
        <v>78</v>
      </c>
      <c r="R5210" s="12" t="s">
        <v>109</v>
      </c>
      <c r="S5210" s="8">
        <v>3</v>
      </c>
      <c r="T5210" s="12" t="s">
        <v>49</v>
      </c>
      <c r="U5210" s="12">
        <v>11</v>
      </c>
      <c r="V5210" s="12"/>
      <c r="W5210" s="12" t="s">
        <v>44</v>
      </c>
      <c r="X5210" s="12"/>
      <c r="Y5210" s="12" t="s">
        <v>45</v>
      </c>
      <c r="Z5210" s="12" t="s">
        <v>45</v>
      </c>
      <c r="AA5210" s="12" t="s">
        <v>45</v>
      </c>
      <c r="AB5210" s="12" t="s">
        <v>45</v>
      </c>
      <c r="AC5210" s="12" t="s">
        <v>45</v>
      </c>
      <c r="AD5210" s="12" t="s">
        <v>45</v>
      </c>
      <c r="AE5210" s="12" t="s">
        <v>45</v>
      </c>
      <c r="AF5210" s="12" t="s">
        <v>45</v>
      </c>
      <c r="AG5210" s="12" t="s">
        <v>45</v>
      </c>
      <c r="AH5210" s="12" t="s">
        <v>45</v>
      </c>
    </row>
    <row r="5211" spans="1:34" hidden="1" x14ac:dyDescent="0.25">
      <c r="A5211" s="8" t="s">
        <v>47</v>
      </c>
      <c r="B5211" s="10">
        <v>0.47619212962962965</v>
      </c>
      <c r="C5211" s="10">
        <v>0.47809027777777779</v>
      </c>
      <c r="D5211" s="10">
        <v>0.50290509259259253</v>
      </c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</row>
    <row r="5212" spans="1:34" ht="45" hidden="1" x14ac:dyDescent="0.25">
      <c r="A5212" s="8" t="s">
        <v>319</v>
      </c>
      <c r="B5212" s="9">
        <v>42397</v>
      </c>
      <c r="C5212" s="9">
        <v>42397</v>
      </c>
      <c r="D5212" s="9">
        <v>42397</v>
      </c>
      <c r="E5212" s="8">
        <v>0</v>
      </c>
      <c r="F5212" s="8">
        <v>1</v>
      </c>
      <c r="G5212" s="11">
        <v>2.3379629629629631E-3</v>
      </c>
      <c r="H5212" s="11">
        <v>7.7546296296296304E-4</v>
      </c>
      <c r="I5212" s="11">
        <v>3.1134259259259257E-3</v>
      </c>
      <c r="J5212" s="11">
        <v>5.162037037037037E-3</v>
      </c>
      <c r="K5212" s="11">
        <v>5.162037037037037E-3</v>
      </c>
      <c r="L5212" s="11">
        <v>8.2754629629629619E-3</v>
      </c>
      <c r="M5212" s="12" t="s">
        <v>1045</v>
      </c>
      <c r="N5212" s="12" t="s">
        <v>84</v>
      </c>
      <c r="O5212" s="12" t="s">
        <v>40</v>
      </c>
      <c r="P5212" s="12" t="s">
        <v>41</v>
      </c>
      <c r="Q5212" s="12" t="s">
        <v>78</v>
      </c>
      <c r="R5212" s="12" t="s">
        <v>106</v>
      </c>
      <c r="S5212" s="8">
        <v>4</v>
      </c>
      <c r="T5212" s="12" t="s">
        <v>49</v>
      </c>
      <c r="U5212" s="12">
        <v>3115057415</v>
      </c>
      <c r="V5212" s="12"/>
      <c r="W5212" s="12">
        <v>3115057415</v>
      </c>
      <c r="X5212" s="12"/>
      <c r="Y5212" s="12" t="s">
        <v>45</v>
      </c>
      <c r="Z5212" s="12" t="s">
        <v>45</v>
      </c>
      <c r="AA5212" s="12" t="s">
        <v>45</v>
      </c>
      <c r="AB5212" s="12" t="s">
        <v>45</v>
      </c>
      <c r="AC5212" s="12" t="s">
        <v>45</v>
      </c>
      <c r="AD5212" s="12" t="s">
        <v>45</v>
      </c>
      <c r="AE5212" s="12" t="s">
        <v>45</v>
      </c>
      <c r="AF5212" s="12" t="s">
        <v>45</v>
      </c>
      <c r="AG5212" s="12" t="s">
        <v>45</v>
      </c>
      <c r="AH5212" s="12" t="s">
        <v>45</v>
      </c>
    </row>
    <row r="5213" spans="1:34" hidden="1" x14ac:dyDescent="0.25">
      <c r="A5213" s="8" t="s">
        <v>47</v>
      </c>
      <c r="B5213" s="10">
        <v>0.47726851851851854</v>
      </c>
      <c r="C5213" s="10">
        <v>0.48038194444444443</v>
      </c>
      <c r="D5213" s="10">
        <v>0.48554398148148148</v>
      </c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</row>
    <row r="5214" spans="1:34" ht="33.75" hidden="1" x14ac:dyDescent="0.25">
      <c r="A5214" s="3" t="s">
        <v>396</v>
      </c>
      <c r="B5214" s="4">
        <v>42397</v>
      </c>
      <c r="C5214" s="4">
        <v>42397</v>
      </c>
      <c r="D5214" s="6" t="s">
        <v>37</v>
      </c>
      <c r="E5214" s="3">
        <v>0</v>
      </c>
      <c r="F5214" s="3">
        <v>1</v>
      </c>
      <c r="G5214" s="7">
        <v>4.0740740740740746E-3</v>
      </c>
      <c r="H5214" s="7">
        <v>0</v>
      </c>
      <c r="I5214" s="7">
        <v>4.0740740740740746E-3</v>
      </c>
      <c r="J5214" s="7">
        <v>0</v>
      </c>
      <c r="K5214" s="7">
        <v>0</v>
      </c>
      <c r="L5214" s="7">
        <v>4.0740740740740746E-3</v>
      </c>
      <c r="M5214" s="6" t="s">
        <v>72</v>
      </c>
      <c r="N5214" s="6" t="s">
        <v>73</v>
      </c>
      <c r="O5214" s="6" t="s">
        <v>40</v>
      </c>
      <c r="P5214" s="6" t="s">
        <v>41</v>
      </c>
      <c r="Q5214" s="6" t="s">
        <v>74</v>
      </c>
      <c r="R5214" s="6" t="s">
        <v>43</v>
      </c>
      <c r="S5214" s="3">
        <v>4</v>
      </c>
      <c r="T5214" s="6"/>
      <c r="U5214" s="6"/>
      <c r="V5214" s="6"/>
      <c r="W5214" s="6"/>
      <c r="X5214" s="6"/>
      <c r="Y5214" s="6" t="s">
        <v>45</v>
      </c>
      <c r="Z5214" s="6" t="s">
        <v>45</v>
      </c>
      <c r="AA5214" s="6" t="s">
        <v>45</v>
      </c>
      <c r="AB5214" s="6" t="s">
        <v>45</v>
      </c>
      <c r="AC5214" s="6" t="s">
        <v>45</v>
      </c>
      <c r="AD5214" s="6" t="s">
        <v>45</v>
      </c>
      <c r="AE5214" s="6" t="s">
        <v>45</v>
      </c>
      <c r="AF5214" s="6" t="s">
        <v>45</v>
      </c>
      <c r="AG5214" s="6" t="s">
        <v>45</v>
      </c>
      <c r="AH5214" s="6" t="s">
        <v>45</v>
      </c>
    </row>
    <row r="5215" spans="1:34" hidden="1" x14ac:dyDescent="0.25">
      <c r="A5215" s="3" t="s">
        <v>36</v>
      </c>
      <c r="B5215" s="5">
        <v>0.48024305555555552</v>
      </c>
      <c r="C5215" s="5">
        <v>0.48431712962962964</v>
      </c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</row>
    <row r="5216" spans="1:34" ht="33.75" hidden="1" x14ac:dyDescent="0.25">
      <c r="A5216" s="3" t="s">
        <v>397</v>
      </c>
      <c r="B5216" s="4">
        <v>42397</v>
      </c>
      <c r="C5216" s="4">
        <v>42397</v>
      </c>
      <c r="D5216" s="6" t="s">
        <v>37</v>
      </c>
      <c r="E5216" s="3">
        <v>0</v>
      </c>
      <c r="F5216" s="3">
        <v>1</v>
      </c>
      <c r="G5216" s="7">
        <v>7.8935185185185185E-3</v>
      </c>
      <c r="H5216" s="7">
        <v>0</v>
      </c>
      <c r="I5216" s="7">
        <v>7.8935185185185185E-3</v>
      </c>
      <c r="J5216" s="7">
        <v>0</v>
      </c>
      <c r="K5216" s="7">
        <v>0</v>
      </c>
      <c r="L5216" s="7">
        <v>7.8935185185185185E-3</v>
      </c>
      <c r="M5216" s="6" t="s">
        <v>72</v>
      </c>
      <c r="N5216" s="6" t="s">
        <v>73</v>
      </c>
      <c r="O5216" s="6" t="s">
        <v>40</v>
      </c>
      <c r="P5216" s="6" t="s">
        <v>41</v>
      </c>
      <c r="Q5216" s="6" t="s">
        <v>74</v>
      </c>
      <c r="R5216" s="6" t="s">
        <v>43</v>
      </c>
      <c r="S5216" s="3">
        <v>4</v>
      </c>
      <c r="T5216" s="6"/>
      <c r="U5216" s="6"/>
      <c r="V5216" s="6"/>
      <c r="W5216" s="6"/>
      <c r="X5216" s="6"/>
      <c r="Y5216" s="6" t="s">
        <v>45</v>
      </c>
      <c r="Z5216" s="6" t="s">
        <v>45</v>
      </c>
      <c r="AA5216" s="6" t="s">
        <v>45</v>
      </c>
      <c r="AB5216" s="6" t="s">
        <v>45</v>
      </c>
      <c r="AC5216" s="6" t="s">
        <v>45</v>
      </c>
      <c r="AD5216" s="6" t="s">
        <v>45</v>
      </c>
      <c r="AE5216" s="6" t="s">
        <v>45</v>
      </c>
      <c r="AF5216" s="6" t="s">
        <v>45</v>
      </c>
      <c r="AG5216" s="6" t="s">
        <v>45</v>
      </c>
      <c r="AH5216" s="6" t="s">
        <v>45</v>
      </c>
    </row>
    <row r="5217" spans="1:34" hidden="1" x14ac:dyDescent="0.25">
      <c r="A5217" s="3" t="s">
        <v>36</v>
      </c>
      <c r="B5217" s="5">
        <v>0.48096064814814815</v>
      </c>
      <c r="C5217" s="5">
        <v>0.48885416666666665</v>
      </c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</row>
    <row r="5218" spans="1:34" ht="45" hidden="1" x14ac:dyDescent="0.25">
      <c r="A5218" s="8" t="s">
        <v>321</v>
      </c>
      <c r="B5218" s="9">
        <v>42397</v>
      </c>
      <c r="C5218" s="9">
        <v>42397</v>
      </c>
      <c r="D5218" s="9">
        <v>42397</v>
      </c>
      <c r="E5218" s="8">
        <v>0</v>
      </c>
      <c r="F5218" s="8">
        <v>1</v>
      </c>
      <c r="G5218" s="11">
        <v>3.9467592592592592E-3</v>
      </c>
      <c r="H5218" s="11">
        <v>7.5231481481481471E-4</v>
      </c>
      <c r="I5218" s="11">
        <v>4.6990740740740743E-3</v>
      </c>
      <c r="J5218" s="11">
        <v>3.9351851851851852E-4</v>
      </c>
      <c r="K5218" s="11">
        <v>3.9351851851851852E-4</v>
      </c>
      <c r="L5218" s="11">
        <v>5.0925925925925921E-3</v>
      </c>
      <c r="M5218" s="12" t="s">
        <v>1045</v>
      </c>
      <c r="N5218" s="12" t="s">
        <v>84</v>
      </c>
      <c r="O5218" s="12" t="s">
        <v>40</v>
      </c>
      <c r="P5218" s="12" t="s">
        <v>41</v>
      </c>
      <c r="Q5218" s="12" t="s">
        <v>78</v>
      </c>
      <c r="R5218" s="12" t="s">
        <v>89</v>
      </c>
      <c r="S5218" s="8">
        <v>4</v>
      </c>
      <c r="T5218" s="12" t="s">
        <v>49</v>
      </c>
      <c r="U5218" s="12">
        <v>3115057415</v>
      </c>
      <c r="V5218" s="12"/>
      <c r="W5218" s="12">
        <v>3115057415</v>
      </c>
      <c r="X5218" s="12"/>
      <c r="Y5218" s="12" t="s">
        <v>45</v>
      </c>
      <c r="Z5218" s="12" t="s">
        <v>45</v>
      </c>
      <c r="AA5218" s="12" t="s">
        <v>45</v>
      </c>
      <c r="AB5218" s="12" t="s">
        <v>45</v>
      </c>
      <c r="AC5218" s="12" t="s">
        <v>45</v>
      </c>
      <c r="AD5218" s="12" t="s">
        <v>45</v>
      </c>
      <c r="AE5218" s="12" t="s">
        <v>45</v>
      </c>
      <c r="AF5218" s="12" t="s">
        <v>45</v>
      </c>
      <c r="AG5218" s="12" t="s">
        <v>45</v>
      </c>
      <c r="AH5218" s="12" t="s">
        <v>45</v>
      </c>
    </row>
    <row r="5219" spans="1:34" hidden="1" x14ac:dyDescent="0.25">
      <c r="A5219" s="8" t="s">
        <v>47</v>
      </c>
      <c r="B5219" s="10">
        <v>0.48159722222222223</v>
      </c>
      <c r="C5219" s="10">
        <v>0.48629629629629628</v>
      </c>
      <c r="D5219" s="10">
        <v>0.48668981481481483</v>
      </c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</row>
    <row r="5220" spans="1:34" ht="45" hidden="1" x14ac:dyDescent="0.25">
      <c r="A5220" s="3" t="s">
        <v>324</v>
      </c>
      <c r="B5220" s="4">
        <v>42397</v>
      </c>
      <c r="C5220" s="4">
        <v>42397</v>
      </c>
      <c r="D5220" s="6" t="s">
        <v>37</v>
      </c>
      <c r="E5220" s="3">
        <v>0</v>
      </c>
      <c r="F5220" s="3">
        <v>1</v>
      </c>
      <c r="G5220" s="7">
        <v>4.5254629629629629E-3</v>
      </c>
      <c r="H5220" s="7">
        <v>0</v>
      </c>
      <c r="I5220" s="7">
        <v>4.5254629629629629E-3</v>
      </c>
      <c r="J5220" s="7">
        <v>0</v>
      </c>
      <c r="K5220" s="7">
        <v>0</v>
      </c>
      <c r="L5220" s="7">
        <v>4.5254629629629629E-3</v>
      </c>
      <c r="M5220" s="6" t="s">
        <v>1045</v>
      </c>
      <c r="N5220" s="6" t="s">
        <v>84</v>
      </c>
      <c r="O5220" s="6" t="s">
        <v>40</v>
      </c>
      <c r="P5220" s="6" t="s">
        <v>41</v>
      </c>
      <c r="Q5220" s="6" t="s">
        <v>78</v>
      </c>
      <c r="R5220" s="6" t="s">
        <v>43</v>
      </c>
      <c r="S5220" s="3">
        <v>4</v>
      </c>
      <c r="T5220" s="6"/>
      <c r="U5220" s="6"/>
      <c r="V5220" s="6"/>
      <c r="W5220" s="6"/>
      <c r="X5220" s="6"/>
      <c r="Y5220" s="6" t="s">
        <v>45</v>
      </c>
      <c r="Z5220" s="6" t="s">
        <v>45</v>
      </c>
      <c r="AA5220" s="6" t="s">
        <v>45</v>
      </c>
      <c r="AB5220" s="6" t="s">
        <v>45</v>
      </c>
      <c r="AC5220" s="6" t="s">
        <v>45</v>
      </c>
      <c r="AD5220" s="6" t="s">
        <v>45</v>
      </c>
      <c r="AE5220" s="6" t="s">
        <v>45</v>
      </c>
      <c r="AF5220" s="6" t="s">
        <v>45</v>
      </c>
      <c r="AG5220" s="6" t="s">
        <v>45</v>
      </c>
      <c r="AH5220" s="6" t="s">
        <v>45</v>
      </c>
    </row>
    <row r="5221" spans="1:34" hidden="1" x14ac:dyDescent="0.25">
      <c r="A5221" s="3" t="s">
        <v>36</v>
      </c>
      <c r="B5221" s="5">
        <v>0.48216435185185186</v>
      </c>
      <c r="C5221" s="5">
        <v>0.48668981481481483</v>
      </c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</row>
    <row r="5222" spans="1:34" ht="45" hidden="1" x14ac:dyDescent="0.25">
      <c r="A5222" s="8" t="s">
        <v>326</v>
      </c>
      <c r="B5222" s="9">
        <v>42397</v>
      </c>
      <c r="C5222" s="9">
        <v>42397</v>
      </c>
      <c r="D5222" s="9">
        <v>42397</v>
      </c>
      <c r="E5222" s="8">
        <v>0</v>
      </c>
      <c r="F5222" s="8">
        <v>1</v>
      </c>
      <c r="G5222" s="11">
        <v>6.0185185185185177E-3</v>
      </c>
      <c r="H5222" s="11">
        <v>1.8518518518518518E-4</v>
      </c>
      <c r="I5222" s="11">
        <v>6.2037037037037043E-3</v>
      </c>
      <c r="J5222" s="11">
        <v>1.7476851851851852E-3</v>
      </c>
      <c r="K5222" s="11">
        <v>1.7476851851851852E-3</v>
      </c>
      <c r="L5222" s="11">
        <v>7.951388888888888E-3</v>
      </c>
      <c r="M5222" s="12" t="s">
        <v>1045</v>
      </c>
      <c r="N5222" s="12" t="s">
        <v>84</v>
      </c>
      <c r="O5222" s="12" t="s">
        <v>40</v>
      </c>
      <c r="P5222" s="12" t="s">
        <v>41</v>
      </c>
      <c r="Q5222" s="12" t="s">
        <v>78</v>
      </c>
      <c r="R5222" s="12" t="s">
        <v>55</v>
      </c>
      <c r="S5222" s="8">
        <v>4</v>
      </c>
      <c r="T5222" s="12" t="s">
        <v>49</v>
      </c>
      <c r="U5222" s="12">
        <v>3115057415</v>
      </c>
      <c r="V5222" s="12"/>
      <c r="W5222" s="12">
        <v>3115057415</v>
      </c>
      <c r="X5222" s="12"/>
      <c r="Y5222" s="12" t="s">
        <v>45</v>
      </c>
      <c r="Z5222" s="12" t="s">
        <v>45</v>
      </c>
      <c r="AA5222" s="12" t="s">
        <v>45</v>
      </c>
      <c r="AB5222" s="12" t="s">
        <v>45</v>
      </c>
      <c r="AC5222" s="12" t="s">
        <v>45</v>
      </c>
      <c r="AD5222" s="12" t="s">
        <v>45</v>
      </c>
      <c r="AE5222" s="12" t="s">
        <v>45</v>
      </c>
      <c r="AF5222" s="12" t="s">
        <v>45</v>
      </c>
      <c r="AG5222" s="12" t="s">
        <v>45</v>
      </c>
      <c r="AH5222" s="12" t="s">
        <v>45</v>
      </c>
    </row>
    <row r="5223" spans="1:34" hidden="1" x14ac:dyDescent="0.25">
      <c r="A5223" s="8" t="s">
        <v>47</v>
      </c>
      <c r="B5223" s="10">
        <v>0.48270833333333335</v>
      </c>
      <c r="C5223" s="10">
        <v>0.48891203703703701</v>
      </c>
      <c r="D5223" s="10">
        <v>0.49065972222222221</v>
      </c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</row>
    <row r="5224" spans="1:34" ht="33.75" hidden="1" x14ac:dyDescent="0.25">
      <c r="A5224" s="8" t="s">
        <v>111</v>
      </c>
      <c r="B5224" s="9">
        <v>42397</v>
      </c>
      <c r="C5224" s="9">
        <v>42397</v>
      </c>
      <c r="D5224" s="9">
        <v>42397</v>
      </c>
      <c r="E5224" s="8">
        <v>0</v>
      </c>
      <c r="F5224" s="8">
        <v>1</v>
      </c>
      <c r="G5224" s="11">
        <v>0</v>
      </c>
      <c r="H5224" s="11">
        <v>5.3935185185185188E-3</v>
      </c>
      <c r="I5224" s="11">
        <v>5.3935185185185188E-3</v>
      </c>
      <c r="J5224" s="11">
        <v>1.1574074074074073E-3</v>
      </c>
      <c r="K5224" s="11">
        <v>1.1574074074074073E-3</v>
      </c>
      <c r="L5224" s="11">
        <v>6.5509259259259262E-3</v>
      </c>
      <c r="M5224" s="12" t="s">
        <v>38</v>
      </c>
      <c r="N5224" s="12" t="s">
        <v>39</v>
      </c>
      <c r="O5224" s="12" t="s">
        <v>40</v>
      </c>
      <c r="P5224" s="12" t="s">
        <v>41</v>
      </c>
      <c r="Q5224" s="12" t="s">
        <v>42</v>
      </c>
      <c r="R5224" s="12" t="s">
        <v>524</v>
      </c>
      <c r="S5224" s="8">
        <v>4</v>
      </c>
      <c r="T5224" s="12" t="s">
        <v>49</v>
      </c>
      <c r="U5224" s="12">
        <v>19353402</v>
      </c>
      <c r="V5224" s="12"/>
      <c r="W5224" s="12" t="s">
        <v>1492</v>
      </c>
      <c r="X5224" s="12"/>
      <c r="Y5224" s="12" t="s">
        <v>45</v>
      </c>
      <c r="Z5224" s="12" t="s">
        <v>45</v>
      </c>
      <c r="AA5224" s="12" t="s">
        <v>45</v>
      </c>
      <c r="AB5224" s="12" t="s">
        <v>45</v>
      </c>
      <c r="AC5224" s="12" t="s">
        <v>45</v>
      </c>
      <c r="AD5224" s="12" t="s">
        <v>45</v>
      </c>
      <c r="AE5224" s="12" t="s">
        <v>45</v>
      </c>
      <c r="AF5224" s="12" t="s">
        <v>45</v>
      </c>
      <c r="AG5224" s="12" t="s">
        <v>45</v>
      </c>
      <c r="AH5224" s="12" t="s">
        <v>45</v>
      </c>
    </row>
    <row r="5225" spans="1:34" hidden="1" x14ac:dyDescent="0.25">
      <c r="A5225" s="8" t="s">
        <v>47</v>
      </c>
      <c r="B5225" s="10">
        <v>0.48357638888888888</v>
      </c>
      <c r="C5225" s="10">
        <v>0.48896990740740742</v>
      </c>
      <c r="D5225" s="10">
        <v>0.49012731481481481</v>
      </c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</row>
    <row r="5226" spans="1:34" ht="45" hidden="1" x14ac:dyDescent="0.25">
      <c r="A5226" s="8" t="s">
        <v>327</v>
      </c>
      <c r="B5226" s="9">
        <v>42397</v>
      </c>
      <c r="C5226" s="9">
        <v>42397</v>
      </c>
      <c r="D5226" s="9">
        <v>42397</v>
      </c>
      <c r="E5226" s="8">
        <v>0</v>
      </c>
      <c r="F5226" s="8">
        <v>1</v>
      </c>
      <c r="G5226" s="11">
        <v>6.6666666666666671E-3</v>
      </c>
      <c r="H5226" s="11">
        <v>2.199074074074074E-4</v>
      </c>
      <c r="I5226" s="11">
        <v>6.8865740740740736E-3</v>
      </c>
      <c r="J5226" s="11">
        <v>2.2337962962962967E-3</v>
      </c>
      <c r="K5226" s="11">
        <v>2.2337962962962967E-3</v>
      </c>
      <c r="L5226" s="11">
        <v>9.1203703703703707E-3</v>
      </c>
      <c r="M5226" s="12" t="s">
        <v>1045</v>
      </c>
      <c r="N5226" s="12" t="s">
        <v>84</v>
      </c>
      <c r="O5226" s="12" t="s">
        <v>40</v>
      </c>
      <c r="P5226" s="12" t="s">
        <v>41</v>
      </c>
      <c r="Q5226" s="12" t="s">
        <v>78</v>
      </c>
      <c r="R5226" s="12" t="s">
        <v>55</v>
      </c>
      <c r="S5226" s="8">
        <v>4</v>
      </c>
      <c r="T5226" s="12" t="s">
        <v>49</v>
      </c>
      <c r="U5226" s="12">
        <v>51557399</v>
      </c>
      <c r="V5226" s="12"/>
      <c r="W5226" s="12">
        <v>51557399</v>
      </c>
      <c r="X5226" s="12"/>
      <c r="Y5226" s="12" t="s">
        <v>45</v>
      </c>
      <c r="Z5226" s="12" t="s">
        <v>45</v>
      </c>
      <c r="AA5226" s="12" t="s">
        <v>45</v>
      </c>
      <c r="AB5226" s="12" t="s">
        <v>45</v>
      </c>
      <c r="AC5226" s="12" t="s">
        <v>45</v>
      </c>
      <c r="AD5226" s="12" t="s">
        <v>45</v>
      </c>
      <c r="AE5226" s="12" t="s">
        <v>45</v>
      </c>
      <c r="AF5226" s="12" t="s">
        <v>45</v>
      </c>
      <c r="AG5226" s="12" t="s">
        <v>45</v>
      </c>
      <c r="AH5226" s="12" t="s">
        <v>45</v>
      </c>
    </row>
    <row r="5227" spans="1:34" hidden="1" x14ac:dyDescent="0.25">
      <c r="A5227" s="8" t="s">
        <v>47</v>
      </c>
      <c r="B5227" s="10">
        <v>0.48399305555555555</v>
      </c>
      <c r="C5227" s="10">
        <v>0.49087962962962961</v>
      </c>
      <c r="D5227" s="10">
        <v>0.49311342592592594</v>
      </c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</row>
    <row r="5228" spans="1:34" ht="33.75" hidden="1" x14ac:dyDescent="0.25">
      <c r="A5228" s="8" t="s">
        <v>146</v>
      </c>
      <c r="B5228" s="9">
        <v>42397</v>
      </c>
      <c r="C5228" s="9">
        <v>42397</v>
      </c>
      <c r="D5228" s="9">
        <v>42397</v>
      </c>
      <c r="E5228" s="8">
        <v>0</v>
      </c>
      <c r="F5228" s="8">
        <v>2</v>
      </c>
      <c r="G5228" s="11">
        <v>5.2546296296296299E-3</v>
      </c>
      <c r="H5228" s="11">
        <v>3.4722222222222222E-5</v>
      </c>
      <c r="I5228" s="11">
        <v>5.2893518518518515E-3</v>
      </c>
      <c r="J5228" s="11">
        <v>1.9791666666666668E-3</v>
      </c>
      <c r="K5228" s="11">
        <v>9.8379629629629642E-4</v>
      </c>
      <c r="L5228" s="11">
        <v>7.2685185185185188E-3</v>
      </c>
      <c r="M5228" s="12" t="s">
        <v>38</v>
      </c>
      <c r="N5228" s="12" t="s">
        <v>39</v>
      </c>
      <c r="O5228" s="12" t="s">
        <v>40</v>
      </c>
      <c r="P5228" s="12" t="s">
        <v>41</v>
      </c>
      <c r="Q5228" s="12" t="s">
        <v>42</v>
      </c>
      <c r="R5228" s="12" t="s">
        <v>524</v>
      </c>
      <c r="S5228" s="8">
        <v>4</v>
      </c>
      <c r="T5228" s="12" t="s">
        <v>49</v>
      </c>
      <c r="U5228" s="12">
        <v>52243897</v>
      </c>
      <c r="V5228" s="12"/>
      <c r="W5228" s="12" t="s">
        <v>1493</v>
      </c>
      <c r="X5228" s="12"/>
      <c r="Y5228" s="12" t="s">
        <v>45</v>
      </c>
      <c r="Z5228" s="12" t="s">
        <v>45</v>
      </c>
      <c r="AA5228" s="12" t="s">
        <v>45</v>
      </c>
      <c r="AB5228" s="12" t="s">
        <v>45</v>
      </c>
      <c r="AC5228" s="12" t="s">
        <v>45</v>
      </c>
      <c r="AD5228" s="12" t="s">
        <v>45</v>
      </c>
      <c r="AE5228" s="12" t="s">
        <v>45</v>
      </c>
      <c r="AF5228" s="12" t="s">
        <v>45</v>
      </c>
      <c r="AG5228" s="12" t="s">
        <v>45</v>
      </c>
      <c r="AH5228" s="12" t="s">
        <v>45</v>
      </c>
    </row>
    <row r="5229" spans="1:34" hidden="1" x14ac:dyDescent="0.25">
      <c r="A5229" s="8" t="s">
        <v>47</v>
      </c>
      <c r="B5229" s="10">
        <v>0.48487268518518517</v>
      </c>
      <c r="C5229" s="10">
        <v>0.49016203703703703</v>
      </c>
      <c r="D5229" s="10">
        <v>0.49214120370370368</v>
      </c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</row>
    <row r="5230" spans="1:34" ht="33.75" hidden="1" x14ac:dyDescent="0.25">
      <c r="A5230" s="8" t="s">
        <v>149</v>
      </c>
      <c r="B5230" s="9">
        <v>42397</v>
      </c>
      <c r="C5230" s="9">
        <v>42397</v>
      </c>
      <c r="D5230" s="9">
        <v>42397</v>
      </c>
      <c r="E5230" s="8">
        <v>0</v>
      </c>
      <c r="F5230" s="8">
        <v>1</v>
      </c>
      <c r="G5230" s="11">
        <v>3.0902777777777782E-3</v>
      </c>
      <c r="H5230" s="11">
        <v>5.2083333333333333E-4</v>
      </c>
      <c r="I5230" s="11">
        <v>3.6111111111111114E-3</v>
      </c>
      <c r="J5230" s="11">
        <v>2.2106481481481478E-3</v>
      </c>
      <c r="K5230" s="11">
        <v>2.2106481481481478E-3</v>
      </c>
      <c r="L5230" s="11">
        <v>5.8217592592592592E-3</v>
      </c>
      <c r="M5230" s="12" t="s">
        <v>38</v>
      </c>
      <c r="N5230" s="12" t="s">
        <v>39</v>
      </c>
      <c r="O5230" s="12" t="s">
        <v>40</v>
      </c>
      <c r="P5230" s="12" t="s">
        <v>41</v>
      </c>
      <c r="Q5230" s="12" t="s">
        <v>42</v>
      </c>
      <c r="R5230" s="12" t="s">
        <v>48</v>
      </c>
      <c r="S5230" s="8">
        <v>4</v>
      </c>
      <c r="T5230" s="12" t="s">
        <v>49</v>
      </c>
      <c r="U5230" s="12">
        <v>41471578</v>
      </c>
      <c r="V5230" s="12"/>
      <c r="W5230" s="12" t="s">
        <v>1494</v>
      </c>
      <c r="X5230" s="12"/>
      <c r="Y5230" s="12" t="s">
        <v>45</v>
      </c>
      <c r="Z5230" s="12" t="s">
        <v>45</v>
      </c>
      <c r="AA5230" s="12" t="s">
        <v>45</v>
      </c>
      <c r="AB5230" s="12" t="s">
        <v>45</v>
      </c>
      <c r="AC5230" s="12" t="s">
        <v>45</v>
      </c>
      <c r="AD5230" s="12" t="s">
        <v>45</v>
      </c>
      <c r="AE5230" s="12" t="s">
        <v>45</v>
      </c>
      <c r="AF5230" s="12" t="s">
        <v>45</v>
      </c>
      <c r="AG5230" s="12" t="s">
        <v>45</v>
      </c>
      <c r="AH5230" s="12" t="s">
        <v>45</v>
      </c>
    </row>
    <row r="5231" spans="1:34" hidden="1" x14ac:dyDescent="0.25">
      <c r="A5231" s="8" t="s">
        <v>47</v>
      </c>
      <c r="B5231" s="10">
        <v>0.48905092592592592</v>
      </c>
      <c r="C5231" s="10">
        <v>0.49266203703703698</v>
      </c>
      <c r="D5231" s="10">
        <v>0.49487268518518518</v>
      </c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</row>
    <row r="5232" spans="1:34" ht="45" hidden="1" x14ac:dyDescent="0.25">
      <c r="A5232" s="8" t="s">
        <v>329</v>
      </c>
      <c r="B5232" s="9">
        <v>42397</v>
      </c>
      <c r="C5232" s="9">
        <v>42397</v>
      </c>
      <c r="D5232" s="9">
        <v>42397</v>
      </c>
      <c r="E5232" s="8">
        <v>0</v>
      </c>
      <c r="F5232" s="8">
        <v>1</v>
      </c>
      <c r="G5232" s="11">
        <v>1.9212962962962962E-3</v>
      </c>
      <c r="H5232" s="11">
        <v>1.5046296296296297E-4</v>
      </c>
      <c r="I5232" s="11">
        <v>2.0717592592592593E-3</v>
      </c>
      <c r="J5232" s="11">
        <v>3.5659722222222225E-2</v>
      </c>
      <c r="K5232" s="11">
        <v>3.5659722222222225E-2</v>
      </c>
      <c r="L5232" s="11">
        <v>3.7731481481481484E-2</v>
      </c>
      <c r="M5232" s="12" t="s">
        <v>942</v>
      </c>
      <c r="N5232" s="12" t="s">
        <v>77</v>
      </c>
      <c r="O5232" s="12" t="s">
        <v>40</v>
      </c>
      <c r="P5232" s="12" t="s">
        <v>41</v>
      </c>
      <c r="Q5232" s="12" t="s">
        <v>78</v>
      </c>
      <c r="R5232" s="12" t="s">
        <v>89</v>
      </c>
      <c r="S5232" s="8">
        <v>4</v>
      </c>
      <c r="T5232" s="12" t="s">
        <v>49</v>
      </c>
      <c r="U5232" s="12">
        <v>66</v>
      </c>
      <c r="V5232" s="12"/>
      <c r="W5232" s="12" t="s">
        <v>1495</v>
      </c>
      <c r="X5232" s="12"/>
      <c r="Y5232" s="12" t="s">
        <v>45</v>
      </c>
      <c r="Z5232" s="12" t="s">
        <v>45</v>
      </c>
      <c r="AA5232" s="12" t="s">
        <v>45</v>
      </c>
      <c r="AB5232" s="12" t="s">
        <v>45</v>
      </c>
      <c r="AC5232" s="12" t="s">
        <v>45</v>
      </c>
      <c r="AD5232" s="12" t="s">
        <v>45</v>
      </c>
      <c r="AE5232" s="12" t="s">
        <v>45</v>
      </c>
      <c r="AF5232" s="12" t="s">
        <v>45</v>
      </c>
      <c r="AG5232" s="12" t="s">
        <v>45</v>
      </c>
      <c r="AH5232" s="12" t="s">
        <v>45</v>
      </c>
    </row>
    <row r="5233" spans="1:34" hidden="1" x14ac:dyDescent="0.25">
      <c r="A5233" s="8" t="s">
        <v>47</v>
      </c>
      <c r="B5233" s="10">
        <v>0.49005787037037035</v>
      </c>
      <c r="C5233" s="10">
        <v>0.49212962962962964</v>
      </c>
      <c r="D5233" s="10">
        <v>0.52778935185185183</v>
      </c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</row>
    <row r="5234" spans="1:34" ht="45" hidden="1" x14ac:dyDescent="0.25">
      <c r="A5234" s="8" t="s">
        <v>330</v>
      </c>
      <c r="B5234" s="9">
        <v>42397</v>
      </c>
      <c r="C5234" s="9">
        <v>42397</v>
      </c>
      <c r="D5234" s="9">
        <v>42397</v>
      </c>
      <c r="E5234" s="8">
        <v>0</v>
      </c>
      <c r="F5234" s="8">
        <v>1</v>
      </c>
      <c r="G5234" s="11">
        <v>2.2569444444444447E-3</v>
      </c>
      <c r="H5234" s="11">
        <v>4.7453703703703704E-4</v>
      </c>
      <c r="I5234" s="11">
        <v>2.7314814814814819E-3</v>
      </c>
      <c r="J5234" s="11">
        <v>2.8009259259259259E-3</v>
      </c>
      <c r="K5234" s="11">
        <v>2.8009259259259259E-3</v>
      </c>
      <c r="L5234" s="11">
        <v>5.5324074074074069E-3</v>
      </c>
      <c r="M5234" s="12" t="s">
        <v>1045</v>
      </c>
      <c r="N5234" s="12" t="s">
        <v>84</v>
      </c>
      <c r="O5234" s="12" t="s">
        <v>40</v>
      </c>
      <c r="P5234" s="12" t="s">
        <v>41</v>
      </c>
      <c r="Q5234" s="12" t="s">
        <v>78</v>
      </c>
      <c r="R5234" s="12" t="s">
        <v>55</v>
      </c>
      <c r="S5234" s="8">
        <v>4</v>
      </c>
      <c r="T5234" s="12" t="s">
        <v>49</v>
      </c>
      <c r="U5234" s="12">
        <v>51557399</v>
      </c>
      <c r="V5234" s="12"/>
      <c r="W5234" s="12">
        <v>51557399</v>
      </c>
      <c r="X5234" s="12"/>
      <c r="Y5234" s="12" t="s">
        <v>45</v>
      </c>
      <c r="Z5234" s="12" t="s">
        <v>45</v>
      </c>
      <c r="AA5234" s="12" t="s">
        <v>45</v>
      </c>
      <c r="AB5234" s="12" t="s">
        <v>45</v>
      </c>
      <c r="AC5234" s="12" t="s">
        <v>45</v>
      </c>
      <c r="AD5234" s="12" t="s">
        <v>45</v>
      </c>
      <c r="AE5234" s="12" t="s">
        <v>45</v>
      </c>
      <c r="AF5234" s="12" t="s">
        <v>45</v>
      </c>
      <c r="AG5234" s="12" t="s">
        <v>45</v>
      </c>
      <c r="AH5234" s="12" t="s">
        <v>45</v>
      </c>
    </row>
    <row r="5235" spans="1:34" hidden="1" x14ac:dyDescent="0.25">
      <c r="A5235" s="8" t="s">
        <v>47</v>
      </c>
      <c r="B5235" s="10">
        <v>0.49085648148148148</v>
      </c>
      <c r="C5235" s="10">
        <v>0.49358796296296298</v>
      </c>
      <c r="D5235" s="10">
        <v>0.49638888888888894</v>
      </c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</row>
    <row r="5236" spans="1:34" ht="45" hidden="1" x14ac:dyDescent="0.25">
      <c r="A5236" s="8" t="s">
        <v>333</v>
      </c>
      <c r="B5236" s="9">
        <v>42397</v>
      </c>
      <c r="C5236" s="9">
        <v>42397</v>
      </c>
      <c r="D5236" s="9">
        <v>42397</v>
      </c>
      <c r="E5236" s="8">
        <v>0</v>
      </c>
      <c r="F5236" s="8">
        <v>1</v>
      </c>
      <c r="G5236" s="11">
        <v>5.4861111111111117E-3</v>
      </c>
      <c r="H5236" s="11">
        <v>5.2083333333333333E-4</v>
      </c>
      <c r="I5236" s="11">
        <v>6.0069444444444441E-3</v>
      </c>
      <c r="J5236" s="11">
        <v>1.8981481481481482E-3</v>
      </c>
      <c r="K5236" s="11">
        <v>1.8981481481481482E-3</v>
      </c>
      <c r="L5236" s="11">
        <v>7.905092592592592E-3</v>
      </c>
      <c r="M5236" s="12" t="s">
        <v>1045</v>
      </c>
      <c r="N5236" s="12" t="s">
        <v>84</v>
      </c>
      <c r="O5236" s="12" t="s">
        <v>40</v>
      </c>
      <c r="P5236" s="12" t="s">
        <v>41</v>
      </c>
      <c r="Q5236" s="12" t="s">
        <v>78</v>
      </c>
      <c r="R5236" s="12" t="s">
        <v>55</v>
      </c>
      <c r="S5236" s="8">
        <v>3</v>
      </c>
      <c r="T5236" s="12" t="s">
        <v>49</v>
      </c>
      <c r="U5236" s="12">
        <v>51557399</v>
      </c>
      <c r="V5236" s="12"/>
      <c r="W5236" s="12">
        <v>51557399</v>
      </c>
      <c r="X5236" s="12"/>
      <c r="Y5236" s="12" t="s">
        <v>45</v>
      </c>
      <c r="Z5236" s="12" t="s">
        <v>45</v>
      </c>
      <c r="AA5236" s="12" t="s">
        <v>45</v>
      </c>
      <c r="AB5236" s="12" t="s">
        <v>45</v>
      </c>
      <c r="AC5236" s="12" t="s">
        <v>45</v>
      </c>
      <c r="AD5236" s="12" t="s">
        <v>45</v>
      </c>
      <c r="AE5236" s="12" t="s">
        <v>45</v>
      </c>
      <c r="AF5236" s="12" t="s">
        <v>45</v>
      </c>
      <c r="AG5236" s="12" t="s">
        <v>45</v>
      </c>
      <c r="AH5236" s="12" t="s">
        <v>45</v>
      </c>
    </row>
    <row r="5237" spans="1:34" hidden="1" x14ac:dyDescent="0.25">
      <c r="A5237" s="8" t="s">
        <v>47</v>
      </c>
      <c r="B5237" s="10">
        <v>0.49090277777777774</v>
      </c>
      <c r="C5237" s="10">
        <v>0.49690972222222224</v>
      </c>
      <c r="D5237" s="10">
        <v>0.49880787037037039</v>
      </c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</row>
    <row r="5238" spans="1:34" ht="45" hidden="1" x14ac:dyDescent="0.25">
      <c r="A5238" s="8" t="s">
        <v>334</v>
      </c>
      <c r="B5238" s="9">
        <v>42397</v>
      </c>
      <c r="C5238" s="9">
        <v>42397</v>
      </c>
      <c r="D5238" s="9">
        <v>42397</v>
      </c>
      <c r="E5238" s="8">
        <v>0</v>
      </c>
      <c r="F5238" s="8">
        <v>1</v>
      </c>
      <c r="G5238" s="11">
        <v>7.0023148148148154E-3</v>
      </c>
      <c r="H5238" s="11">
        <v>1.273148148148148E-4</v>
      </c>
      <c r="I5238" s="11">
        <v>7.1296296296296307E-3</v>
      </c>
      <c r="J5238" s="11">
        <v>2.2685185185185182E-3</v>
      </c>
      <c r="K5238" s="11">
        <v>2.2685185185185182E-3</v>
      </c>
      <c r="L5238" s="11">
        <v>9.3981481481481485E-3</v>
      </c>
      <c r="M5238" s="12" t="s">
        <v>1045</v>
      </c>
      <c r="N5238" s="12" t="s">
        <v>84</v>
      </c>
      <c r="O5238" s="12" t="s">
        <v>40</v>
      </c>
      <c r="P5238" s="12" t="s">
        <v>41</v>
      </c>
      <c r="Q5238" s="12" t="s">
        <v>78</v>
      </c>
      <c r="R5238" s="12" t="s">
        <v>106</v>
      </c>
      <c r="S5238" s="8">
        <v>4</v>
      </c>
      <c r="T5238" s="12" t="s">
        <v>49</v>
      </c>
      <c r="U5238" s="12">
        <v>51557399</v>
      </c>
      <c r="V5238" s="12"/>
      <c r="W5238" s="12">
        <v>51557399</v>
      </c>
      <c r="X5238" s="12"/>
      <c r="Y5238" s="12" t="s">
        <v>45</v>
      </c>
      <c r="Z5238" s="12" t="s">
        <v>45</v>
      </c>
      <c r="AA5238" s="12" t="s">
        <v>45</v>
      </c>
      <c r="AB5238" s="12" t="s">
        <v>45</v>
      </c>
      <c r="AC5238" s="12" t="s">
        <v>45</v>
      </c>
      <c r="AD5238" s="12" t="s">
        <v>45</v>
      </c>
      <c r="AE5238" s="12" t="s">
        <v>45</v>
      </c>
      <c r="AF5238" s="12" t="s">
        <v>45</v>
      </c>
      <c r="AG5238" s="12" t="s">
        <v>45</v>
      </c>
      <c r="AH5238" s="12" t="s">
        <v>45</v>
      </c>
    </row>
    <row r="5239" spans="1:34" hidden="1" x14ac:dyDescent="0.25">
      <c r="A5239" s="8" t="s">
        <v>47</v>
      </c>
      <c r="B5239" s="10">
        <v>0.49180555555555555</v>
      </c>
      <c r="C5239" s="10">
        <v>0.49893518518518515</v>
      </c>
      <c r="D5239" s="10">
        <v>0.50120370370370371</v>
      </c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</row>
    <row r="5240" spans="1:34" ht="33.75" hidden="1" x14ac:dyDescent="0.25">
      <c r="A5240" s="3" t="s">
        <v>398</v>
      </c>
      <c r="B5240" s="4">
        <v>42397</v>
      </c>
      <c r="C5240" s="4">
        <v>42397</v>
      </c>
      <c r="D5240" s="6" t="s">
        <v>37</v>
      </c>
      <c r="E5240" s="3">
        <v>0</v>
      </c>
      <c r="F5240" s="3">
        <v>1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6" t="s">
        <v>72</v>
      </c>
      <c r="N5240" s="6" t="s">
        <v>73</v>
      </c>
      <c r="O5240" s="6" t="s">
        <v>40</v>
      </c>
      <c r="P5240" s="6" t="s">
        <v>41</v>
      </c>
      <c r="Q5240" s="6" t="s">
        <v>74</v>
      </c>
      <c r="R5240" s="6" t="s">
        <v>43</v>
      </c>
      <c r="S5240" s="3">
        <v>4</v>
      </c>
      <c r="T5240" s="6"/>
      <c r="U5240" s="6"/>
      <c r="V5240" s="6"/>
      <c r="W5240" s="6"/>
      <c r="X5240" s="6"/>
      <c r="Y5240" s="6" t="s">
        <v>45</v>
      </c>
      <c r="Z5240" s="6" t="s">
        <v>45</v>
      </c>
      <c r="AA5240" s="6" t="s">
        <v>45</v>
      </c>
      <c r="AB5240" s="6" t="s">
        <v>45</v>
      </c>
      <c r="AC5240" s="6" t="s">
        <v>45</v>
      </c>
      <c r="AD5240" s="6" t="s">
        <v>45</v>
      </c>
      <c r="AE5240" s="6" t="s">
        <v>45</v>
      </c>
      <c r="AF5240" s="6" t="s">
        <v>45</v>
      </c>
      <c r="AG5240" s="6" t="s">
        <v>45</v>
      </c>
      <c r="AH5240" s="6" t="s">
        <v>45</v>
      </c>
    </row>
    <row r="5241" spans="1:34" hidden="1" x14ac:dyDescent="0.25">
      <c r="A5241" s="3" t="s">
        <v>36</v>
      </c>
      <c r="B5241" s="5">
        <v>0.49253472222222222</v>
      </c>
      <c r="C5241" s="5">
        <v>0.49253472222222222</v>
      </c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</row>
    <row r="5242" spans="1:34" ht="45" hidden="1" x14ac:dyDescent="0.25">
      <c r="A5242" s="8" t="s">
        <v>336</v>
      </c>
      <c r="B5242" s="9">
        <v>42397</v>
      </c>
      <c r="C5242" s="9">
        <v>42397</v>
      </c>
      <c r="D5242" s="9">
        <v>42397</v>
      </c>
      <c r="E5242" s="8">
        <v>0</v>
      </c>
      <c r="F5242" s="8">
        <v>1</v>
      </c>
      <c r="G5242" s="11">
        <v>7.9861111111111122E-3</v>
      </c>
      <c r="H5242" s="11">
        <v>5.7870370370370378E-4</v>
      </c>
      <c r="I5242" s="11">
        <v>8.564814814814815E-3</v>
      </c>
      <c r="J5242" s="11">
        <v>4.9537037037037041E-3</v>
      </c>
      <c r="K5242" s="11">
        <v>4.9537037037037041E-3</v>
      </c>
      <c r="L5242" s="11">
        <v>1.3518518518518518E-2</v>
      </c>
      <c r="M5242" s="12" t="s">
        <v>1045</v>
      </c>
      <c r="N5242" s="12" t="s">
        <v>84</v>
      </c>
      <c r="O5242" s="12" t="s">
        <v>40</v>
      </c>
      <c r="P5242" s="12" t="s">
        <v>41</v>
      </c>
      <c r="Q5242" s="12" t="s">
        <v>78</v>
      </c>
      <c r="R5242" s="12" t="s">
        <v>55</v>
      </c>
      <c r="S5242" s="8">
        <v>4</v>
      </c>
      <c r="T5242" s="12" t="s">
        <v>49</v>
      </c>
      <c r="U5242" s="12">
        <v>51557399</v>
      </c>
      <c r="V5242" s="12"/>
      <c r="W5242" s="12">
        <v>51557399</v>
      </c>
      <c r="X5242" s="12"/>
      <c r="Y5242" s="12" t="s">
        <v>45</v>
      </c>
      <c r="Z5242" s="12" t="s">
        <v>45</v>
      </c>
      <c r="AA5242" s="12" t="s">
        <v>45</v>
      </c>
      <c r="AB5242" s="12" t="s">
        <v>45</v>
      </c>
      <c r="AC5242" s="12" t="s">
        <v>45</v>
      </c>
      <c r="AD5242" s="12" t="s">
        <v>45</v>
      </c>
      <c r="AE5242" s="12" t="s">
        <v>45</v>
      </c>
      <c r="AF5242" s="12" t="s">
        <v>45</v>
      </c>
      <c r="AG5242" s="12" t="s">
        <v>45</v>
      </c>
      <c r="AH5242" s="12" t="s">
        <v>45</v>
      </c>
    </row>
    <row r="5243" spans="1:34" hidden="1" x14ac:dyDescent="0.25">
      <c r="A5243" s="8" t="s">
        <v>47</v>
      </c>
      <c r="B5243" s="10">
        <v>0.49321759259259257</v>
      </c>
      <c r="C5243" s="10">
        <v>0.50178240740740743</v>
      </c>
      <c r="D5243" s="10">
        <v>0.50673611111111116</v>
      </c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</row>
    <row r="5244" spans="1:34" ht="33.75" hidden="1" x14ac:dyDescent="0.25">
      <c r="A5244" s="3" t="s">
        <v>402</v>
      </c>
      <c r="B5244" s="4">
        <v>42397</v>
      </c>
      <c r="C5244" s="4">
        <v>42397</v>
      </c>
      <c r="D5244" s="6" t="s">
        <v>37</v>
      </c>
      <c r="E5244" s="3">
        <v>0</v>
      </c>
      <c r="F5244" s="3">
        <v>1</v>
      </c>
      <c r="G5244" s="7">
        <v>1.0069444444444444E-3</v>
      </c>
      <c r="H5244" s="7">
        <v>0</v>
      </c>
      <c r="I5244" s="7">
        <v>1.0069444444444444E-3</v>
      </c>
      <c r="J5244" s="7">
        <v>0</v>
      </c>
      <c r="K5244" s="7">
        <v>0</v>
      </c>
      <c r="L5244" s="7">
        <v>1.0069444444444444E-3</v>
      </c>
      <c r="M5244" s="6" t="s">
        <v>72</v>
      </c>
      <c r="N5244" s="6" t="s">
        <v>73</v>
      </c>
      <c r="O5244" s="6" t="s">
        <v>40</v>
      </c>
      <c r="P5244" s="6" t="s">
        <v>41</v>
      </c>
      <c r="Q5244" s="6" t="s">
        <v>74</v>
      </c>
      <c r="R5244" s="6" t="s">
        <v>43</v>
      </c>
      <c r="S5244" s="3">
        <v>4</v>
      </c>
      <c r="T5244" s="6"/>
      <c r="U5244" s="6"/>
      <c r="V5244" s="6"/>
      <c r="W5244" s="6"/>
      <c r="X5244" s="6"/>
      <c r="Y5244" s="6" t="s">
        <v>45</v>
      </c>
      <c r="Z5244" s="6" t="s">
        <v>45</v>
      </c>
      <c r="AA5244" s="6" t="s">
        <v>45</v>
      </c>
      <c r="AB5244" s="6" t="s">
        <v>45</v>
      </c>
      <c r="AC5244" s="6" t="s">
        <v>45</v>
      </c>
      <c r="AD5244" s="6" t="s">
        <v>45</v>
      </c>
      <c r="AE5244" s="6" t="s">
        <v>45</v>
      </c>
      <c r="AF5244" s="6" t="s">
        <v>45</v>
      </c>
      <c r="AG5244" s="6" t="s">
        <v>45</v>
      </c>
      <c r="AH5244" s="6" t="s">
        <v>45</v>
      </c>
    </row>
    <row r="5245" spans="1:34" hidden="1" x14ac:dyDescent="0.25">
      <c r="A5245" s="3" t="s">
        <v>36</v>
      </c>
      <c r="B5245" s="5">
        <v>0.49421296296296297</v>
      </c>
      <c r="C5245" s="5">
        <v>0.49521990740740746</v>
      </c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</row>
    <row r="5246" spans="1:34" ht="33.75" hidden="1" x14ac:dyDescent="0.25">
      <c r="A5246" s="3" t="s">
        <v>406</v>
      </c>
      <c r="B5246" s="4">
        <v>42397</v>
      </c>
      <c r="C5246" s="4">
        <v>42397</v>
      </c>
      <c r="D5246" s="6" t="s">
        <v>37</v>
      </c>
      <c r="E5246" s="3">
        <v>0</v>
      </c>
      <c r="F5246" s="3">
        <v>1</v>
      </c>
      <c r="G5246" s="7">
        <v>2.6041666666666665E-3</v>
      </c>
      <c r="H5246" s="7">
        <v>0</v>
      </c>
      <c r="I5246" s="7">
        <v>2.6041666666666665E-3</v>
      </c>
      <c r="J5246" s="7">
        <v>0</v>
      </c>
      <c r="K5246" s="7">
        <v>0</v>
      </c>
      <c r="L5246" s="7">
        <v>2.6041666666666665E-3</v>
      </c>
      <c r="M5246" s="6" t="s">
        <v>72</v>
      </c>
      <c r="N5246" s="6" t="s">
        <v>73</v>
      </c>
      <c r="O5246" s="6" t="s">
        <v>40</v>
      </c>
      <c r="P5246" s="6" t="s">
        <v>41</v>
      </c>
      <c r="Q5246" s="6" t="s">
        <v>74</v>
      </c>
      <c r="R5246" s="6" t="s">
        <v>43</v>
      </c>
      <c r="S5246" s="3">
        <v>4</v>
      </c>
      <c r="T5246" s="6"/>
      <c r="U5246" s="6"/>
      <c r="V5246" s="6"/>
      <c r="W5246" s="6"/>
      <c r="X5246" s="6"/>
      <c r="Y5246" s="6" t="s">
        <v>45</v>
      </c>
      <c r="Z5246" s="6" t="s">
        <v>45</v>
      </c>
      <c r="AA5246" s="6" t="s">
        <v>45</v>
      </c>
      <c r="AB5246" s="6" t="s">
        <v>45</v>
      </c>
      <c r="AC5246" s="6" t="s">
        <v>45</v>
      </c>
      <c r="AD5246" s="6" t="s">
        <v>45</v>
      </c>
      <c r="AE5246" s="6" t="s">
        <v>45</v>
      </c>
      <c r="AF5246" s="6" t="s">
        <v>45</v>
      </c>
      <c r="AG5246" s="6" t="s">
        <v>45</v>
      </c>
      <c r="AH5246" s="6" t="s">
        <v>45</v>
      </c>
    </row>
    <row r="5247" spans="1:34" hidden="1" x14ac:dyDescent="0.25">
      <c r="A5247" s="3" t="s">
        <v>36</v>
      </c>
      <c r="B5247" s="5">
        <v>0.49437500000000001</v>
      </c>
      <c r="C5247" s="5">
        <v>0.49697916666666669</v>
      </c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</row>
    <row r="5248" spans="1:34" ht="22.5" hidden="1" x14ac:dyDescent="0.25">
      <c r="A5248" s="8" t="s">
        <v>337</v>
      </c>
      <c r="B5248" s="9">
        <v>42397</v>
      </c>
      <c r="C5248" s="9">
        <v>42397</v>
      </c>
      <c r="D5248" s="9">
        <v>42397</v>
      </c>
      <c r="E5248" s="8">
        <v>0</v>
      </c>
      <c r="F5248" s="8">
        <v>1</v>
      </c>
      <c r="G5248" s="11">
        <v>8.1944444444444452E-3</v>
      </c>
      <c r="H5248" s="11">
        <v>4.0509259259259258E-4</v>
      </c>
      <c r="I5248" s="11">
        <v>8.5995370370370357E-3</v>
      </c>
      <c r="J5248" s="11">
        <v>1.4814814814814814E-3</v>
      </c>
      <c r="K5248" s="11">
        <v>1.4814814814814814E-3</v>
      </c>
      <c r="L5248" s="11">
        <v>1.0081018518518519E-2</v>
      </c>
      <c r="M5248" s="12" t="s">
        <v>52</v>
      </c>
      <c r="N5248" s="12" t="s">
        <v>53</v>
      </c>
      <c r="O5248" s="12" t="s">
        <v>40</v>
      </c>
      <c r="P5248" s="12" t="s">
        <v>41</v>
      </c>
      <c r="Q5248" s="12" t="s">
        <v>78</v>
      </c>
      <c r="R5248" s="12" t="s">
        <v>89</v>
      </c>
      <c r="S5248" s="8">
        <v>3</v>
      </c>
      <c r="T5248" s="12" t="s">
        <v>49</v>
      </c>
      <c r="U5248" s="12">
        <v>17165984</v>
      </c>
      <c r="V5248" s="12"/>
      <c r="W5248" s="12" t="s">
        <v>1496</v>
      </c>
      <c r="X5248" s="12"/>
      <c r="Y5248" s="12" t="s">
        <v>45</v>
      </c>
      <c r="Z5248" s="12" t="s">
        <v>45</v>
      </c>
      <c r="AA5248" s="12" t="s">
        <v>45</v>
      </c>
      <c r="AB5248" s="12" t="s">
        <v>45</v>
      </c>
      <c r="AC5248" s="12" t="s">
        <v>45</v>
      </c>
      <c r="AD5248" s="12" t="s">
        <v>45</v>
      </c>
      <c r="AE5248" s="12" t="s">
        <v>45</v>
      </c>
      <c r="AF5248" s="12" t="s">
        <v>45</v>
      </c>
      <c r="AG5248" s="12" t="s">
        <v>45</v>
      </c>
      <c r="AH5248" s="12" t="s">
        <v>45</v>
      </c>
    </row>
    <row r="5249" spans="1:34" hidden="1" x14ac:dyDescent="0.25">
      <c r="A5249" s="8" t="s">
        <v>47</v>
      </c>
      <c r="B5249" s="10">
        <v>0.49471064814814819</v>
      </c>
      <c r="C5249" s="10">
        <v>0.50331018518518522</v>
      </c>
      <c r="D5249" s="10">
        <v>0.50479166666666664</v>
      </c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</row>
    <row r="5250" spans="1:34" ht="33.75" hidden="1" x14ac:dyDescent="0.25">
      <c r="A5250" s="8" t="s">
        <v>151</v>
      </c>
      <c r="B5250" s="9">
        <v>42397</v>
      </c>
      <c r="C5250" s="9">
        <v>42397</v>
      </c>
      <c r="D5250" s="9">
        <v>42397</v>
      </c>
      <c r="E5250" s="8">
        <v>0</v>
      </c>
      <c r="F5250" s="8">
        <v>1</v>
      </c>
      <c r="G5250" s="11">
        <v>0</v>
      </c>
      <c r="H5250" s="11">
        <v>3.5879629629629635E-4</v>
      </c>
      <c r="I5250" s="11">
        <v>3.5879629629629635E-4</v>
      </c>
      <c r="J5250" s="11">
        <v>1.9560185185185184E-3</v>
      </c>
      <c r="K5250" s="11">
        <v>1.9560185185185184E-3</v>
      </c>
      <c r="L5250" s="11">
        <v>2.3148148148148151E-3</v>
      </c>
      <c r="M5250" s="12" t="s">
        <v>38</v>
      </c>
      <c r="N5250" s="12" t="s">
        <v>39</v>
      </c>
      <c r="O5250" s="12" t="s">
        <v>40</v>
      </c>
      <c r="P5250" s="12" t="s">
        <v>41</v>
      </c>
      <c r="Q5250" s="12" t="s">
        <v>42</v>
      </c>
      <c r="R5250" s="12" t="s">
        <v>524</v>
      </c>
      <c r="S5250" s="8">
        <v>4</v>
      </c>
      <c r="T5250" s="12" t="s">
        <v>49</v>
      </c>
      <c r="U5250" s="12">
        <v>80128223</v>
      </c>
      <c r="V5250" s="12"/>
      <c r="W5250" s="12" t="s">
        <v>1497</v>
      </c>
      <c r="X5250" s="12"/>
      <c r="Y5250" s="12" t="s">
        <v>45</v>
      </c>
      <c r="Z5250" s="12" t="s">
        <v>45</v>
      </c>
      <c r="AA5250" s="12" t="s">
        <v>45</v>
      </c>
      <c r="AB5250" s="12" t="s">
        <v>45</v>
      </c>
      <c r="AC5250" s="12" t="s">
        <v>45</v>
      </c>
      <c r="AD5250" s="12" t="s">
        <v>45</v>
      </c>
      <c r="AE5250" s="12" t="s">
        <v>45</v>
      </c>
      <c r="AF5250" s="12" t="s">
        <v>45</v>
      </c>
      <c r="AG5250" s="12" t="s">
        <v>45</v>
      </c>
      <c r="AH5250" s="12" t="s">
        <v>45</v>
      </c>
    </row>
    <row r="5251" spans="1:34" hidden="1" x14ac:dyDescent="0.25">
      <c r="A5251" s="8" t="s">
        <v>47</v>
      </c>
      <c r="B5251" s="10">
        <v>0.49640046296296297</v>
      </c>
      <c r="C5251" s="10">
        <v>0.49675925925925929</v>
      </c>
      <c r="D5251" s="10">
        <v>0.49871527777777774</v>
      </c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</row>
    <row r="5252" spans="1:34" ht="45" hidden="1" x14ac:dyDescent="0.25">
      <c r="A5252" s="8" t="s">
        <v>338</v>
      </c>
      <c r="B5252" s="9">
        <v>42397</v>
      </c>
      <c r="C5252" s="9">
        <v>42397</v>
      </c>
      <c r="D5252" s="9">
        <v>42397</v>
      </c>
      <c r="E5252" s="8">
        <v>0</v>
      </c>
      <c r="F5252" s="8">
        <v>1</v>
      </c>
      <c r="G5252" s="11">
        <v>1.0289351851851852E-2</v>
      </c>
      <c r="H5252" s="11">
        <v>1.1574074074074073E-4</v>
      </c>
      <c r="I5252" s="11">
        <v>1.0405092592592593E-2</v>
      </c>
      <c r="J5252" s="11">
        <v>1.5046296296296297E-4</v>
      </c>
      <c r="K5252" s="11">
        <v>1.5046296296296297E-4</v>
      </c>
      <c r="L5252" s="11">
        <v>1.0555555555555554E-2</v>
      </c>
      <c r="M5252" s="12" t="s">
        <v>1045</v>
      </c>
      <c r="N5252" s="12" t="s">
        <v>84</v>
      </c>
      <c r="O5252" s="12" t="s">
        <v>40</v>
      </c>
      <c r="P5252" s="12" t="s">
        <v>41</v>
      </c>
      <c r="Q5252" s="12" t="s">
        <v>78</v>
      </c>
      <c r="R5252" s="12" t="s">
        <v>55</v>
      </c>
      <c r="S5252" s="8">
        <v>4</v>
      </c>
      <c r="T5252" s="12" t="s">
        <v>49</v>
      </c>
      <c r="U5252" s="12">
        <v>51557399</v>
      </c>
      <c r="V5252" s="12"/>
      <c r="W5252" s="12">
        <v>51557399</v>
      </c>
      <c r="X5252" s="12"/>
      <c r="Y5252" s="12" t="s">
        <v>45</v>
      </c>
      <c r="Z5252" s="12" t="s">
        <v>45</v>
      </c>
      <c r="AA5252" s="12" t="s">
        <v>45</v>
      </c>
      <c r="AB5252" s="12" t="s">
        <v>45</v>
      </c>
      <c r="AC5252" s="12" t="s">
        <v>45</v>
      </c>
      <c r="AD5252" s="12" t="s">
        <v>45</v>
      </c>
      <c r="AE5252" s="12" t="s">
        <v>45</v>
      </c>
      <c r="AF5252" s="12" t="s">
        <v>45</v>
      </c>
      <c r="AG5252" s="12" t="s">
        <v>45</v>
      </c>
      <c r="AH5252" s="12" t="s">
        <v>45</v>
      </c>
    </row>
    <row r="5253" spans="1:34" hidden="1" x14ac:dyDescent="0.25">
      <c r="A5253" s="8" t="s">
        <v>47</v>
      </c>
      <c r="B5253" s="10">
        <v>0.49644675925925924</v>
      </c>
      <c r="C5253" s="10">
        <v>0.50685185185185189</v>
      </c>
      <c r="D5253" s="10">
        <v>0.50700231481481484</v>
      </c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</row>
    <row r="5254" spans="1:34" ht="33.75" hidden="1" x14ac:dyDescent="0.25">
      <c r="A5254" s="3" t="s">
        <v>410</v>
      </c>
      <c r="B5254" s="4">
        <v>42397</v>
      </c>
      <c r="C5254" s="4">
        <v>42397</v>
      </c>
      <c r="D5254" s="6" t="s">
        <v>37</v>
      </c>
      <c r="E5254" s="3">
        <v>0</v>
      </c>
      <c r="F5254" s="3">
        <v>1</v>
      </c>
      <c r="G5254" s="7">
        <v>0</v>
      </c>
      <c r="H5254" s="7">
        <v>0</v>
      </c>
      <c r="I5254" s="7">
        <v>0</v>
      </c>
      <c r="J5254" s="7">
        <v>0</v>
      </c>
      <c r="K5254" s="7">
        <v>0</v>
      </c>
      <c r="L5254" s="7">
        <v>0</v>
      </c>
      <c r="M5254" s="6" t="s">
        <v>72</v>
      </c>
      <c r="N5254" s="6" t="s">
        <v>73</v>
      </c>
      <c r="O5254" s="6" t="s">
        <v>40</v>
      </c>
      <c r="P5254" s="6" t="s">
        <v>41</v>
      </c>
      <c r="Q5254" s="6" t="s">
        <v>74</v>
      </c>
      <c r="R5254" s="6" t="s">
        <v>43</v>
      </c>
      <c r="S5254" s="3">
        <v>4</v>
      </c>
      <c r="T5254" s="6"/>
      <c r="U5254" s="6"/>
      <c r="V5254" s="6"/>
      <c r="W5254" s="6"/>
      <c r="X5254" s="6"/>
      <c r="Y5254" s="6" t="s">
        <v>45</v>
      </c>
      <c r="Z5254" s="6" t="s">
        <v>45</v>
      </c>
      <c r="AA5254" s="6" t="s">
        <v>45</v>
      </c>
      <c r="AB5254" s="6" t="s">
        <v>45</v>
      </c>
      <c r="AC5254" s="6" t="s">
        <v>45</v>
      </c>
      <c r="AD5254" s="6" t="s">
        <v>45</v>
      </c>
      <c r="AE5254" s="6" t="s">
        <v>45</v>
      </c>
      <c r="AF5254" s="6" t="s">
        <v>45</v>
      </c>
      <c r="AG5254" s="6" t="s">
        <v>45</v>
      </c>
      <c r="AH5254" s="6" t="s">
        <v>45</v>
      </c>
    </row>
    <row r="5255" spans="1:34" hidden="1" x14ac:dyDescent="0.25">
      <c r="A5255" s="3" t="s">
        <v>36</v>
      </c>
      <c r="B5255" s="5">
        <v>0.49913194444444442</v>
      </c>
      <c r="C5255" s="5">
        <v>0.49913194444444442</v>
      </c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</row>
    <row r="5256" spans="1:34" ht="45" hidden="1" x14ac:dyDescent="0.25">
      <c r="A5256" s="8" t="s">
        <v>155</v>
      </c>
      <c r="B5256" s="9">
        <v>42397</v>
      </c>
      <c r="C5256" s="9">
        <v>42397</v>
      </c>
      <c r="D5256" s="9">
        <v>42397</v>
      </c>
      <c r="E5256" s="8">
        <v>0</v>
      </c>
      <c r="F5256" s="8">
        <v>1</v>
      </c>
      <c r="G5256" s="11">
        <v>0</v>
      </c>
      <c r="H5256" s="11">
        <v>6.7592592592592591E-3</v>
      </c>
      <c r="I5256" s="11">
        <v>6.7592592592592591E-3</v>
      </c>
      <c r="J5256" s="11">
        <v>3.9120370370370368E-3</v>
      </c>
      <c r="K5256" s="11">
        <v>3.9120370370370368E-3</v>
      </c>
      <c r="L5256" s="11">
        <v>1.0671296296296297E-2</v>
      </c>
      <c r="M5256" s="12" t="s">
        <v>38</v>
      </c>
      <c r="N5256" s="12" t="s">
        <v>39</v>
      </c>
      <c r="O5256" s="12" t="s">
        <v>40</v>
      </c>
      <c r="P5256" s="12" t="s">
        <v>41</v>
      </c>
      <c r="Q5256" s="12" t="s">
        <v>42</v>
      </c>
      <c r="R5256" s="12" t="s">
        <v>61</v>
      </c>
      <c r="S5256" s="8">
        <v>4</v>
      </c>
      <c r="T5256" s="12" t="s">
        <v>49</v>
      </c>
      <c r="U5256" s="12">
        <v>41627396</v>
      </c>
      <c r="V5256" s="12"/>
      <c r="W5256" s="12" t="s">
        <v>1498</v>
      </c>
      <c r="X5256" s="12"/>
      <c r="Y5256" s="12" t="s">
        <v>45</v>
      </c>
      <c r="Z5256" s="12" t="s">
        <v>45</v>
      </c>
      <c r="AA5256" s="12" t="s">
        <v>45</v>
      </c>
      <c r="AB5256" s="12" t="s">
        <v>45</v>
      </c>
      <c r="AC5256" s="12" t="s">
        <v>45</v>
      </c>
      <c r="AD5256" s="12" t="s">
        <v>45</v>
      </c>
      <c r="AE5256" s="12" t="s">
        <v>45</v>
      </c>
      <c r="AF5256" s="12" t="s">
        <v>45</v>
      </c>
      <c r="AG5256" s="12" t="s">
        <v>45</v>
      </c>
      <c r="AH5256" s="12" t="s">
        <v>45</v>
      </c>
    </row>
    <row r="5257" spans="1:34" hidden="1" x14ac:dyDescent="0.25">
      <c r="A5257" s="8" t="s">
        <v>47</v>
      </c>
      <c r="B5257" s="10">
        <v>0.50339120370370372</v>
      </c>
      <c r="C5257" s="10">
        <v>0.51015046296296296</v>
      </c>
      <c r="D5257" s="10">
        <v>0.51406249999999998</v>
      </c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</row>
    <row r="5258" spans="1:34" ht="45" hidden="1" x14ac:dyDescent="0.25">
      <c r="A5258" s="8" t="s">
        <v>339</v>
      </c>
      <c r="B5258" s="9">
        <v>42397</v>
      </c>
      <c r="C5258" s="9">
        <v>42397</v>
      </c>
      <c r="D5258" s="9">
        <v>42397</v>
      </c>
      <c r="E5258" s="8">
        <v>0</v>
      </c>
      <c r="F5258" s="8">
        <v>1</v>
      </c>
      <c r="G5258" s="11">
        <v>2.7314814814814819E-3</v>
      </c>
      <c r="H5258" s="11">
        <v>1.3888888888888889E-4</v>
      </c>
      <c r="I5258" s="11">
        <v>2.8703703703703708E-3</v>
      </c>
      <c r="J5258" s="11">
        <v>4.6296296296296302E-3</v>
      </c>
      <c r="K5258" s="11">
        <v>4.6296296296296302E-3</v>
      </c>
      <c r="L5258" s="11">
        <v>7.5000000000000006E-3</v>
      </c>
      <c r="M5258" s="12" t="s">
        <v>1045</v>
      </c>
      <c r="N5258" s="12" t="s">
        <v>84</v>
      </c>
      <c r="O5258" s="12" t="s">
        <v>40</v>
      </c>
      <c r="P5258" s="12" t="s">
        <v>41</v>
      </c>
      <c r="Q5258" s="12" t="s">
        <v>78</v>
      </c>
      <c r="R5258" s="12" t="s">
        <v>263</v>
      </c>
      <c r="S5258" s="8">
        <v>4</v>
      </c>
      <c r="T5258" s="12" t="s">
        <v>49</v>
      </c>
      <c r="U5258" s="12">
        <v>5965608</v>
      </c>
      <c r="V5258" s="12"/>
      <c r="W5258" s="12" t="s">
        <v>1499</v>
      </c>
      <c r="X5258" s="12"/>
      <c r="Y5258" s="12" t="s">
        <v>45</v>
      </c>
      <c r="Z5258" s="12" t="s">
        <v>45</v>
      </c>
      <c r="AA5258" s="12" t="s">
        <v>45</v>
      </c>
      <c r="AB5258" s="12" t="s">
        <v>45</v>
      </c>
      <c r="AC5258" s="12" t="s">
        <v>45</v>
      </c>
      <c r="AD5258" s="12" t="s">
        <v>45</v>
      </c>
      <c r="AE5258" s="12" t="s">
        <v>45</v>
      </c>
      <c r="AF5258" s="12" t="s">
        <v>45</v>
      </c>
      <c r="AG5258" s="12" t="s">
        <v>45</v>
      </c>
      <c r="AH5258" s="12" t="s">
        <v>45</v>
      </c>
    </row>
    <row r="5259" spans="1:34" hidden="1" x14ac:dyDescent="0.25">
      <c r="A5259" s="8" t="s">
        <v>47</v>
      </c>
      <c r="B5259" s="10">
        <v>0.50427083333333333</v>
      </c>
      <c r="C5259" s="10">
        <v>0.50714120370370364</v>
      </c>
      <c r="D5259" s="10">
        <v>0.5117708333333334</v>
      </c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</row>
    <row r="5260" spans="1:34" ht="33.75" hidden="1" x14ac:dyDescent="0.25">
      <c r="A5260" s="3" t="s">
        <v>411</v>
      </c>
      <c r="B5260" s="4">
        <v>42397</v>
      </c>
      <c r="C5260" s="4">
        <v>42397</v>
      </c>
      <c r="D5260" s="6" t="s">
        <v>37</v>
      </c>
      <c r="E5260" s="3">
        <v>0</v>
      </c>
      <c r="F5260" s="3">
        <v>1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6" t="s">
        <v>72</v>
      </c>
      <c r="N5260" s="6" t="s">
        <v>73</v>
      </c>
      <c r="O5260" s="6" t="s">
        <v>40</v>
      </c>
      <c r="P5260" s="6" t="s">
        <v>41</v>
      </c>
      <c r="Q5260" s="6" t="s">
        <v>74</v>
      </c>
      <c r="R5260" s="6" t="s">
        <v>43</v>
      </c>
      <c r="S5260" s="3">
        <v>4</v>
      </c>
      <c r="T5260" s="6"/>
      <c r="U5260" s="6"/>
      <c r="V5260" s="6"/>
      <c r="W5260" s="6"/>
      <c r="X5260" s="6"/>
      <c r="Y5260" s="6" t="s">
        <v>45</v>
      </c>
      <c r="Z5260" s="6" t="s">
        <v>45</v>
      </c>
      <c r="AA5260" s="6" t="s">
        <v>45</v>
      </c>
      <c r="AB5260" s="6" t="s">
        <v>45</v>
      </c>
      <c r="AC5260" s="6" t="s">
        <v>45</v>
      </c>
      <c r="AD5260" s="6" t="s">
        <v>45</v>
      </c>
      <c r="AE5260" s="6" t="s">
        <v>45</v>
      </c>
      <c r="AF5260" s="6" t="s">
        <v>45</v>
      </c>
      <c r="AG5260" s="6" t="s">
        <v>45</v>
      </c>
      <c r="AH5260" s="6" t="s">
        <v>45</v>
      </c>
    </row>
    <row r="5261" spans="1:34" hidden="1" x14ac:dyDescent="0.25">
      <c r="A5261" s="3" t="s">
        <v>36</v>
      </c>
      <c r="B5261" s="5">
        <v>0.50531249999999994</v>
      </c>
      <c r="C5261" s="5">
        <v>0.50531249999999994</v>
      </c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</row>
    <row r="5262" spans="1:34" ht="33.75" hidden="1" x14ac:dyDescent="0.25">
      <c r="A5262" s="3" t="s">
        <v>415</v>
      </c>
      <c r="B5262" s="4">
        <v>42397</v>
      </c>
      <c r="C5262" s="4">
        <v>42397</v>
      </c>
      <c r="D5262" s="6" t="s">
        <v>37</v>
      </c>
      <c r="E5262" s="3">
        <v>0</v>
      </c>
      <c r="F5262" s="3">
        <v>1</v>
      </c>
      <c r="G5262" s="7">
        <v>5.4976851851851853E-3</v>
      </c>
      <c r="H5262" s="7">
        <v>0</v>
      </c>
      <c r="I5262" s="7">
        <v>5.4976851851851853E-3</v>
      </c>
      <c r="J5262" s="7">
        <v>0</v>
      </c>
      <c r="K5262" s="7">
        <v>0</v>
      </c>
      <c r="L5262" s="7">
        <v>5.4976851851851853E-3</v>
      </c>
      <c r="M5262" s="6" t="s">
        <v>72</v>
      </c>
      <c r="N5262" s="6" t="s">
        <v>73</v>
      </c>
      <c r="O5262" s="6" t="s">
        <v>40</v>
      </c>
      <c r="P5262" s="6" t="s">
        <v>41</v>
      </c>
      <c r="Q5262" s="6" t="s">
        <v>74</v>
      </c>
      <c r="R5262" s="6" t="s">
        <v>43</v>
      </c>
      <c r="S5262" s="3">
        <v>4</v>
      </c>
      <c r="T5262" s="6"/>
      <c r="U5262" s="6"/>
      <c r="V5262" s="6"/>
      <c r="W5262" s="6"/>
      <c r="X5262" s="6"/>
      <c r="Y5262" s="6" t="s">
        <v>45</v>
      </c>
      <c r="Z5262" s="6" t="s">
        <v>45</v>
      </c>
      <c r="AA5262" s="6" t="s">
        <v>45</v>
      </c>
      <c r="AB5262" s="6" t="s">
        <v>45</v>
      </c>
      <c r="AC5262" s="6" t="s">
        <v>45</v>
      </c>
      <c r="AD5262" s="6" t="s">
        <v>45</v>
      </c>
      <c r="AE5262" s="6" t="s">
        <v>45</v>
      </c>
      <c r="AF5262" s="6" t="s">
        <v>45</v>
      </c>
      <c r="AG5262" s="6" t="s">
        <v>45</v>
      </c>
      <c r="AH5262" s="6" t="s">
        <v>45</v>
      </c>
    </row>
    <row r="5263" spans="1:34" hidden="1" x14ac:dyDescent="0.25">
      <c r="A5263" s="3" t="s">
        <v>36</v>
      </c>
      <c r="B5263" s="5">
        <v>0.51322916666666674</v>
      </c>
      <c r="C5263" s="5">
        <v>0.51872685185185186</v>
      </c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</row>
    <row r="5264" spans="1:34" ht="33.75" hidden="1" x14ac:dyDescent="0.25">
      <c r="A5264" s="3" t="s">
        <v>416</v>
      </c>
      <c r="B5264" s="4">
        <v>42397</v>
      </c>
      <c r="C5264" s="4">
        <v>42397</v>
      </c>
      <c r="D5264" s="6" t="s">
        <v>37</v>
      </c>
      <c r="E5264" s="3">
        <v>0</v>
      </c>
      <c r="F5264" s="3">
        <v>1</v>
      </c>
      <c r="G5264" s="7">
        <v>8.819444444444444E-3</v>
      </c>
      <c r="H5264" s="7">
        <v>0</v>
      </c>
      <c r="I5264" s="7">
        <v>8.819444444444444E-3</v>
      </c>
      <c r="J5264" s="7">
        <v>0</v>
      </c>
      <c r="K5264" s="7">
        <v>0</v>
      </c>
      <c r="L5264" s="7">
        <v>8.819444444444444E-3</v>
      </c>
      <c r="M5264" s="6" t="s">
        <v>72</v>
      </c>
      <c r="N5264" s="6" t="s">
        <v>73</v>
      </c>
      <c r="O5264" s="6" t="s">
        <v>40</v>
      </c>
      <c r="P5264" s="6" t="s">
        <v>41</v>
      </c>
      <c r="Q5264" s="6" t="s">
        <v>74</v>
      </c>
      <c r="R5264" s="6" t="s">
        <v>43</v>
      </c>
      <c r="S5264" s="3">
        <v>4</v>
      </c>
      <c r="T5264" s="6"/>
      <c r="U5264" s="6"/>
      <c r="V5264" s="6"/>
      <c r="W5264" s="6"/>
      <c r="X5264" s="6"/>
      <c r="Y5264" s="6" t="s">
        <v>45</v>
      </c>
      <c r="Z5264" s="6" t="s">
        <v>45</v>
      </c>
      <c r="AA5264" s="6" t="s">
        <v>45</v>
      </c>
      <c r="AB5264" s="6" t="s">
        <v>45</v>
      </c>
      <c r="AC5264" s="6" t="s">
        <v>45</v>
      </c>
      <c r="AD5264" s="6" t="s">
        <v>45</v>
      </c>
      <c r="AE5264" s="6" t="s">
        <v>45</v>
      </c>
      <c r="AF5264" s="6" t="s">
        <v>45</v>
      </c>
      <c r="AG5264" s="6" t="s">
        <v>45</v>
      </c>
      <c r="AH5264" s="6" t="s">
        <v>45</v>
      </c>
    </row>
    <row r="5265" spans="1:34" hidden="1" x14ac:dyDescent="0.25">
      <c r="A5265" s="3" t="s">
        <v>36</v>
      </c>
      <c r="B5265" s="5">
        <v>0.51662037037037034</v>
      </c>
      <c r="C5265" s="5">
        <v>0.52543981481481483</v>
      </c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</row>
    <row r="5266" spans="1:34" ht="33.75" hidden="1" x14ac:dyDescent="0.25">
      <c r="A5266" s="3" t="s">
        <v>422</v>
      </c>
      <c r="B5266" s="4">
        <v>42397</v>
      </c>
      <c r="C5266" s="4">
        <v>42397</v>
      </c>
      <c r="D5266" s="6" t="s">
        <v>37</v>
      </c>
      <c r="E5266" s="3">
        <v>0</v>
      </c>
      <c r="F5266" s="3">
        <v>1</v>
      </c>
      <c r="G5266" s="7">
        <v>8.6805555555555559E-3</v>
      </c>
      <c r="H5266" s="7">
        <v>0</v>
      </c>
      <c r="I5266" s="7">
        <v>8.6805555555555559E-3</v>
      </c>
      <c r="J5266" s="7">
        <v>0</v>
      </c>
      <c r="K5266" s="7">
        <v>0</v>
      </c>
      <c r="L5266" s="7">
        <v>8.6805555555555559E-3</v>
      </c>
      <c r="M5266" s="6" t="s">
        <v>72</v>
      </c>
      <c r="N5266" s="6" t="s">
        <v>73</v>
      </c>
      <c r="O5266" s="6" t="s">
        <v>40</v>
      </c>
      <c r="P5266" s="6" t="s">
        <v>41</v>
      </c>
      <c r="Q5266" s="6" t="s">
        <v>74</v>
      </c>
      <c r="R5266" s="6" t="s">
        <v>43</v>
      </c>
      <c r="S5266" s="3">
        <v>4</v>
      </c>
      <c r="T5266" s="6"/>
      <c r="U5266" s="6"/>
      <c r="V5266" s="6"/>
      <c r="W5266" s="6"/>
      <c r="X5266" s="6"/>
      <c r="Y5266" s="6" t="s">
        <v>45</v>
      </c>
      <c r="Z5266" s="6" t="s">
        <v>45</v>
      </c>
      <c r="AA5266" s="6" t="s">
        <v>45</v>
      </c>
      <c r="AB5266" s="6" t="s">
        <v>45</v>
      </c>
      <c r="AC5266" s="6" t="s">
        <v>45</v>
      </c>
      <c r="AD5266" s="6" t="s">
        <v>45</v>
      </c>
      <c r="AE5266" s="6" t="s">
        <v>45</v>
      </c>
      <c r="AF5266" s="6" t="s">
        <v>45</v>
      </c>
      <c r="AG5266" s="6" t="s">
        <v>45</v>
      </c>
      <c r="AH5266" s="6" t="s">
        <v>45</v>
      </c>
    </row>
    <row r="5267" spans="1:34" hidden="1" x14ac:dyDescent="0.25">
      <c r="A5267" s="3" t="s">
        <v>36</v>
      </c>
      <c r="B5267" s="5">
        <v>0.51726851851851852</v>
      </c>
      <c r="C5267" s="5">
        <v>0.5259490740740741</v>
      </c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</row>
    <row r="5268" spans="1:34" ht="33.75" hidden="1" x14ac:dyDescent="0.25">
      <c r="A5268" s="3" t="s">
        <v>424</v>
      </c>
      <c r="B5268" s="4">
        <v>42397</v>
      </c>
      <c r="C5268" s="4">
        <v>42397</v>
      </c>
      <c r="D5268" s="6" t="s">
        <v>37</v>
      </c>
      <c r="E5268" s="3">
        <v>0</v>
      </c>
      <c r="F5268" s="3">
        <v>1</v>
      </c>
      <c r="G5268" s="7">
        <v>1.4409722222222221E-2</v>
      </c>
      <c r="H5268" s="7">
        <v>0</v>
      </c>
      <c r="I5268" s="7">
        <v>1.4409722222222221E-2</v>
      </c>
      <c r="J5268" s="7">
        <v>0</v>
      </c>
      <c r="K5268" s="7">
        <v>0</v>
      </c>
      <c r="L5268" s="7">
        <v>1.4409722222222221E-2</v>
      </c>
      <c r="M5268" s="6" t="s">
        <v>72</v>
      </c>
      <c r="N5268" s="6" t="s">
        <v>73</v>
      </c>
      <c r="O5268" s="6" t="s">
        <v>40</v>
      </c>
      <c r="P5268" s="6" t="s">
        <v>41</v>
      </c>
      <c r="Q5268" s="6" t="s">
        <v>74</v>
      </c>
      <c r="R5268" s="6" t="s">
        <v>43</v>
      </c>
      <c r="S5268" s="3">
        <v>4</v>
      </c>
      <c r="T5268" s="6"/>
      <c r="U5268" s="6"/>
      <c r="V5268" s="6"/>
      <c r="W5268" s="6"/>
      <c r="X5268" s="6"/>
      <c r="Y5268" s="6" t="s">
        <v>45</v>
      </c>
      <c r="Z5268" s="6" t="s">
        <v>45</v>
      </c>
      <c r="AA5268" s="6" t="s">
        <v>45</v>
      </c>
      <c r="AB5268" s="6" t="s">
        <v>45</v>
      </c>
      <c r="AC5268" s="6" t="s">
        <v>45</v>
      </c>
      <c r="AD5268" s="6" t="s">
        <v>45</v>
      </c>
      <c r="AE5268" s="6" t="s">
        <v>45</v>
      </c>
      <c r="AF5268" s="6" t="s">
        <v>45</v>
      </c>
      <c r="AG5268" s="6" t="s">
        <v>45</v>
      </c>
      <c r="AH5268" s="6" t="s">
        <v>45</v>
      </c>
    </row>
    <row r="5269" spans="1:34" hidden="1" x14ac:dyDescent="0.25">
      <c r="A5269" s="3" t="s">
        <v>36</v>
      </c>
      <c r="B5269" s="5">
        <v>0.51834490740740746</v>
      </c>
      <c r="C5269" s="5">
        <v>0.53275462962962961</v>
      </c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</row>
    <row r="5270" spans="1:34" ht="45" hidden="1" x14ac:dyDescent="0.25">
      <c r="A5270" s="8" t="s">
        <v>340</v>
      </c>
      <c r="B5270" s="9">
        <v>42397</v>
      </c>
      <c r="C5270" s="9">
        <v>42397</v>
      </c>
      <c r="D5270" s="9">
        <v>42397</v>
      </c>
      <c r="E5270" s="8">
        <v>0</v>
      </c>
      <c r="F5270" s="8">
        <v>1</v>
      </c>
      <c r="G5270" s="11">
        <v>0</v>
      </c>
      <c r="H5270" s="11">
        <v>7.0601851851851841E-3</v>
      </c>
      <c r="I5270" s="11">
        <v>7.0601851851851841E-3</v>
      </c>
      <c r="J5270" s="11">
        <v>2.0023148148148148E-3</v>
      </c>
      <c r="K5270" s="11">
        <v>2.0023148148148148E-3</v>
      </c>
      <c r="L5270" s="11">
        <v>9.0624999999999994E-3</v>
      </c>
      <c r="M5270" s="12" t="s">
        <v>1045</v>
      </c>
      <c r="N5270" s="12" t="s">
        <v>84</v>
      </c>
      <c r="O5270" s="12" t="s">
        <v>40</v>
      </c>
      <c r="P5270" s="12" t="s">
        <v>41</v>
      </c>
      <c r="Q5270" s="12" t="s">
        <v>78</v>
      </c>
      <c r="R5270" s="12" t="s">
        <v>55</v>
      </c>
      <c r="S5270" s="8">
        <v>4</v>
      </c>
      <c r="T5270" s="12" t="s">
        <v>49</v>
      </c>
      <c r="U5270" s="12">
        <v>2240144</v>
      </c>
      <c r="V5270" s="12"/>
      <c r="W5270" s="12">
        <v>2240144</v>
      </c>
      <c r="X5270" s="12"/>
      <c r="Y5270" s="12" t="s">
        <v>45</v>
      </c>
      <c r="Z5270" s="12" t="s">
        <v>45</v>
      </c>
      <c r="AA5270" s="12" t="s">
        <v>45</v>
      </c>
      <c r="AB5270" s="12" t="s">
        <v>45</v>
      </c>
      <c r="AC5270" s="12" t="s">
        <v>45</v>
      </c>
      <c r="AD5270" s="12" t="s">
        <v>45</v>
      </c>
      <c r="AE5270" s="12" t="s">
        <v>45</v>
      </c>
      <c r="AF5270" s="12" t="s">
        <v>45</v>
      </c>
      <c r="AG5270" s="12" t="s">
        <v>45</v>
      </c>
      <c r="AH5270" s="12" t="s">
        <v>45</v>
      </c>
    </row>
    <row r="5271" spans="1:34" hidden="1" x14ac:dyDescent="0.25">
      <c r="A5271" s="8" t="s">
        <v>47</v>
      </c>
      <c r="B5271" s="10">
        <v>0.51898148148148149</v>
      </c>
      <c r="C5271" s="10">
        <v>0.52604166666666663</v>
      </c>
      <c r="D5271" s="10">
        <v>0.52804398148148146</v>
      </c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</row>
    <row r="5272" spans="1:34" ht="45" hidden="1" x14ac:dyDescent="0.25">
      <c r="A5272" s="3" t="s">
        <v>341</v>
      </c>
      <c r="B5272" s="4">
        <v>42397</v>
      </c>
      <c r="C5272" s="4">
        <v>42397</v>
      </c>
      <c r="D5272" s="6" t="s">
        <v>37</v>
      </c>
      <c r="E5272" s="3">
        <v>0</v>
      </c>
      <c r="F5272" s="3">
        <v>1</v>
      </c>
      <c r="G5272" s="7">
        <v>8.5763888888888886E-3</v>
      </c>
      <c r="H5272" s="7">
        <v>0</v>
      </c>
      <c r="I5272" s="7">
        <v>8.5763888888888886E-3</v>
      </c>
      <c r="J5272" s="7">
        <v>0</v>
      </c>
      <c r="K5272" s="7">
        <v>0</v>
      </c>
      <c r="L5272" s="7">
        <v>8.5763888888888886E-3</v>
      </c>
      <c r="M5272" s="6" t="s">
        <v>942</v>
      </c>
      <c r="N5272" s="6" t="s">
        <v>77</v>
      </c>
      <c r="O5272" s="6" t="s">
        <v>40</v>
      </c>
      <c r="P5272" s="6" t="s">
        <v>41</v>
      </c>
      <c r="Q5272" s="6" t="s">
        <v>78</v>
      </c>
      <c r="R5272" s="6" t="s">
        <v>43</v>
      </c>
      <c r="S5272" s="3">
        <v>4</v>
      </c>
      <c r="T5272" s="6"/>
      <c r="U5272" s="6"/>
      <c r="V5272" s="6"/>
      <c r="W5272" s="6"/>
      <c r="X5272" s="6"/>
      <c r="Y5272" s="6" t="s">
        <v>45</v>
      </c>
      <c r="Z5272" s="6" t="s">
        <v>45</v>
      </c>
      <c r="AA5272" s="6" t="s">
        <v>45</v>
      </c>
      <c r="AB5272" s="6" t="s">
        <v>45</v>
      </c>
      <c r="AC5272" s="6" t="s">
        <v>45</v>
      </c>
      <c r="AD5272" s="6" t="s">
        <v>45</v>
      </c>
      <c r="AE5272" s="6" t="s">
        <v>45</v>
      </c>
      <c r="AF5272" s="6" t="s">
        <v>45</v>
      </c>
      <c r="AG5272" s="6" t="s">
        <v>45</v>
      </c>
      <c r="AH5272" s="6" t="s">
        <v>45</v>
      </c>
    </row>
    <row r="5273" spans="1:34" hidden="1" x14ac:dyDescent="0.25">
      <c r="A5273" s="3" t="s">
        <v>36</v>
      </c>
      <c r="B5273" s="5">
        <v>0.51921296296296293</v>
      </c>
      <c r="C5273" s="5">
        <v>0.52778935185185183</v>
      </c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</row>
    <row r="5274" spans="1:34" ht="45" hidden="1" x14ac:dyDescent="0.25">
      <c r="A5274" s="8" t="s">
        <v>342</v>
      </c>
      <c r="B5274" s="9">
        <v>42397</v>
      </c>
      <c r="C5274" s="9">
        <v>42397</v>
      </c>
      <c r="D5274" s="9">
        <v>42397</v>
      </c>
      <c r="E5274" s="8">
        <v>0</v>
      </c>
      <c r="F5274" s="8">
        <v>1</v>
      </c>
      <c r="G5274" s="11">
        <v>8.7847222222222233E-3</v>
      </c>
      <c r="H5274" s="11">
        <v>8.1018518518518516E-5</v>
      </c>
      <c r="I5274" s="11">
        <v>8.8657407407407417E-3</v>
      </c>
      <c r="J5274" s="11">
        <v>1.5046296296296297E-4</v>
      </c>
      <c r="K5274" s="11">
        <v>1.5046296296296297E-4</v>
      </c>
      <c r="L5274" s="11">
        <v>9.0162037037037034E-3</v>
      </c>
      <c r="M5274" s="12" t="s">
        <v>1045</v>
      </c>
      <c r="N5274" s="12" t="s">
        <v>84</v>
      </c>
      <c r="O5274" s="12" t="s">
        <v>40</v>
      </c>
      <c r="P5274" s="12" t="s">
        <v>41</v>
      </c>
      <c r="Q5274" s="12" t="s">
        <v>78</v>
      </c>
      <c r="R5274" s="12" t="s">
        <v>55</v>
      </c>
      <c r="S5274" s="8">
        <v>4</v>
      </c>
      <c r="T5274" s="12" t="s">
        <v>49</v>
      </c>
      <c r="U5274" s="12">
        <v>2240144</v>
      </c>
      <c r="V5274" s="12"/>
      <c r="W5274" s="12">
        <v>2240144</v>
      </c>
      <c r="X5274" s="12"/>
      <c r="Y5274" s="12" t="s">
        <v>45</v>
      </c>
      <c r="Z5274" s="12" t="s">
        <v>45</v>
      </c>
      <c r="AA5274" s="12" t="s">
        <v>45</v>
      </c>
      <c r="AB5274" s="12" t="s">
        <v>45</v>
      </c>
      <c r="AC5274" s="12" t="s">
        <v>45</v>
      </c>
      <c r="AD5274" s="12" t="s">
        <v>45</v>
      </c>
      <c r="AE5274" s="12" t="s">
        <v>45</v>
      </c>
      <c r="AF5274" s="12" t="s">
        <v>45</v>
      </c>
      <c r="AG5274" s="12" t="s">
        <v>45</v>
      </c>
      <c r="AH5274" s="12" t="s">
        <v>45</v>
      </c>
    </row>
    <row r="5275" spans="1:34" hidden="1" x14ac:dyDescent="0.25">
      <c r="A5275" s="8" t="s">
        <v>47</v>
      </c>
      <c r="B5275" s="10">
        <v>0.5192592592592592</v>
      </c>
      <c r="C5275" s="10">
        <v>0.52812500000000007</v>
      </c>
      <c r="D5275" s="10">
        <v>0.52827546296296302</v>
      </c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</row>
    <row r="5276" spans="1:34" ht="45" hidden="1" x14ac:dyDescent="0.25">
      <c r="A5276" s="8" t="s">
        <v>343</v>
      </c>
      <c r="B5276" s="9">
        <v>42397</v>
      </c>
      <c r="C5276" s="9">
        <v>42397</v>
      </c>
      <c r="D5276" s="9">
        <v>42397</v>
      </c>
      <c r="E5276" s="8">
        <v>0</v>
      </c>
      <c r="F5276" s="8">
        <v>1</v>
      </c>
      <c r="G5276" s="11">
        <v>3.7152777777777774E-3</v>
      </c>
      <c r="H5276" s="11">
        <v>2.3148148148148146E-4</v>
      </c>
      <c r="I5276" s="11">
        <v>3.9467592592592592E-3</v>
      </c>
      <c r="J5276" s="11">
        <v>5.4976851851851853E-3</v>
      </c>
      <c r="K5276" s="11">
        <v>5.4976851851851853E-3</v>
      </c>
      <c r="L5276" s="11">
        <v>9.4444444444444445E-3</v>
      </c>
      <c r="M5276" s="12" t="s">
        <v>1045</v>
      </c>
      <c r="N5276" s="12" t="s">
        <v>84</v>
      </c>
      <c r="O5276" s="12" t="s">
        <v>40</v>
      </c>
      <c r="P5276" s="12" t="s">
        <v>41</v>
      </c>
      <c r="Q5276" s="12" t="s">
        <v>78</v>
      </c>
      <c r="R5276" s="12" t="s">
        <v>55</v>
      </c>
      <c r="S5276" s="8">
        <v>4</v>
      </c>
      <c r="T5276" s="12" t="s">
        <v>49</v>
      </c>
      <c r="U5276" s="12">
        <v>41504307</v>
      </c>
      <c r="V5276" s="12"/>
      <c r="W5276" s="12">
        <v>41504307</v>
      </c>
      <c r="X5276" s="12"/>
      <c r="Y5276" s="12" t="s">
        <v>45</v>
      </c>
      <c r="Z5276" s="12" t="s">
        <v>45</v>
      </c>
      <c r="AA5276" s="12" t="s">
        <v>45</v>
      </c>
      <c r="AB5276" s="12" t="s">
        <v>45</v>
      </c>
      <c r="AC5276" s="12" t="s">
        <v>45</v>
      </c>
      <c r="AD5276" s="12" t="s">
        <v>45</v>
      </c>
      <c r="AE5276" s="12" t="s">
        <v>45</v>
      </c>
      <c r="AF5276" s="12" t="s">
        <v>45</v>
      </c>
      <c r="AG5276" s="12" t="s">
        <v>45</v>
      </c>
      <c r="AH5276" s="12" t="s">
        <v>45</v>
      </c>
    </row>
    <row r="5277" spans="1:34" hidden="1" x14ac:dyDescent="0.25">
      <c r="A5277" s="8" t="s">
        <v>47</v>
      </c>
      <c r="B5277" s="10">
        <v>0.52456018518518521</v>
      </c>
      <c r="C5277" s="10">
        <v>0.52850694444444446</v>
      </c>
      <c r="D5277" s="10">
        <v>0.53400462962962958</v>
      </c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</row>
    <row r="5278" spans="1:34" ht="45" hidden="1" x14ac:dyDescent="0.25">
      <c r="A5278" s="8" t="s">
        <v>344</v>
      </c>
      <c r="B5278" s="9">
        <v>42397</v>
      </c>
      <c r="C5278" s="9">
        <v>42397</v>
      </c>
      <c r="D5278" s="9">
        <v>42397</v>
      </c>
      <c r="E5278" s="8">
        <v>0</v>
      </c>
      <c r="F5278" s="8">
        <v>1</v>
      </c>
      <c r="G5278" s="11">
        <v>3.6342592592592594E-3</v>
      </c>
      <c r="H5278" s="11">
        <v>1.1574074074074073E-4</v>
      </c>
      <c r="I5278" s="11">
        <v>3.7500000000000003E-3</v>
      </c>
      <c r="J5278" s="11">
        <v>0.22200231481481481</v>
      </c>
      <c r="K5278" s="11">
        <v>0.22200231481481481</v>
      </c>
      <c r="L5278" s="11">
        <v>0.22575231481481481</v>
      </c>
      <c r="M5278" s="12" t="s">
        <v>942</v>
      </c>
      <c r="N5278" s="12" t="s">
        <v>77</v>
      </c>
      <c r="O5278" s="12" t="s">
        <v>40</v>
      </c>
      <c r="P5278" s="12" t="s">
        <v>41</v>
      </c>
      <c r="Q5278" s="12" t="s">
        <v>78</v>
      </c>
      <c r="R5278" s="12" t="s">
        <v>109</v>
      </c>
      <c r="S5278" s="8">
        <v>4</v>
      </c>
      <c r="T5278" s="12" t="s">
        <v>49</v>
      </c>
      <c r="U5278" s="12">
        <v>9087</v>
      </c>
      <c r="V5278" s="12"/>
      <c r="W5278" s="12" t="s">
        <v>1500</v>
      </c>
      <c r="X5278" s="12"/>
      <c r="Y5278" s="12" t="s">
        <v>45</v>
      </c>
      <c r="Z5278" s="12" t="s">
        <v>45</v>
      </c>
      <c r="AA5278" s="12" t="s">
        <v>45</v>
      </c>
      <c r="AB5278" s="12" t="s">
        <v>45</v>
      </c>
      <c r="AC5278" s="12" t="s">
        <v>45</v>
      </c>
      <c r="AD5278" s="12" t="s">
        <v>45</v>
      </c>
      <c r="AE5278" s="12" t="s">
        <v>45</v>
      </c>
      <c r="AF5278" s="12" t="s">
        <v>45</v>
      </c>
      <c r="AG5278" s="12" t="s">
        <v>45</v>
      </c>
      <c r="AH5278" s="12" t="s">
        <v>45</v>
      </c>
    </row>
    <row r="5279" spans="1:34" hidden="1" x14ac:dyDescent="0.25">
      <c r="A5279" s="8" t="s">
        <v>47</v>
      </c>
      <c r="B5279" s="10">
        <v>0.52506944444444448</v>
      </c>
      <c r="C5279" s="10">
        <v>0.5288194444444444</v>
      </c>
      <c r="D5279" s="10">
        <v>0.7508217592592592</v>
      </c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</row>
    <row r="5280" spans="1:34" ht="33.75" hidden="1" x14ac:dyDescent="0.25">
      <c r="A5280" s="8" t="s">
        <v>160</v>
      </c>
      <c r="B5280" s="9">
        <v>42397</v>
      </c>
      <c r="C5280" s="9">
        <v>42397</v>
      </c>
      <c r="D5280" s="9">
        <v>42397</v>
      </c>
      <c r="E5280" s="8">
        <v>0</v>
      </c>
      <c r="F5280" s="8">
        <v>1</v>
      </c>
      <c r="G5280" s="11">
        <v>0</v>
      </c>
      <c r="H5280" s="11">
        <v>3.1828703703703702E-3</v>
      </c>
      <c r="I5280" s="11">
        <v>3.1828703703703702E-3</v>
      </c>
      <c r="J5280" s="11">
        <v>4.0509259259259258E-4</v>
      </c>
      <c r="K5280" s="11">
        <v>4.0509259259259258E-4</v>
      </c>
      <c r="L5280" s="11">
        <v>3.5879629629629629E-3</v>
      </c>
      <c r="M5280" s="12" t="s">
        <v>38</v>
      </c>
      <c r="N5280" s="12" t="s">
        <v>39</v>
      </c>
      <c r="O5280" s="12" t="s">
        <v>40</v>
      </c>
      <c r="P5280" s="12" t="s">
        <v>41</v>
      </c>
      <c r="Q5280" s="12" t="s">
        <v>42</v>
      </c>
      <c r="R5280" s="12" t="s">
        <v>524</v>
      </c>
      <c r="S5280" s="8">
        <v>4</v>
      </c>
      <c r="T5280" s="12" t="s">
        <v>49</v>
      </c>
      <c r="U5280" s="12">
        <v>17113182</v>
      </c>
      <c r="V5280" s="12"/>
      <c r="W5280" s="12" t="s">
        <v>1501</v>
      </c>
      <c r="X5280" s="12"/>
      <c r="Y5280" s="12" t="s">
        <v>45</v>
      </c>
      <c r="Z5280" s="12" t="s">
        <v>45</v>
      </c>
      <c r="AA5280" s="12" t="s">
        <v>45</v>
      </c>
      <c r="AB5280" s="12" t="s">
        <v>45</v>
      </c>
      <c r="AC5280" s="12" t="s">
        <v>45</v>
      </c>
      <c r="AD5280" s="12" t="s">
        <v>45</v>
      </c>
      <c r="AE5280" s="12" t="s">
        <v>45</v>
      </c>
      <c r="AF5280" s="12" t="s">
        <v>45</v>
      </c>
      <c r="AG5280" s="12" t="s">
        <v>45</v>
      </c>
      <c r="AH5280" s="12" t="s">
        <v>45</v>
      </c>
    </row>
    <row r="5281" spans="1:34" hidden="1" x14ac:dyDescent="0.25">
      <c r="A5281" s="8" t="s">
        <v>47</v>
      </c>
      <c r="B5281" s="10">
        <v>0.52516203703703701</v>
      </c>
      <c r="C5281" s="10">
        <v>0.52834490740740747</v>
      </c>
      <c r="D5281" s="10">
        <v>0.52874999999999994</v>
      </c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</row>
    <row r="5282" spans="1:34" ht="45" hidden="1" x14ac:dyDescent="0.25">
      <c r="A5282" s="8" t="s">
        <v>408</v>
      </c>
      <c r="B5282" s="9">
        <v>42397</v>
      </c>
      <c r="C5282" s="9">
        <v>42397</v>
      </c>
      <c r="D5282" s="9">
        <v>42397</v>
      </c>
      <c r="E5282" s="8">
        <v>0</v>
      </c>
      <c r="F5282" s="8">
        <v>1</v>
      </c>
      <c r="G5282" s="11">
        <v>7.6388888888888886E-3</v>
      </c>
      <c r="H5282" s="11">
        <v>1.273148148148148E-4</v>
      </c>
      <c r="I5282" s="11">
        <v>7.7662037037037031E-3</v>
      </c>
      <c r="J5282" s="11">
        <v>6.8865740740740736E-3</v>
      </c>
      <c r="K5282" s="11">
        <v>6.8865740740740736E-3</v>
      </c>
      <c r="L5282" s="11">
        <v>1.4652777777777778E-2</v>
      </c>
      <c r="M5282" s="12" t="s">
        <v>1045</v>
      </c>
      <c r="N5282" s="12" t="s">
        <v>84</v>
      </c>
      <c r="O5282" s="12" t="s">
        <v>40</v>
      </c>
      <c r="P5282" s="12" t="s">
        <v>41</v>
      </c>
      <c r="Q5282" s="12" t="s">
        <v>78</v>
      </c>
      <c r="R5282" s="12" t="s">
        <v>55</v>
      </c>
      <c r="S5282" s="8">
        <v>3</v>
      </c>
      <c r="T5282" s="12" t="s">
        <v>49</v>
      </c>
      <c r="U5282" s="12">
        <v>16658066</v>
      </c>
      <c r="V5282" s="12"/>
      <c r="W5282" s="12">
        <v>16658066</v>
      </c>
      <c r="X5282" s="12"/>
      <c r="Y5282" s="12" t="s">
        <v>45</v>
      </c>
      <c r="Z5282" s="12" t="s">
        <v>45</v>
      </c>
      <c r="AA5282" s="12" t="s">
        <v>45</v>
      </c>
      <c r="AB5282" s="12" t="s">
        <v>45</v>
      </c>
      <c r="AC5282" s="12" t="s">
        <v>45</v>
      </c>
      <c r="AD5282" s="12" t="s">
        <v>45</v>
      </c>
      <c r="AE5282" s="12" t="s">
        <v>45</v>
      </c>
      <c r="AF5282" s="12" t="s">
        <v>45</v>
      </c>
      <c r="AG5282" s="12" t="s">
        <v>45</v>
      </c>
      <c r="AH5282" s="12" t="s">
        <v>45</v>
      </c>
    </row>
    <row r="5283" spans="1:34" hidden="1" x14ac:dyDescent="0.25">
      <c r="A5283" s="8" t="s">
        <v>47</v>
      </c>
      <c r="B5283" s="10">
        <v>0.52636574074074072</v>
      </c>
      <c r="C5283" s="10">
        <v>0.53413194444444445</v>
      </c>
      <c r="D5283" s="10">
        <v>0.54101851851851845</v>
      </c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</row>
    <row r="5284" spans="1:34" ht="45" hidden="1" x14ac:dyDescent="0.25">
      <c r="A5284" s="8" t="s">
        <v>413</v>
      </c>
      <c r="B5284" s="9">
        <v>42397</v>
      </c>
      <c r="C5284" s="9">
        <v>42397</v>
      </c>
      <c r="D5284" s="9">
        <v>42397</v>
      </c>
      <c r="E5284" s="8">
        <v>0</v>
      </c>
      <c r="F5284" s="8">
        <v>1</v>
      </c>
      <c r="G5284" s="11">
        <v>1.2511574074074073E-2</v>
      </c>
      <c r="H5284" s="11">
        <v>3.9351851851851852E-4</v>
      </c>
      <c r="I5284" s="11">
        <v>1.2905092592592591E-2</v>
      </c>
      <c r="J5284" s="11">
        <v>2.0601851851851853E-3</v>
      </c>
      <c r="K5284" s="11">
        <v>2.0601851851851853E-3</v>
      </c>
      <c r="L5284" s="11">
        <v>1.4965277777777779E-2</v>
      </c>
      <c r="M5284" s="12" t="s">
        <v>1045</v>
      </c>
      <c r="N5284" s="12" t="s">
        <v>84</v>
      </c>
      <c r="O5284" s="12" t="s">
        <v>40</v>
      </c>
      <c r="P5284" s="12" t="s">
        <v>41</v>
      </c>
      <c r="Q5284" s="12" t="s">
        <v>78</v>
      </c>
      <c r="R5284" s="12" t="s">
        <v>263</v>
      </c>
      <c r="S5284" s="8">
        <v>4</v>
      </c>
      <c r="T5284" s="12" t="s">
        <v>49</v>
      </c>
      <c r="U5284" s="12">
        <v>17083946</v>
      </c>
      <c r="V5284" s="12"/>
      <c r="W5284" s="12" t="s">
        <v>1502</v>
      </c>
      <c r="X5284" s="12"/>
      <c r="Y5284" s="12" t="s">
        <v>45</v>
      </c>
      <c r="Z5284" s="12" t="s">
        <v>45</v>
      </c>
      <c r="AA5284" s="12" t="s">
        <v>45</v>
      </c>
      <c r="AB5284" s="12" t="s">
        <v>45</v>
      </c>
      <c r="AC5284" s="12" t="s">
        <v>45</v>
      </c>
      <c r="AD5284" s="12" t="s">
        <v>45</v>
      </c>
      <c r="AE5284" s="12" t="s">
        <v>45</v>
      </c>
      <c r="AF5284" s="12" t="s">
        <v>45</v>
      </c>
      <c r="AG5284" s="12" t="s">
        <v>45</v>
      </c>
      <c r="AH5284" s="12" t="s">
        <v>45</v>
      </c>
    </row>
    <row r="5285" spans="1:34" hidden="1" x14ac:dyDescent="0.25">
      <c r="A5285" s="8" t="s">
        <v>47</v>
      </c>
      <c r="B5285" s="10">
        <v>0.52850694444444446</v>
      </c>
      <c r="C5285" s="10">
        <v>0.54141203703703711</v>
      </c>
      <c r="D5285" s="10">
        <v>0.54347222222222225</v>
      </c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</row>
    <row r="5286" spans="1:34" ht="45" hidden="1" x14ac:dyDescent="0.25">
      <c r="A5286" s="8" t="s">
        <v>418</v>
      </c>
      <c r="B5286" s="9">
        <v>42397</v>
      </c>
      <c r="C5286" s="9">
        <v>42397</v>
      </c>
      <c r="D5286" s="9">
        <v>42397</v>
      </c>
      <c r="E5286" s="8">
        <v>0</v>
      </c>
      <c r="F5286" s="8">
        <v>1</v>
      </c>
      <c r="G5286" s="11">
        <v>1.4884259259259259E-2</v>
      </c>
      <c r="H5286" s="11">
        <v>1.9675925925925926E-4</v>
      </c>
      <c r="I5286" s="11">
        <v>1.5081018518518516E-2</v>
      </c>
      <c r="J5286" s="11">
        <v>1.9097222222222222E-3</v>
      </c>
      <c r="K5286" s="11">
        <v>1.9097222222222222E-3</v>
      </c>
      <c r="L5286" s="11">
        <v>1.699074074074074E-2</v>
      </c>
      <c r="M5286" s="12" t="s">
        <v>1045</v>
      </c>
      <c r="N5286" s="12" t="s">
        <v>84</v>
      </c>
      <c r="O5286" s="12" t="s">
        <v>40</v>
      </c>
      <c r="P5286" s="12" t="s">
        <v>41</v>
      </c>
      <c r="Q5286" s="12" t="s">
        <v>78</v>
      </c>
      <c r="R5286" s="12" t="s">
        <v>55</v>
      </c>
      <c r="S5286" s="8">
        <v>4</v>
      </c>
      <c r="T5286" s="12" t="s">
        <v>49</v>
      </c>
      <c r="U5286" s="12">
        <v>1026263487</v>
      </c>
      <c r="V5286" s="12"/>
      <c r="W5286" s="12">
        <v>1026263487</v>
      </c>
      <c r="X5286" s="12"/>
      <c r="Y5286" s="12" t="s">
        <v>45</v>
      </c>
      <c r="Z5286" s="12" t="s">
        <v>45</v>
      </c>
      <c r="AA5286" s="12" t="s">
        <v>45</v>
      </c>
      <c r="AB5286" s="12" t="s">
        <v>45</v>
      </c>
      <c r="AC5286" s="12" t="s">
        <v>45</v>
      </c>
      <c r="AD5286" s="12" t="s">
        <v>45</v>
      </c>
      <c r="AE5286" s="12" t="s">
        <v>45</v>
      </c>
      <c r="AF5286" s="12" t="s">
        <v>45</v>
      </c>
      <c r="AG5286" s="12" t="s">
        <v>45</v>
      </c>
      <c r="AH5286" s="12" t="s">
        <v>45</v>
      </c>
    </row>
    <row r="5287" spans="1:34" hidden="1" x14ac:dyDescent="0.25">
      <c r="A5287" s="8" t="s">
        <v>47</v>
      </c>
      <c r="B5287" s="10">
        <v>0.52858796296296295</v>
      </c>
      <c r="C5287" s="10">
        <v>0.54366898148148146</v>
      </c>
      <c r="D5287" s="10">
        <v>0.54557870370370376</v>
      </c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</row>
    <row r="5288" spans="1:34" ht="45" hidden="1" x14ac:dyDescent="0.25">
      <c r="A5288" s="8" t="s">
        <v>421</v>
      </c>
      <c r="B5288" s="9">
        <v>42397</v>
      </c>
      <c r="C5288" s="9">
        <v>42397</v>
      </c>
      <c r="D5288" s="9">
        <v>42397</v>
      </c>
      <c r="E5288" s="8">
        <v>0</v>
      </c>
      <c r="F5288" s="8">
        <v>1</v>
      </c>
      <c r="G5288" s="11">
        <v>1.6655092592592593E-2</v>
      </c>
      <c r="H5288" s="11">
        <v>1.0416666666666667E-4</v>
      </c>
      <c r="I5288" s="11">
        <v>1.6759259259259258E-2</v>
      </c>
      <c r="J5288" s="11">
        <v>3.8831018518518515E-2</v>
      </c>
      <c r="K5288" s="11">
        <v>3.8831018518518515E-2</v>
      </c>
      <c r="L5288" s="11">
        <v>5.559027777777778E-2</v>
      </c>
      <c r="M5288" s="12" t="s">
        <v>1045</v>
      </c>
      <c r="N5288" s="12" t="s">
        <v>84</v>
      </c>
      <c r="O5288" s="12" t="s">
        <v>40</v>
      </c>
      <c r="P5288" s="12" t="s">
        <v>41</v>
      </c>
      <c r="Q5288" s="12" t="s">
        <v>78</v>
      </c>
      <c r="R5288" s="12" t="s">
        <v>43</v>
      </c>
      <c r="S5288" s="8">
        <v>4</v>
      </c>
      <c r="T5288" s="12"/>
      <c r="U5288" s="12"/>
      <c r="V5288" s="12"/>
      <c r="W5288" s="12"/>
      <c r="X5288" s="12"/>
      <c r="Y5288" s="12" t="s">
        <v>45</v>
      </c>
      <c r="Z5288" s="12" t="s">
        <v>45</v>
      </c>
      <c r="AA5288" s="12" t="s">
        <v>45</v>
      </c>
      <c r="AB5288" s="12" t="s">
        <v>45</v>
      </c>
      <c r="AC5288" s="12" t="s">
        <v>45</v>
      </c>
      <c r="AD5288" s="12" t="s">
        <v>45</v>
      </c>
      <c r="AE5288" s="12" t="s">
        <v>45</v>
      </c>
      <c r="AF5288" s="12" t="s">
        <v>45</v>
      </c>
      <c r="AG5288" s="12" t="s">
        <v>45</v>
      </c>
      <c r="AH5288" s="12" t="s">
        <v>45</v>
      </c>
    </row>
    <row r="5289" spans="1:34" hidden="1" x14ac:dyDescent="0.25">
      <c r="A5289" s="8" t="s">
        <v>47</v>
      </c>
      <c r="B5289" s="10">
        <v>0.52892361111111108</v>
      </c>
      <c r="C5289" s="10">
        <v>0.54568287037037033</v>
      </c>
      <c r="D5289" s="10">
        <v>0.58451388888888889</v>
      </c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</row>
    <row r="5290" spans="1:34" ht="33.75" hidden="1" x14ac:dyDescent="0.25">
      <c r="A5290" s="3" t="s">
        <v>164</v>
      </c>
      <c r="B5290" s="4">
        <v>42397</v>
      </c>
      <c r="C5290" s="4">
        <v>42397</v>
      </c>
      <c r="D5290" s="6" t="s">
        <v>37</v>
      </c>
      <c r="E5290" s="3">
        <v>0</v>
      </c>
      <c r="F5290" s="3">
        <v>1</v>
      </c>
      <c r="G5290" s="7">
        <v>1.8217592592592594E-2</v>
      </c>
      <c r="H5290" s="7">
        <v>0</v>
      </c>
      <c r="I5290" s="7">
        <v>1.8217592592592594E-2</v>
      </c>
      <c r="J5290" s="7">
        <v>0</v>
      </c>
      <c r="K5290" s="7">
        <v>0</v>
      </c>
      <c r="L5290" s="7">
        <v>1.8217592592592594E-2</v>
      </c>
      <c r="M5290" s="6" t="s">
        <v>38</v>
      </c>
      <c r="N5290" s="6" t="s">
        <v>39</v>
      </c>
      <c r="O5290" s="6" t="s">
        <v>40</v>
      </c>
      <c r="P5290" s="6" t="s">
        <v>41</v>
      </c>
      <c r="Q5290" s="6" t="s">
        <v>42</v>
      </c>
      <c r="R5290" s="6" t="s">
        <v>43</v>
      </c>
      <c r="S5290" s="3">
        <v>4</v>
      </c>
      <c r="T5290" s="6"/>
      <c r="U5290" s="6"/>
      <c r="V5290" s="6"/>
      <c r="W5290" s="6"/>
      <c r="X5290" s="6"/>
      <c r="Y5290" s="6" t="s">
        <v>45</v>
      </c>
      <c r="Z5290" s="6" t="s">
        <v>45</v>
      </c>
      <c r="AA5290" s="6" t="s">
        <v>45</v>
      </c>
      <c r="AB5290" s="6" t="s">
        <v>45</v>
      </c>
      <c r="AC5290" s="6" t="s">
        <v>45</v>
      </c>
      <c r="AD5290" s="6" t="s">
        <v>45</v>
      </c>
      <c r="AE5290" s="6" t="s">
        <v>45</v>
      </c>
      <c r="AF5290" s="6" t="s">
        <v>45</v>
      </c>
      <c r="AG5290" s="6" t="s">
        <v>45</v>
      </c>
      <c r="AH5290" s="6" t="s">
        <v>45</v>
      </c>
    </row>
    <row r="5291" spans="1:34" hidden="1" x14ac:dyDescent="0.25">
      <c r="A5291" s="3" t="s">
        <v>36</v>
      </c>
      <c r="B5291" s="5">
        <v>0.53032407407407411</v>
      </c>
      <c r="C5291" s="5">
        <v>0.54854166666666659</v>
      </c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</row>
    <row r="5292" spans="1:34" ht="45" hidden="1" x14ac:dyDescent="0.25">
      <c r="A5292" s="8" t="s">
        <v>166</v>
      </c>
      <c r="B5292" s="9">
        <v>42397</v>
      </c>
      <c r="C5292" s="9">
        <v>42397</v>
      </c>
      <c r="D5292" s="9">
        <v>42397</v>
      </c>
      <c r="E5292" s="8">
        <v>0</v>
      </c>
      <c r="F5292" s="8">
        <v>3</v>
      </c>
      <c r="G5292" s="11">
        <v>1.0185185185185186E-3</v>
      </c>
      <c r="H5292" s="11">
        <v>4.6296296296296294E-5</v>
      </c>
      <c r="I5292" s="11">
        <v>1.0648148148148147E-3</v>
      </c>
      <c r="J5292" s="11">
        <v>1.2777777777777777E-2</v>
      </c>
      <c r="K5292" s="11">
        <v>4.2592592592592595E-3</v>
      </c>
      <c r="L5292" s="11">
        <v>1.3842592592592594E-2</v>
      </c>
      <c r="M5292" s="12" t="s">
        <v>38</v>
      </c>
      <c r="N5292" s="12" t="s">
        <v>39</v>
      </c>
      <c r="O5292" s="12" t="s">
        <v>40</v>
      </c>
      <c r="P5292" s="12" t="s">
        <v>41</v>
      </c>
      <c r="Q5292" s="12" t="s">
        <v>42</v>
      </c>
      <c r="R5292" s="12" t="s">
        <v>61</v>
      </c>
      <c r="S5292" s="8">
        <v>4</v>
      </c>
      <c r="T5292" s="12" t="s">
        <v>49</v>
      </c>
      <c r="U5292" s="12">
        <v>52099307</v>
      </c>
      <c r="V5292" s="12"/>
      <c r="W5292" s="12" t="s">
        <v>1503</v>
      </c>
      <c r="X5292" s="12"/>
      <c r="Y5292" s="12" t="s">
        <v>45</v>
      </c>
      <c r="Z5292" s="12" t="s">
        <v>45</v>
      </c>
      <c r="AA5292" s="12" t="s">
        <v>45</v>
      </c>
      <c r="AB5292" s="12" t="s">
        <v>45</v>
      </c>
      <c r="AC5292" s="12" t="s">
        <v>45</v>
      </c>
      <c r="AD5292" s="12" t="s">
        <v>45</v>
      </c>
      <c r="AE5292" s="12" t="s">
        <v>45</v>
      </c>
      <c r="AF5292" s="12" t="s">
        <v>45</v>
      </c>
      <c r="AG5292" s="12" t="s">
        <v>45</v>
      </c>
      <c r="AH5292" s="12" t="s">
        <v>45</v>
      </c>
    </row>
    <row r="5293" spans="1:34" hidden="1" x14ac:dyDescent="0.25">
      <c r="A5293" s="8" t="s">
        <v>47</v>
      </c>
      <c r="B5293" s="10">
        <v>0.53469907407407413</v>
      </c>
      <c r="C5293" s="10">
        <v>0.53576388888888882</v>
      </c>
      <c r="D5293" s="10">
        <v>0.54854166666666659</v>
      </c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</row>
    <row r="5294" spans="1:34" ht="33.75" hidden="1" x14ac:dyDescent="0.25">
      <c r="A5294" s="3" t="s">
        <v>425</v>
      </c>
      <c r="B5294" s="4">
        <v>42397</v>
      </c>
      <c r="C5294" s="4">
        <v>42397</v>
      </c>
      <c r="D5294" s="6" t="s">
        <v>37</v>
      </c>
      <c r="E5294" s="3">
        <v>0</v>
      </c>
      <c r="F5294" s="3">
        <v>1</v>
      </c>
      <c r="G5294" s="7">
        <v>0</v>
      </c>
      <c r="H5294" s="7">
        <v>0</v>
      </c>
      <c r="I5294" s="7">
        <v>0</v>
      </c>
      <c r="J5294" s="7">
        <v>0</v>
      </c>
      <c r="K5294" s="7">
        <v>0</v>
      </c>
      <c r="L5294" s="7">
        <v>0</v>
      </c>
      <c r="M5294" s="6" t="s">
        <v>72</v>
      </c>
      <c r="N5294" s="6" t="s">
        <v>73</v>
      </c>
      <c r="O5294" s="6" t="s">
        <v>40</v>
      </c>
      <c r="P5294" s="6" t="s">
        <v>41</v>
      </c>
      <c r="Q5294" s="6" t="s">
        <v>74</v>
      </c>
      <c r="R5294" s="6" t="s">
        <v>43</v>
      </c>
      <c r="S5294" s="3">
        <v>4</v>
      </c>
      <c r="T5294" s="6"/>
      <c r="U5294" s="6"/>
      <c r="V5294" s="6"/>
      <c r="W5294" s="6"/>
      <c r="X5294" s="6"/>
      <c r="Y5294" s="6" t="s">
        <v>45</v>
      </c>
      <c r="Z5294" s="6" t="s">
        <v>45</v>
      </c>
      <c r="AA5294" s="6" t="s">
        <v>45</v>
      </c>
      <c r="AB5294" s="6" t="s">
        <v>45</v>
      </c>
      <c r="AC5294" s="6" t="s">
        <v>45</v>
      </c>
      <c r="AD5294" s="6" t="s">
        <v>45</v>
      </c>
      <c r="AE5294" s="6" t="s">
        <v>45</v>
      </c>
      <c r="AF5294" s="6" t="s">
        <v>45</v>
      </c>
      <c r="AG5294" s="6" t="s">
        <v>45</v>
      </c>
      <c r="AH5294" s="6" t="s">
        <v>45</v>
      </c>
    </row>
    <row r="5295" spans="1:34" hidden="1" x14ac:dyDescent="0.25">
      <c r="A5295" s="3" t="s">
        <v>36</v>
      </c>
      <c r="B5295" s="5">
        <v>0.53524305555555551</v>
      </c>
      <c r="C5295" s="5">
        <v>0.53524305555555551</v>
      </c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</row>
    <row r="5296" spans="1:34" ht="22.5" hidden="1" x14ac:dyDescent="0.25">
      <c r="A5296" s="3" t="s">
        <v>528</v>
      </c>
      <c r="B5296" s="4">
        <v>42397</v>
      </c>
      <c r="C5296" s="4">
        <v>42397</v>
      </c>
      <c r="D5296" s="6" t="s">
        <v>37</v>
      </c>
      <c r="E5296" s="3">
        <v>0</v>
      </c>
      <c r="F5296" s="3">
        <v>1</v>
      </c>
      <c r="G5296" s="7">
        <v>4.0208333333333332E-2</v>
      </c>
      <c r="H5296" s="7">
        <v>0</v>
      </c>
      <c r="I5296" s="7">
        <v>4.0208333333333332E-2</v>
      </c>
      <c r="J5296" s="7">
        <v>0</v>
      </c>
      <c r="K5296" s="7">
        <v>0</v>
      </c>
      <c r="L5296" s="7">
        <v>4.0208333333333332E-2</v>
      </c>
      <c r="M5296" s="6" t="s">
        <v>52</v>
      </c>
      <c r="N5296" s="6" t="s">
        <v>53</v>
      </c>
      <c r="O5296" s="6" t="s">
        <v>40</v>
      </c>
      <c r="P5296" s="6" t="s">
        <v>41</v>
      </c>
      <c r="Q5296" s="6" t="s">
        <v>78</v>
      </c>
      <c r="R5296" s="6" t="s">
        <v>43</v>
      </c>
      <c r="S5296" s="3">
        <v>4</v>
      </c>
      <c r="T5296" s="6"/>
      <c r="U5296" s="6"/>
      <c r="V5296" s="6"/>
      <c r="W5296" s="6"/>
      <c r="X5296" s="6"/>
      <c r="Y5296" s="6" t="s">
        <v>45</v>
      </c>
      <c r="Z5296" s="6" t="s">
        <v>45</v>
      </c>
      <c r="AA5296" s="6" t="s">
        <v>45</v>
      </c>
      <c r="AB5296" s="6" t="s">
        <v>45</v>
      </c>
      <c r="AC5296" s="6" t="s">
        <v>45</v>
      </c>
      <c r="AD5296" s="6" t="s">
        <v>45</v>
      </c>
      <c r="AE5296" s="6" t="s">
        <v>45</v>
      </c>
      <c r="AF5296" s="6" t="s">
        <v>45</v>
      </c>
      <c r="AG5296" s="6" t="s">
        <v>45</v>
      </c>
      <c r="AH5296" s="6" t="s">
        <v>45</v>
      </c>
    </row>
    <row r="5297" spans="1:34" hidden="1" x14ac:dyDescent="0.25">
      <c r="A5297" s="3" t="s">
        <v>36</v>
      </c>
      <c r="B5297" s="5">
        <v>0.53695601851851849</v>
      </c>
      <c r="C5297" s="5">
        <v>0.57716435185185189</v>
      </c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</row>
    <row r="5298" spans="1:34" ht="33.75" hidden="1" x14ac:dyDescent="0.25">
      <c r="A5298" s="3" t="s">
        <v>904</v>
      </c>
      <c r="B5298" s="4">
        <v>42397</v>
      </c>
      <c r="C5298" s="4">
        <v>42397</v>
      </c>
      <c r="D5298" s="6" t="s">
        <v>37</v>
      </c>
      <c r="E5298" s="3">
        <v>0</v>
      </c>
      <c r="F5298" s="3">
        <v>1</v>
      </c>
      <c r="G5298" s="7">
        <v>1.3773148148148147E-3</v>
      </c>
      <c r="H5298" s="7">
        <v>0</v>
      </c>
      <c r="I5298" s="7">
        <v>1.3773148148148147E-3</v>
      </c>
      <c r="J5298" s="7">
        <v>0</v>
      </c>
      <c r="K5298" s="7">
        <v>0</v>
      </c>
      <c r="L5298" s="7">
        <v>1.3773148148148147E-3</v>
      </c>
      <c r="M5298" s="6" t="s">
        <v>72</v>
      </c>
      <c r="N5298" s="6" t="s">
        <v>73</v>
      </c>
      <c r="O5298" s="6" t="s">
        <v>40</v>
      </c>
      <c r="P5298" s="6" t="s">
        <v>41</v>
      </c>
      <c r="Q5298" s="6" t="s">
        <v>74</v>
      </c>
      <c r="R5298" s="6" t="s">
        <v>43</v>
      </c>
      <c r="S5298" s="3">
        <v>4</v>
      </c>
      <c r="T5298" s="6"/>
      <c r="U5298" s="6"/>
      <c r="V5298" s="6"/>
      <c r="W5298" s="6"/>
      <c r="X5298" s="6"/>
      <c r="Y5298" s="6" t="s">
        <v>45</v>
      </c>
      <c r="Z5298" s="6" t="s">
        <v>45</v>
      </c>
      <c r="AA5298" s="6" t="s">
        <v>45</v>
      </c>
      <c r="AB5298" s="6" t="s">
        <v>45</v>
      </c>
      <c r="AC5298" s="6" t="s">
        <v>45</v>
      </c>
      <c r="AD5298" s="6" t="s">
        <v>45</v>
      </c>
      <c r="AE5298" s="6" t="s">
        <v>45</v>
      </c>
      <c r="AF5298" s="6" t="s">
        <v>45</v>
      </c>
      <c r="AG5298" s="6" t="s">
        <v>45</v>
      </c>
      <c r="AH5298" s="6" t="s">
        <v>45</v>
      </c>
    </row>
    <row r="5299" spans="1:34" hidden="1" x14ac:dyDescent="0.25">
      <c r="A5299" s="3" t="s">
        <v>36</v>
      </c>
      <c r="B5299" s="5">
        <v>0.53767361111111112</v>
      </c>
      <c r="C5299" s="5">
        <v>0.53905092592592596</v>
      </c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</row>
    <row r="5300" spans="1:34" ht="33.75" hidden="1" x14ac:dyDescent="0.25">
      <c r="A5300" s="8" t="s">
        <v>169</v>
      </c>
      <c r="B5300" s="9">
        <v>42397</v>
      </c>
      <c r="C5300" s="9">
        <v>42397</v>
      </c>
      <c r="D5300" s="9">
        <v>42397</v>
      </c>
      <c r="E5300" s="8">
        <v>0</v>
      </c>
      <c r="F5300" s="8">
        <v>3</v>
      </c>
      <c r="G5300" s="11">
        <v>8.7499999999999991E-3</v>
      </c>
      <c r="H5300" s="11">
        <v>6.134259259259259E-4</v>
      </c>
      <c r="I5300" s="11">
        <v>9.3634259259259261E-3</v>
      </c>
      <c r="J5300" s="11">
        <v>3.6805555555555554E-3</v>
      </c>
      <c r="K5300" s="11">
        <v>1.2268518518518518E-3</v>
      </c>
      <c r="L5300" s="11">
        <v>1.3043981481481483E-2</v>
      </c>
      <c r="M5300" s="12" t="s">
        <v>38</v>
      </c>
      <c r="N5300" s="12" t="s">
        <v>39</v>
      </c>
      <c r="O5300" s="12" t="s">
        <v>40</v>
      </c>
      <c r="P5300" s="12" t="s">
        <v>41</v>
      </c>
      <c r="Q5300" s="12" t="s">
        <v>42</v>
      </c>
      <c r="R5300" s="12" t="s">
        <v>524</v>
      </c>
      <c r="S5300" s="8">
        <v>4</v>
      </c>
      <c r="T5300" s="12" t="s">
        <v>49</v>
      </c>
      <c r="U5300" s="12">
        <v>36377567</v>
      </c>
      <c r="V5300" s="12"/>
      <c r="W5300" s="12" t="s">
        <v>1504</v>
      </c>
      <c r="X5300" s="12"/>
      <c r="Y5300" s="12" t="s">
        <v>45</v>
      </c>
      <c r="Z5300" s="12" t="s">
        <v>45</v>
      </c>
      <c r="AA5300" s="12" t="s">
        <v>45</v>
      </c>
      <c r="AB5300" s="12" t="s">
        <v>45</v>
      </c>
      <c r="AC5300" s="12" t="s">
        <v>45</v>
      </c>
      <c r="AD5300" s="12" t="s">
        <v>45</v>
      </c>
      <c r="AE5300" s="12" t="s">
        <v>45</v>
      </c>
      <c r="AF5300" s="12" t="s">
        <v>45</v>
      </c>
      <c r="AG5300" s="12" t="s">
        <v>45</v>
      </c>
      <c r="AH5300" s="12" t="s">
        <v>45</v>
      </c>
    </row>
    <row r="5301" spans="1:34" hidden="1" x14ac:dyDescent="0.25">
      <c r="A5301" s="8" t="s">
        <v>47</v>
      </c>
      <c r="B5301" s="10">
        <v>0.53987268518518516</v>
      </c>
      <c r="C5301" s="10">
        <v>0.54923611111111115</v>
      </c>
      <c r="D5301" s="10">
        <v>0.55291666666666661</v>
      </c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</row>
    <row r="5302" spans="1:34" ht="33.75" hidden="1" x14ac:dyDescent="0.25">
      <c r="A5302" s="8" t="s">
        <v>176</v>
      </c>
      <c r="B5302" s="9">
        <v>42397</v>
      </c>
      <c r="C5302" s="9">
        <v>42397</v>
      </c>
      <c r="D5302" s="9">
        <v>42397</v>
      </c>
      <c r="E5302" s="8">
        <v>0</v>
      </c>
      <c r="F5302" s="8">
        <v>1</v>
      </c>
      <c r="G5302" s="11">
        <v>1.2777777777777777E-2</v>
      </c>
      <c r="H5302" s="11">
        <v>4.9768518518518521E-4</v>
      </c>
      <c r="I5302" s="11">
        <v>1.3275462962962963E-2</v>
      </c>
      <c r="J5302" s="11">
        <v>7.407407407407407E-4</v>
      </c>
      <c r="K5302" s="11">
        <v>7.407407407407407E-4</v>
      </c>
      <c r="L5302" s="11">
        <v>1.4016203703703704E-2</v>
      </c>
      <c r="M5302" s="12" t="s">
        <v>38</v>
      </c>
      <c r="N5302" s="12" t="s">
        <v>39</v>
      </c>
      <c r="O5302" s="12" t="s">
        <v>40</v>
      </c>
      <c r="P5302" s="12" t="s">
        <v>41</v>
      </c>
      <c r="Q5302" s="12" t="s">
        <v>42</v>
      </c>
      <c r="R5302" s="12" t="s">
        <v>524</v>
      </c>
      <c r="S5302" s="8">
        <v>3</v>
      </c>
      <c r="T5302" s="12" t="s">
        <v>49</v>
      </c>
      <c r="U5302" s="12">
        <v>19451628</v>
      </c>
      <c r="V5302" s="12"/>
      <c r="W5302" s="12" t="s">
        <v>1505</v>
      </c>
      <c r="X5302" s="12"/>
      <c r="Y5302" s="12" t="s">
        <v>45</v>
      </c>
      <c r="Z5302" s="12" t="s">
        <v>45</v>
      </c>
      <c r="AA5302" s="12" t="s">
        <v>45</v>
      </c>
      <c r="AB5302" s="12" t="s">
        <v>45</v>
      </c>
      <c r="AC5302" s="12" t="s">
        <v>45</v>
      </c>
      <c r="AD5302" s="12" t="s">
        <v>45</v>
      </c>
      <c r="AE5302" s="12" t="s">
        <v>45</v>
      </c>
      <c r="AF5302" s="12" t="s">
        <v>45</v>
      </c>
      <c r="AG5302" s="12" t="s">
        <v>45</v>
      </c>
      <c r="AH5302" s="12" t="s">
        <v>45</v>
      </c>
    </row>
    <row r="5303" spans="1:34" hidden="1" x14ac:dyDescent="0.25">
      <c r="A5303" s="8" t="s">
        <v>47</v>
      </c>
      <c r="B5303" s="10">
        <v>0.54013888888888884</v>
      </c>
      <c r="C5303" s="10">
        <v>0.55341435185185184</v>
      </c>
      <c r="D5303" s="10">
        <v>0.55415509259259255</v>
      </c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</row>
    <row r="5304" spans="1:34" ht="22.5" hidden="1" x14ac:dyDescent="0.25">
      <c r="A5304" s="8" t="s">
        <v>530</v>
      </c>
      <c r="B5304" s="9">
        <v>42397</v>
      </c>
      <c r="C5304" s="9">
        <v>42397</v>
      </c>
      <c r="D5304" s="9">
        <v>42397</v>
      </c>
      <c r="E5304" s="8">
        <v>0</v>
      </c>
      <c r="F5304" s="8">
        <v>1</v>
      </c>
      <c r="G5304" s="11">
        <v>3.7002314814814814E-2</v>
      </c>
      <c r="H5304" s="11">
        <v>1.1921296296296296E-3</v>
      </c>
      <c r="I5304" s="11">
        <v>3.8194444444444441E-2</v>
      </c>
      <c r="J5304" s="11">
        <v>1.1574074074074073E-4</v>
      </c>
      <c r="K5304" s="11">
        <v>1.1574074074074073E-4</v>
      </c>
      <c r="L5304" s="11">
        <v>3.8310185185185183E-2</v>
      </c>
      <c r="M5304" s="12" t="s">
        <v>52</v>
      </c>
      <c r="N5304" s="12" t="s">
        <v>53</v>
      </c>
      <c r="O5304" s="12" t="s">
        <v>40</v>
      </c>
      <c r="P5304" s="12" t="s">
        <v>41</v>
      </c>
      <c r="Q5304" s="12" t="s">
        <v>78</v>
      </c>
      <c r="R5304" s="12" t="s">
        <v>109</v>
      </c>
      <c r="S5304" s="8">
        <v>3</v>
      </c>
      <c r="T5304" s="12" t="s">
        <v>49</v>
      </c>
      <c r="U5304" s="12">
        <v>11</v>
      </c>
      <c r="V5304" s="12"/>
      <c r="W5304" s="12" t="s">
        <v>265</v>
      </c>
      <c r="X5304" s="12"/>
      <c r="Y5304" s="12" t="s">
        <v>45</v>
      </c>
      <c r="Z5304" s="12" t="s">
        <v>45</v>
      </c>
      <c r="AA5304" s="12" t="s">
        <v>45</v>
      </c>
      <c r="AB5304" s="12" t="s">
        <v>45</v>
      </c>
      <c r="AC5304" s="12" t="s">
        <v>45</v>
      </c>
      <c r="AD5304" s="12" t="s">
        <v>45</v>
      </c>
      <c r="AE5304" s="12" t="s">
        <v>45</v>
      </c>
      <c r="AF5304" s="12" t="s">
        <v>45</v>
      </c>
      <c r="AG5304" s="12" t="s">
        <v>45</v>
      </c>
      <c r="AH5304" s="12" t="s">
        <v>45</v>
      </c>
    </row>
    <row r="5305" spans="1:34" hidden="1" x14ac:dyDescent="0.25">
      <c r="A5305" s="8" t="s">
        <v>47</v>
      </c>
      <c r="B5305" s="10">
        <v>0.54024305555555563</v>
      </c>
      <c r="C5305" s="10">
        <v>0.57843750000000005</v>
      </c>
      <c r="D5305" s="10">
        <v>0.57855324074074077</v>
      </c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</row>
    <row r="5306" spans="1:34" ht="33.75" hidden="1" x14ac:dyDescent="0.25">
      <c r="A5306" s="3" t="s">
        <v>906</v>
      </c>
      <c r="B5306" s="4">
        <v>42397</v>
      </c>
      <c r="C5306" s="4">
        <v>42397</v>
      </c>
      <c r="D5306" s="6" t="s">
        <v>37</v>
      </c>
      <c r="E5306" s="3">
        <v>0</v>
      </c>
      <c r="F5306" s="3">
        <v>1</v>
      </c>
      <c r="G5306" s="7">
        <v>3.3912037037037036E-3</v>
      </c>
      <c r="H5306" s="7">
        <v>0</v>
      </c>
      <c r="I5306" s="7">
        <v>3.3912037037037036E-3</v>
      </c>
      <c r="J5306" s="7">
        <v>0</v>
      </c>
      <c r="K5306" s="7">
        <v>0</v>
      </c>
      <c r="L5306" s="7">
        <v>3.3912037037037036E-3</v>
      </c>
      <c r="M5306" s="6" t="s">
        <v>72</v>
      </c>
      <c r="N5306" s="6" t="s">
        <v>73</v>
      </c>
      <c r="O5306" s="6" t="s">
        <v>40</v>
      </c>
      <c r="P5306" s="6" t="s">
        <v>41</v>
      </c>
      <c r="Q5306" s="6" t="s">
        <v>74</v>
      </c>
      <c r="R5306" s="6" t="s">
        <v>43</v>
      </c>
      <c r="S5306" s="3">
        <v>4</v>
      </c>
      <c r="T5306" s="6"/>
      <c r="U5306" s="6"/>
      <c r="V5306" s="6"/>
      <c r="W5306" s="6"/>
      <c r="X5306" s="6"/>
      <c r="Y5306" s="6" t="s">
        <v>45</v>
      </c>
      <c r="Z5306" s="6" t="s">
        <v>45</v>
      </c>
      <c r="AA5306" s="6" t="s">
        <v>45</v>
      </c>
      <c r="AB5306" s="6" t="s">
        <v>45</v>
      </c>
      <c r="AC5306" s="6" t="s">
        <v>45</v>
      </c>
      <c r="AD5306" s="6" t="s">
        <v>45</v>
      </c>
      <c r="AE5306" s="6" t="s">
        <v>45</v>
      </c>
      <c r="AF5306" s="6" t="s">
        <v>45</v>
      </c>
      <c r="AG5306" s="6" t="s">
        <v>45</v>
      </c>
      <c r="AH5306" s="6" t="s">
        <v>45</v>
      </c>
    </row>
    <row r="5307" spans="1:34" hidden="1" x14ac:dyDescent="0.25">
      <c r="A5307" s="3" t="s">
        <v>36</v>
      </c>
      <c r="B5307" s="5">
        <v>0.54031249999999997</v>
      </c>
      <c r="C5307" s="5">
        <v>0.54370370370370369</v>
      </c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</row>
    <row r="5308" spans="1:34" ht="33.75" hidden="1" x14ac:dyDescent="0.25">
      <c r="A5308" s="3" t="s">
        <v>909</v>
      </c>
      <c r="B5308" s="4">
        <v>42397</v>
      </c>
      <c r="C5308" s="4">
        <v>42397</v>
      </c>
      <c r="D5308" s="6" t="s">
        <v>37</v>
      </c>
      <c r="E5308" s="3">
        <v>0</v>
      </c>
      <c r="F5308" s="3">
        <v>1</v>
      </c>
      <c r="G5308" s="7">
        <v>1.2083333333333333E-2</v>
      </c>
      <c r="H5308" s="7">
        <v>0</v>
      </c>
      <c r="I5308" s="7">
        <v>1.2083333333333333E-2</v>
      </c>
      <c r="J5308" s="7">
        <v>0</v>
      </c>
      <c r="K5308" s="7">
        <v>0</v>
      </c>
      <c r="L5308" s="7">
        <v>1.2083333333333333E-2</v>
      </c>
      <c r="M5308" s="6" t="s">
        <v>72</v>
      </c>
      <c r="N5308" s="6" t="s">
        <v>73</v>
      </c>
      <c r="O5308" s="6" t="s">
        <v>40</v>
      </c>
      <c r="P5308" s="6" t="s">
        <v>41</v>
      </c>
      <c r="Q5308" s="6" t="s">
        <v>74</v>
      </c>
      <c r="R5308" s="6" t="s">
        <v>43</v>
      </c>
      <c r="S5308" s="3">
        <v>4</v>
      </c>
      <c r="T5308" s="6"/>
      <c r="U5308" s="6"/>
      <c r="V5308" s="6"/>
      <c r="W5308" s="6"/>
      <c r="X5308" s="6"/>
      <c r="Y5308" s="6" t="s">
        <v>45</v>
      </c>
      <c r="Z5308" s="6" t="s">
        <v>45</v>
      </c>
      <c r="AA5308" s="6" t="s">
        <v>45</v>
      </c>
      <c r="AB5308" s="6" t="s">
        <v>45</v>
      </c>
      <c r="AC5308" s="6" t="s">
        <v>45</v>
      </c>
      <c r="AD5308" s="6" t="s">
        <v>45</v>
      </c>
      <c r="AE5308" s="6" t="s">
        <v>45</v>
      </c>
      <c r="AF5308" s="6" t="s">
        <v>45</v>
      </c>
      <c r="AG5308" s="6" t="s">
        <v>45</v>
      </c>
      <c r="AH5308" s="6" t="s">
        <v>45</v>
      </c>
    </row>
    <row r="5309" spans="1:34" hidden="1" x14ac:dyDescent="0.25">
      <c r="A5309" s="3" t="s">
        <v>36</v>
      </c>
      <c r="B5309" s="5">
        <v>0.5403472222222222</v>
      </c>
      <c r="C5309" s="5">
        <v>0.55243055555555554</v>
      </c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</row>
    <row r="5310" spans="1:34" ht="22.5" hidden="1" x14ac:dyDescent="0.25">
      <c r="A5310" s="8" t="s">
        <v>531</v>
      </c>
      <c r="B5310" s="9">
        <v>42397</v>
      </c>
      <c r="C5310" s="9">
        <v>42397</v>
      </c>
      <c r="D5310" s="9">
        <v>42397</v>
      </c>
      <c r="E5310" s="8">
        <v>0</v>
      </c>
      <c r="F5310" s="8">
        <v>1</v>
      </c>
      <c r="G5310" s="11">
        <v>3.4953703703703702E-2</v>
      </c>
      <c r="H5310" s="11">
        <v>4.6296296296296294E-5</v>
      </c>
      <c r="I5310" s="11">
        <v>3.4999999999999996E-2</v>
      </c>
      <c r="J5310" s="11">
        <v>1.0416666666666667E-4</v>
      </c>
      <c r="K5310" s="11">
        <v>1.0416666666666667E-4</v>
      </c>
      <c r="L5310" s="11">
        <v>3.5104166666666665E-2</v>
      </c>
      <c r="M5310" s="12" t="s">
        <v>52</v>
      </c>
      <c r="N5310" s="12" t="s">
        <v>53</v>
      </c>
      <c r="O5310" s="12" t="s">
        <v>40</v>
      </c>
      <c r="P5310" s="12" t="s">
        <v>41</v>
      </c>
      <c r="Q5310" s="12" t="s">
        <v>78</v>
      </c>
      <c r="R5310" s="12" t="s">
        <v>109</v>
      </c>
      <c r="S5310" s="8">
        <v>3</v>
      </c>
      <c r="T5310" s="12" t="s">
        <v>49</v>
      </c>
      <c r="U5310" s="12">
        <v>11</v>
      </c>
      <c r="V5310" s="12"/>
      <c r="W5310" s="12" t="s">
        <v>265</v>
      </c>
      <c r="X5310" s="12"/>
      <c r="Y5310" s="12" t="s">
        <v>45</v>
      </c>
      <c r="Z5310" s="12" t="s">
        <v>45</v>
      </c>
      <c r="AA5310" s="12" t="s">
        <v>45</v>
      </c>
      <c r="AB5310" s="12" t="s">
        <v>45</v>
      </c>
      <c r="AC5310" s="12" t="s">
        <v>45</v>
      </c>
      <c r="AD5310" s="12" t="s">
        <v>45</v>
      </c>
      <c r="AE5310" s="12" t="s">
        <v>45</v>
      </c>
      <c r="AF5310" s="12" t="s">
        <v>45</v>
      </c>
      <c r="AG5310" s="12" t="s">
        <v>45</v>
      </c>
      <c r="AH5310" s="12" t="s">
        <v>45</v>
      </c>
    </row>
    <row r="5311" spans="1:34" hidden="1" x14ac:dyDescent="0.25">
      <c r="A5311" s="8" t="s">
        <v>47</v>
      </c>
      <c r="B5311" s="10">
        <v>0.54359953703703701</v>
      </c>
      <c r="C5311" s="10">
        <v>0.57859953703703704</v>
      </c>
      <c r="D5311" s="10">
        <v>0.57870370370370372</v>
      </c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</row>
    <row r="5312" spans="1:34" ht="33.75" hidden="1" x14ac:dyDescent="0.25">
      <c r="A5312" s="3" t="s">
        <v>177</v>
      </c>
      <c r="B5312" s="4">
        <v>42397</v>
      </c>
      <c r="C5312" s="4">
        <v>42397</v>
      </c>
      <c r="D5312" s="6" t="s">
        <v>37</v>
      </c>
      <c r="E5312" s="3">
        <v>0</v>
      </c>
      <c r="F5312" s="3">
        <v>1</v>
      </c>
      <c r="G5312" s="7">
        <v>1.4004629629629631E-2</v>
      </c>
      <c r="H5312" s="7">
        <v>0</v>
      </c>
      <c r="I5312" s="7">
        <v>1.4004629629629631E-2</v>
      </c>
      <c r="J5312" s="7">
        <v>0</v>
      </c>
      <c r="K5312" s="7">
        <v>0</v>
      </c>
      <c r="L5312" s="7">
        <v>1.4004629629629631E-2</v>
      </c>
      <c r="M5312" s="6" t="s">
        <v>38</v>
      </c>
      <c r="N5312" s="6" t="s">
        <v>39</v>
      </c>
      <c r="O5312" s="6" t="s">
        <v>40</v>
      </c>
      <c r="P5312" s="6" t="s">
        <v>41</v>
      </c>
      <c r="Q5312" s="6" t="s">
        <v>42</v>
      </c>
      <c r="R5312" s="6" t="s">
        <v>43</v>
      </c>
      <c r="S5312" s="3">
        <v>4</v>
      </c>
      <c r="T5312" s="6"/>
      <c r="U5312" s="6"/>
      <c r="V5312" s="6"/>
      <c r="W5312" s="6"/>
      <c r="X5312" s="6"/>
      <c r="Y5312" s="6" t="s">
        <v>45</v>
      </c>
      <c r="Z5312" s="6" t="s">
        <v>45</v>
      </c>
      <c r="AA5312" s="6" t="s">
        <v>45</v>
      </c>
      <c r="AB5312" s="6" t="s">
        <v>45</v>
      </c>
      <c r="AC5312" s="6" t="s">
        <v>45</v>
      </c>
      <c r="AD5312" s="6" t="s">
        <v>45</v>
      </c>
      <c r="AE5312" s="6" t="s">
        <v>45</v>
      </c>
      <c r="AF5312" s="6" t="s">
        <v>45</v>
      </c>
      <c r="AG5312" s="6" t="s">
        <v>45</v>
      </c>
      <c r="AH5312" s="6" t="s">
        <v>45</v>
      </c>
    </row>
    <row r="5313" spans="1:34" hidden="1" x14ac:dyDescent="0.25">
      <c r="A5313" s="3" t="s">
        <v>36</v>
      </c>
      <c r="B5313" s="5">
        <v>0.54689814814814819</v>
      </c>
      <c r="C5313" s="5">
        <v>0.56090277777777775</v>
      </c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</row>
    <row r="5314" spans="1:34" ht="22.5" hidden="1" x14ac:dyDescent="0.25">
      <c r="A5314" s="8" t="s">
        <v>533</v>
      </c>
      <c r="B5314" s="9">
        <v>42397</v>
      </c>
      <c r="C5314" s="9">
        <v>42397</v>
      </c>
      <c r="D5314" s="9">
        <v>42397</v>
      </c>
      <c r="E5314" s="8">
        <v>0</v>
      </c>
      <c r="F5314" s="8">
        <v>1</v>
      </c>
      <c r="G5314" s="11">
        <v>2.9305555555555557E-2</v>
      </c>
      <c r="H5314" s="11">
        <v>1.6087962962962963E-3</v>
      </c>
      <c r="I5314" s="11">
        <v>3.0914351851851849E-2</v>
      </c>
      <c r="J5314" s="11">
        <v>1.273148148148148E-4</v>
      </c>
      <c r="K5314" s="11">
        <v>1.273148148148148E-4</v>
      </c>
      <c r="L5314" s="11">
        <v>3.1041666666666665E-2</v>
      </c>
      <c r="M5314" s="12" t="s">
        <v>52</v>
      </c>
      <c r="N5314" s="12" t="s">
        <v>53</v>
      </c>
      <c r="O5314" s="12" t="s">
        <v>40</v>
      </c>
      <c r="P5314" s="12" t="s">
        <v>41</v>
      </c>
      <c r="Q5314" s="12" t="s">
        <v>78</v>
      </c>
      <c r="R5314" s="12" t="s">
        <v>109</v>
      </c>
      <c r="S5314" s="8">
        <v>3</v>
      </c>
      <c r="T5314" s="12" t="s">
        <v>49</v>
      </c>
      <c r="U5314" s="12">
        <v>11</v>
      </c>
      <c r="V5314" s="12"/>
      <c r="W5314" s="12" t="s">
        <v>265</v>
      </c>
      <c r="X5314" s="12"/>
      <c r="Y5314" s="12" t="s">
        <v>45</v>
      </c>
      <c r="Z5314" s="12" t="s">
        <v>45</v>
      </c>
      <c r="AA5314" s="12" t="s">
        <v>45</v>
      </c>
      <c r="AB5314" s="12" t="s">
        <v>45</v>
      </c>
      <c r="AC5314" s="12" t="s">
        <v>45</v>
      </c>
      <c r="AD5314" s="12" t="s">
        <v>45</v>
      </c>
      <c r="AE5314" s="12" t="s">
        <v>45</v>
      </c>
      <c r="AF5314" s="12" t="s">
        <v>45</v>
      </c>
      <c r="AG5314" s="12" t="s">
        <v>45</v>
      </c>
      <c r="AH5314" s="12" t="s">
        <v>45</v>
      </c>
    </row>
    <row r="5315" spans="1:34" hidden="1" x14ac:dyDescent="0.25">
      <c r="A5315" s="8" t="s">
        <v>47</v>
      </c>
      <c r="B5315" s="10">
        <v>0.54939814814814814</v>
      </c>
      <c r="C5315" s="10">
        <v>0.58031250000000001</v>
      </c>
      <c r="D5315" s="10">
        <v>0.58043981481481477</v>
      </c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</row>
    <row r="5316" spans="1:34" ht="45" hidden="1" x14ac:dyDescent="0.25">
      <c r="A5316" s="8" t="s">
        <v>180</v>
      </c>
      <c r="B5316" s="9">
        <v>42397</v>
      </c>
      <c r="C5316" s="9">
        <v>42397</v>
      </c>
      <c r="D5316" s="9">
        <v>42397</v>
      </c>
      <c r="E5316" s="8">
        <v>0</v>
      </c>
      <c r="F5316" s="8">
        <v>1</v>
      </c>
      <c r="G5316" s="11">
        <v>5.9837962962962961E-3</v>
      </c>
      <c r="H5316" s="11">
        <v>3.4722222222222222E-5</v>
      </c>
      <c r="I5316" s="11">
        <v>6.0185185185185177E-3</v>
      </c>
      <c r="J5316" s="11">
        <v>5.3356481481481484E-3</v>
      </c>
      <c r="K5316" s="11">
        <v>5.3356481481481484E-3</v>
      </c>
      <c r="L5316" s="11">
        <v>1.1354166666666667E-2</v>
      </c>
      <c r="M5316" s="12" t="s">
        <v>38</v>
      </c>
      <c r="N5316" s="12" t="s">
        <v>39</v>
      </c>
      <c r="O5316" s="12" t="s">
        <v>40</v>
      </c>
      <c r="P5316" s="12" t="s">
        <v>41</v>
      </c>
      <c r="Q5316" s="12" t="s">
        <v>42</v>
      </c>
      <c r="R5316" s="12" t="s">
        <v>61</v>
      </c>
      <c r="S5316" s="8">
        <v>4</v>
      </c>
      <c r="T5316" s="12" t="s">
        <v>49</v>
      </c>
      <c r="U5316" s="12">
        <v>17174871</v>
      </c>
      <c r="V5316" s="12"/>
      <c r="W5316" s="12" t="s">
        <v>1506</v>
      </c>
      <c r="X5316" s="12"/>
      <c r="Y5316" s="12" t="s">
        <v>45</v>
      </c>
      <c r="Z5316" s="12" t="s">
        <v>45</v>
      </c>
      <c r="AA5316" s="12" t="s">
        <v>45</v>
      </c>
      <c r="AB5316" s="12" t="s">
        <v>45</v>
      </c>
      <c r="AC5316" s="12" t="s">
        <v>45</v>
      </c>
      <c r="AD5316" s="12" t="s">
        <v>45</v>
      </c>
      <c r="AE5316" s="12" t="s">
        <v>45</v>
      </c>
      <c r="AF5316" s="12" t="s">
        <v>45</v>
      </c>
      <c r="AG5316" s="12" t="s">
        <v>45</v>
      </c>
      <c r="AH5316" s="12" t="s">
        <v>45</v>
      </c>
    </row>
    <row r="5317" spans="1:34" hidden="1" x14ac:dyDescent="0.25">
      <c r="A5317" s="8" t="s">
        <v>47</v>
      </c>
      <c r="B5317" s="10">
        <v>0.54954861111111108</v>
      </c>
      <c r="C5317" s="10">
        <v>0.55556712962962962</v>
      </c>
      <c r="D5317" s="10">
        <v>0.56090277777777775</v>
      </c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</row>
    <row r="5318" spans="1:34" ht="33.75" hidden="1" x14ac:dyDescent="0.25">
      <c r="A5318" s="3" t="s">
        <v>910</v>
      </c>
      <c r="B5318" s="4">
        <v>42397</v>
      </c>
      <c r="C5318" s="4">
        <v>42397</v>
      </c>
      <c r="D5318" s="6" t="s">
        <v>37</v>
      </c>
      <c r="E5318" s="3">
        <v>0</v>
      </c>
      <c r="F5318" s="3">
        <v>1</v>
      </c>
      <c r="G5318" s="7">
        <v>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6" t="s">
        <v>72</v>
      </c>
      <c r="N5318" s="6" t="s">
        <v>73</v>
      </c>
      <c r="O5318" s="6" t="s">
        <v>40</v>
      </c>
      <c r="P5318" s="6" t="s">
        <v>41</v>
      </c>
      <c r="Q5318" s="6" t="s">
        <v>74</v>
      </c>
      <c r="R5318" s="6" t="s">
        <v>43</v>
      </c>
      <c r="S5318" s="3">
        <v>4</v>
      </c>
      <c r="T5318" s="6"/>
      <c r="U5318" s="6"/>
      <c r="V5318" s="6"/>
      <c r="W5318" s="6"/>
      <c r="X5318" s="6"/>
      <c r="Y5318" s="6" t="s">
        <v>45</v>
      </c>
      <c r="Z5318" s="6" t="s">
        <v>45</v>
      </c>
      <c r="AA5318" s="6" t="s">
        <v>45</v>
      </c>
      <c r="AB5318" s="6" t="s">
        <v>45</v>
      </c>
      <c r="AC5318" s="6" t="s">
        <v>45</v>
      </c>
      <c r="AD5318" s="6" t="s">
        <v>45</v>
      </c>
      <c r="AE5318" s="6" t="s">
        <v>45</v>
      </c>
      <c r="AF5318" s="6" t="s">
        <v>45</v>
      </c>
      <c r="AG5318" s="6" t="s">
        <v>45</v>
      </c>
      <c r="AH5318" s="6" t="s">
        <v>45</v>
      </c>
    </row>
    <row r="5319" spans="1:34" hidden="1" x14ac:dyDescent="0.25">
      <c r="A5319" s="3" t="s">
        <v>36</v>
      </c>
      <c r="B5319" s="5">
        <v>0.55322916666666666</v>
      </c>
      <c r="C5319" s="5">
        <v>0.55322916666666666</v>
      </c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</row>
    <row r="5320" spans="1:34" ht="45" hidden="1" x14ac:dyDescent="0.25">
      <c r="A5320" s="8" t="s">
        <v>187</v>
      </c>
      <c r="B5320" s="9">
        <v>42397</v>
      </c>
      <c r="C5320" s="9">
        <v>42397</v>
      </c>
      <c r="D5320" s="9">
        <v>42397</v>
      </c>
      <c r="E5320" s="8">
        <v>0</v>
      </c>
      <c r="F5320" s="8">
        <v>1</v>
      </c>
      <c r="G5320" s="11">
        <v>3.7731481481481483E-3</v>
      </c>
      <c r="H5320" s="11">
        <v>3.9351851851851852E-4</v>
      </c>
      <c r="I5320" s="11">
        <v>4.1666666666666666E-3</v>
      </c>
      <c r="J5320" s="11">
        <v>1.3541666666666667E-3</v>
      </c>
      <c r="K5320" s="11">
        <v>1.3541666666666667E-3</v>
      </c>
      <c r="L5320" s="11">
        <v>5.5208333333333333E-3</v>
      </c>
      <c r="M5320" s="12" t="s">
        <v>38</v>
      </c>
      <c r="N5320" s="12" t="s">
        <v>39</v>
      </c>
      <c r="O5320" s="12" t="s">
        <v>40</v>
      </c>
      <c r="P5320" s="12" t="s">
        <v>41</v>
      </c>
      <c r="Q5320" s="12" t="s">
        <v>42</v>
      </c>
      <c r="R5320" s="12" t="s">
        <v>61</v>
      </c>
      <c r="S5320" s="8">
        <v>3</v>
      </c>
      <c r="T5320" s="12" t="s">
        <v>49</v>
      </c>
      <c r="U5320" s="12">
        <v>79335812</v>
      </c>
      <c r="V5320" s="12"/>
      <c r="W5320" s="12" t="s">
        <v>1507</v>
      </c>
      <c r="X5320" s="12"/>
      <c r="Y5320" s="12" t="s">
        <v>45</v>
      </c>
      <c r="Z5320" s="12" t="s">
        <v>45</v>
      </c>
      <c r="AA5320" s="12" t="s">
        <v>45</v>
      </c>
      <c r="AB5320" s="12" t="s">
        <v>45</v>
      </c>
      <c r="AC5320" s="12" t="s">
        <v>45</v>
      </c>
      <c r="AD5320" s="12" t="s">
        <v>45</v>
      </c>
      <c r="AE5320" s="12" t="s">
        <v>45</v>
      </c>
      <c r="AF5320" s="12" t="s">
        <v>45</v>
      </c>
      <c r="AG5320" s="12" t="s">
        <v>45</v>
      </c>
      <c r="AH5320" s="12" t="s">
        <v>45</v>
      </c>
    </row>
    <row r="5321" spans="1:34" hidden="1" x14ac:dyDescent="0.25">
      <c r="A5321" s="8" t="s">
        <v>47</v>
      </c>
      <c r="B5321" s="10">
        <v>0.55721064814814814</v>
      </c>
      <c r="C5321" s="10">
        <v>0.56137731481481479</v>
      </c>
      <c r="D5321" s="10">
        <v>0.56273148148148155</v>
      </c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</row>
    <row r="5322" spans="1:34" ht="33.75" hidden="1" x14ac:dyDescent="0.25">
      <c r="A5322" s="3" t="s">
        <v>912</v>
      </c>
      <c r="B5322" s="4">
        <v>42397</v>
      </c>
      <c r="C5322" s="4">
        <v>42397</v>
      </c>
      <c r="D5322" s="6" t="s">
        <v>37</v>
      </c>
      <c r="E5322" s="3">
        <v>0</v>
      </c>
      <c r="F5322" s="3">
        <v>1</v>
      </c>
      <c r="G5322" s="7">
        <v>3.0671296296296297E-3</v>
      </c>
      <c r="H5322" s="7">
        <v>0</v>
      </c>
      <c r="I5322" s="7">
        <v>3.0671296296296297E-3</v>
      </c>
      <c r="J5322" s="7">
        <v>0</v>
      </c>
      <c r="K5322" s="7">
        <v>0</v>
      </c>
      <c r="L5322" s="7">
        <v>3.0671296296296297E-3</v>
      </c>
      <c r="M5322" s="6" t="s">
        <v>72</v>
      </c>
      <c r="N5322" s="6" t="s">
        <v>73</v>
      </c>
      <c r="O5322" s="6" t="s">
        <v>40</v>
      </c>
      <c r="P5322" s="6" t="s">
        <v>41</v>
      </c>
      <c r="Q5322" s="6" t="s">
        <v>74</v>
      </c>
      <c r="R5322" s="6" t="s">
        <v>43</v>
      </c>
      <c r="S5322" s="3">
        <v>4</v>
      </c>
      <c r="T5322" s="6"/>
      <c r="U5322" s="6"/>
      <c r="V5322" s="6"/>
      <c r="W5322" s="6"/>
      <c r="X5322" s="6"/>
      <c r="Y5322" s="6" t="s">
        <v>45</v>
      </c>
      <c r="Z5322" s="6" t="s">
        <v>45</v>
      </c>
      <c r="AA5322" s="6" t="s">
        <v>45</v>
      </c>
      <c r="AB5322" s="6" t="s">
        <v>45</v>
      </c>
      <c r="AC5322" s="6" t="s">
        <v>45</v>
      </c>
      <c r="AD5322" s="6" t="s">
        <v>45</v>
      </c>
      <c r="AE5322" s="6" t="s">
        <v>45</v>
      </c>
      <c r="AF5322" s="6" t="s">
        <v>45</v>
      </c>
      <c r="AG5322" s="6" t="s">
        <v>45</v>
      </c>
      <c r="AH5322" s="6" t="s">
        <v>45</v>
      </c>
    </row>
    <row r="5323" spans="1:34" hidden="1" x14ac:dyDescent="0.25">
      <c r="A5323" s="3" t="s">
        <v>36</v>
      </c>
      <c r="B5323" s="5">
        <v>0.55762731481481487</v>
      </c>
      <c r="C5323" s="5">
        <v>0.5606944444444445</v>
      </c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</row>
    <row r="5324" spans="1:34" ht="33.75" hidden="1" x14ac:dyDescent="0.25">
      <c r="A5324" s="3" t="s">
        <v>913</v>
      </c>
      <c r="B5324" s="4">
        <v>42397</v>
      </c>
      <c r="C5324" s="4">
        <v>42397</v>
      </c>
      <c r="D5324" s="6" t="s">
        <v>37</v>
      </c>
      <c r="E5324" s="3">
        <v>0</v>
      </c>
      <c r="F5324" s="3">
        <v>1</v>
      </c>
      <c r="G5324" s="7">
        <v>1.6319444444444445E-3</v>
      </c>
      <c r="H5324" s="7">
        <v>0</v>
      </c>
      <c r="I5324" s="7">
        <v>1.6319444444444445E-3</v>
      </c>
      <c r="J5324" s="7">
        <v>0</v>
      </c>
      <c r="K5324" s="7">
        <v>0</v>
      </c>
      <c r="L5324" s="7">
        <v>1.6319444444444445E-3</v>
      </c>
      <c r="M5324" s="6" t="s">
        <v>72</v>
      </c>
      <c r="N5324" s="6" t="s">
        <v>73</v>
      </c>
      <c r="O5324" s="6" t="s">
        <v>40</v>
      </c>
      <c r="P5324" s="6" t="s">
        <v>41</v>
      </c>
      <c r="Q5324" s="6" t="s">
        <v>74</v>
      </c>
      <c r="R5324" s="6" t="s">
        <v>43</v>
      </c>
      <c r="S5324" s="3">
        <v>4</v>
      </c>
      <c r="T5324" s="6"/>
      <c r="U5324" s="6"/>
      <c r="V5324" s="6"/>
      <c r="W5324" s="6"/>
      <c r="X5324" s="6"/>
      <c r="Y5324" s="6" t="s">
        <v>45</v>
      </c>
      <c r="Z5324" s="6" t="s">
        <v>45</v>
      </c>
      <c r="AA5324" s="6" t="s">
        <v>45</v>
      </c>
      <c r="AB5324" s="6" t="s">
        <v>45</v>
      </c>
      <c r="AC5324" s="6" t="s">
        <v>45</v>
      </c>
      <c r="AD5324" s="6" t="s">
        <v>45</v>
      </c>
      <c r="AE5324" s="6" t="s">
        <v>45</v>
      </c>
      <c r="AF5324" s="6" t="s">
        <v>45</v>
      </c>
      <c r="AG5324" s="6" t="s">
        <v>45</v>
      </c>
      <c r="AH5324" s="6" t="s">
        <v>45</v>
      </c>
    </row>
    <row r="5325" spans="1:34" hidden="1" x14ac:dyDescent="0.25">
      <c r="A5325" s="3" t="s">
        <v>36</v>
      </c>
      <c r="B5325" s="5">
        <v>0.56103009259259262</v>
      </c>
      <c r="C5325" s="5">
        <v>0.5626620370370371</v>
      </c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</row>
    <row r="5326" spans="1:34" ht="33.75" hidden="1" x14ac:dyDescent="0.25">
      <c r="A5326" s="3" t="s">
        <v>914</v>
      </c>
      <c r="B5326" s="4">
        <v>42397</v>
      </c>
      <c r="C5326" s="4">
        <v>42397</v>
      </c>
      <c r="D5326" s="6" t="s">
        <v>37</v>
      </c>
      <c r="E5326" s="3">
        <v>0</v>
      </c>
      <c r="F5326" s="3">
        <v>1</v>
      </c>
      <c r="G5326" s="7">
        <v>6.3194444444444444E-3</v>
      </c>
      <c r="H5326" s="7">
        <v>0</v>
      </c>
      <c r="I5326" s="7">
        <v>6.3194444444444444E-3</v>
      </c>
      <c r="J5326" s="7">
        <v>0</v>
      </c>
      <c r="K5326" s="7">
        <v>0</v>
      </c>
      <c r="L5326" s="7">
        <v>6.3194444444444444E-3</v>
      </c>
      <c r="M5326" s="6" t="s">
        <v>72</v>
      </c>
      <c r="N5326" s="6" t="s">
        <v>73</v>
      </c>
      <c r="O5326" s="6" t="s">
        <v>40</v>
      </c>
      <c r="P5326" s="6" t="s">
        <v>41</v>
      </c>
      <c r="Q5326" s="6" t="s">
        <v>74</v>
      </c>
      <c r="R5326" s="6" t="s">
        <v>43</v>
      </c>
      <c r="S5326" s="3">
        <v>4</v>
      </c>
      <c r="T5326" s="6"/>
      <c r="U5326" s="6"/>
      <c r="V5326" s="6"/>
      <c r="W5326" s="6"/>
      <c r="X5326" s="6"/>
      <c r="Y5326" s="6" t="s">
        <v>45</v>
      </c>
      <c r="Z5326" s="6" t="s">
        <v>45</v>
      </c>
      <c r="AA5326" s="6" t="s">
        <v>45</v>
      </c>
      <c r="AB5326" s="6" t="s">
        <v>45</v>
      </c>
      <c r="AC5326" s="6" t="s">
        <v>45</v>
      </c>
      <c r="AD5326" s="6" t="s">
        <v>45</v>
      </c>
      <c r="AE5326" s="6" t="s">
        <v>45</v>
      </c>
      <c r="AF5326" s="6" t="s">
        <v>45</v>
      </c>
      <c r="AG5326" s="6" t="s">
        <v>45</v>
      </c>
      <c r="AH5326" s="6" t="s">
        <v>45</v>
      </c>
    </row>
    <row r="5327" spans="1:34" hidden="1" x14ac:dyDescent="0.25">
      <c r="A5327" s="3" t="s">
        <v>36</v>
      </c>
      <c r="B5327" s="5">
        <v>0.56394675925925919</v>
      </c>
      <c r="C5327" s="5">
        <v>0.57026620370370373</v>
      </c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</row>
    <row r="5328" spans="1:34" ht="33.75" hidden="1" x14ac:dyDescent="0.25">
      <c r="A5328" s="8" t="s">
        <v>191</v>
      </c>
      <c r="B5328" s="9">
        <v>42397</v>
      </c>
      <c r="C5328" s="9">
        <v>42397</v>
      </c>
      <c r="D5328" s="9">
        <v>42397</v>
      </c>
      <c r="E5328" s="8">
        <v>0</v>
      </c>
      <c r="F5328" s="8">
        <v>1</v>
      </c>
      <c r="G5328" s="11">
        <v>0</v>
      </c>
      <c r="H5328" s="11">
        <v>1.4351851851851854E-3</v>
      </c>
      <c r="I5328" s="11">
        <v>1.4351851851851854E-3</v>
      </c>
      <c r="J5328" s="11">
        <v>1.7361111111111112E-4</v>
      </c>
      <c r="K5328" s="11">
        <v>1.7361111111111112E-4</v>
      </c>
      <c r="L5328" s="11">
        <v>1.6087962962962963E-3</v>
      </c>
      <c r="M5328" s="12" t="s">
        <v>38</v>
      </c>
      <c r="N5328" s="12" t="s">
        <v>39</v>
      </c>
      <c r="O5328" s="12" t="s">
        <v>40</v>
      </c>
      <c r="P5328" s="12" t="s">
        <v>41</v>
      </c>
      <c r="Q5328" s="12" t="s">
        <v>42</v>
      </c>
      <c r="R5328" s="12" t="s">
        <v>524</v>
      </c>
      <c r="S5328" s="8">
        <v>4</v>
      </c>
      <c r="T5328" s="12" t="s">
        <v>49</v>
      </c>
      <c r="U5328" s="12">
        <v>79314059</v>
      </c>
      <c r="V5328" s="12"/>
      <c r="W5328" s="12" t="s">
        <v>1508</v>
      </c>
      <c r="X5328" s="12"/>
      <c r="Y5328" s="12" t="s">
        <v>45</v>
      </c>
      <c r="Z5328" s="12" t="s">
        <v>45</v>
      </c>
      <c r="AA5328" s="12" t="s">
        <v>45</v>
      </c>
      <c r="AB5328" s="12" t="s">
        <v>45</v>
      </c>
      <c r="AC5328" s="12" t="s">
        <v>45</v>
      </c>
      <c r="AD5328" s="12" t="s">
        <v>45</v>
      </c>
      <c r="AE5328" s="12" t="s">
        <v>45</v>
      </c>
      <c r="AF5328" s="12" t="s">
        <v>45</v>
      </c>
      <c r="AG5328" s="12" t="s">
        <v>45</v>
      </c>
      <c r="AH5328" s="12" t="s">
        <v>45</v>
      </c>
    </row>
    <row r="5329" spans="1:34" hidden="1" x14ac:dyDescent="0.25">
      <c r="A5329" s="8" t="s">
        <v>47</v>
      </c>
      <c r="B5329" s="10">
        <v>0.56582175925925926</v>
      </c>
      <c r="C5329" s="10">
        <v>0.56725694444444441</v>
      </c>
      <c r="D5329" s="10">
        <v>0.56743055555555555</v>
      </c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</row>
    <row r="5330" spans="1:34" ht="22.5" hidden="1" x14ac:dyDescent="0.25">
      <c r="A5330" s="8" t="s">
        <v>535</v>
      </c>
      <c r="B5330" s="9">
        <v>42397</v>
      </c>
      <c r="C5330" s="9">
        <v>42397</v>
      </c>
      <c r="D5330" s="9">
        <v>42397</v>
      </c>
      <c r="E5330" s="8">
        <v>0</v>
      </c>
      <c r="F5330" s="8">
        <v>1</v>
      </c>
      <c r="G5330" s="11">
        <v>5.4050925925925924E-3</v>
      </c>
      <c r="H5330" s="11">
        <v>1.0416666666666667E-4</v>
      </c>
      <c r="I5330" s="11">
        <v>5.5092592592592589E-3</v>
      </c>
      <c r="J5330" s="11">
        <v>2.1990740740740742E-3</v>
      </c>
      <c r="K5330" s="11">
        <v>2.1990740740740742E-3</v>
      </c>
      <c r="L5330" s="11">
        <v>7.7083333333333335E-3</v>
      </c>
      <c r="M5330" s="12" t="s">
        <v>52</v>
      </c>
      <c r="N5330" s="12" t="s">
        <v>53</v>
      </c>
      <c r="O5330" s="12" t="s">
        <v>40</v>
      </c>
      <c r="P5330" s="12" t="s">
        <v>41</v>
      </c>
      <c r="Q5330" s="12" t="s">
        <v>78</v>
      </c>
      <c r="R5330" s="12" t="s">
        <v>106</v>
      </c>
      <c r="S5330" s="8">
        <v>3</v>
      </c>
      <c r="T5330" s="12" t="s">
        <v>49</v>
      </c>
      <c r="U5330" s="12">
        <v>79134777</v>
      </c>
      <c r="V5330" s="12"/>
      <c r="W5330" s="12" t="s">
        <v>1509</v>
      </c>
      <c r="X5330" s="12"/>
      <c r="Y5330" s="12" t="s">
        <v>45</v>
      </c>
      <c r="Z5330" s="12" t="s">
        <v>45</v>
      </c>
      <c r="AA5330" s="12" t="s">
        <v>45</v>
      </c>
      <c r="AB5330" s="12" t="s">
        <v>45</v>
      </c>
      <c r="AC5330" s="12" t="s">
        <v>45</v>
      </c>
      <c r="AD5330" s="12" t="s">
        <v>45</v>
      </c>
      <c r="AE5330" s="12" t="s">
        <v>45</v>
      </c>
      <c r="AF5330" s="12" t="s">
        <v>45</v>
      </c>
      <c r="AG5330" s="12" t="s">
        <v>45</v>
      </c>
      <c r="AH5330" s="12" t="s">
        <v>45</v>
      </c>
    </row>
    <row r="5331" spans="1:34" hidden="1" x14ac:dyDescent="0.25">
      <c r="A5331" s="8" t="s">
        <v>47</v>
      </c>
      <c r="B5331" s="10">
        <v>0.57503472222222218</v>
      </c>
      <c r="C5331" s="10">
        <v>0.58054398148148145</v>
      </c>
      <c r="D5331" s="10">
        <v>0.58274305555555561</v>
      </c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</row>
    <row r="5332" spans="1:34" ht="33.75" hidden="1" x14ac:dyDescent="0.25">
      <c r="A5332" s="8" t="s">
        <v>206</v>
      </c>
      <c r="B5332" s="9">
        <v>42397</v>
      </c>
      <c r="C5332" s="9">
        <v>42397</v>
      </c>
      <c r="D5332" s="9">
        <v>42397</v>
      </c>
      <c r="E5332" s="8">
        <v>0</v>
      </c>
      <c r="F5332" s="8">
        <v>1</v>
      </c>
      <c r="G5332" s="11">
        <v>0</v>
      </c>
      <c r="H5332" s="11">
        <v>1.3194444444444443E-3</v>
      </c>
      <c r="I5332" s="11">
        <v>1.3194444444444443E-3</v>
      </c>
      <c r="J5332" s="11">
        <v>2.199074074074074E-4</v>
      </c>
      <c r="K5332" s="11">
        <v>2.199074074074074E-4</v>
      </c>
      <c r="L5332" s="11">
        <v>1.5393518518518519E-3</v>
      </c>
      <c r="M5332" s="12" t="s">
        <v>38</v>
      </c>
      <c r="N5332" s="12" t="s">
        <v>39</v>
      </c>
      <c r="O5332" s="12" t="s">
        <v>40</v>
      </c>
      <c r="P5332" s="12" t="s">
        <v>41</v>
      </c>
      <c r="Q5332" s="12" t="s">
        <v>42</v>
      </c>
      <c r="R5332" s="12" t="s">
        <v>524</v>
      </c>
      <c r="S5332" s="8">
        <v>4</v>
      </c>
      <c r="T5332" s="12" t="s">
        <v>49</v>
      </c>
      <c r="U5332" s="12">
        <v>80204588</v>
      </c>
      <c r="V5332" s="12"/>
      <c r="W5332" s="12" t="s">
        <v>1510</v>
      </c>
      <c r="X5332" s="12"/>
      <c r="Y5332" s="12" t="s">
        <v>45</v>
      </c>
      <c r="Z5332" s="12" t="s">
        <v>45</v>
      </c>
      <c r="AA5332" s="12" t="s">
        <v>45</v>
      </c>
      <c r="AB5332" s="12" t="s">
        <v>45</v>
      </c>
      <c r="AC5332" s="12" t="s">
        <v>45</v>
      </c>
      <c r="AD5332" s="12" t="s">
        <v>45</v>
      </c>
      <c r="AE5332" s="12" t="s">
        <v>45</v>
      </c>
      <c r="AF5332" s="12" t="s">
        <v>45</v>
      </c>
      <c r="AG5332" s="12" t="s">
        <v>45</v>
      </c>
      <c r="AH5332" s="12" t="s">
        <v>45</v>
      </c>
    </row>
    <row r="5333" spans="1:34" hidden="1" x14ac:dyDescent="0.25">
      <c r="A5333" s="8" t="s">
        <v>47</v>
      </c>
      <c r="B5333" s="10">
        <v>0.57934027777777775</v>
      </c>
      <c r="C5333" s="10">
        <v>0.58065972222222217</v>
      </c>
      <c r="D5333" s="10">
        <v>0.58087962962962958</v>
      </c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</row>
    <row r="5334" spans="1:34" ht="33.75" hidden="1" x14ac:dyDescent="0.25">
      <c r="A5334" s="8" t="s">
        <v>210</v>
      </c>
      <c r="B5334" s="9">
        <v>42397</v>
      </c>
      <c r="C5334" s="9">
        <v>42397</v>
      </c>
      <c r="D5334" s="9">
        <v>42397</v>
      </c>
      <c r="E5334" s="8">
        <v>0</v>
      </c>
      <c r="F5334" s="8">
        <v>1</v>
      </c>
      <c r="G5334" s="11">
        <v>1.8750000000000001E-3</v>
      </c>
      <c r="H5334" s="11">
        <v>4.9768518518518521E-4</v>
      </c>
      <c r="I5334" s="11">
        <v>2.3726851851851851E-3</v>
      </c>
      <c r="J5334" s="11">
        <v>3.9351851851851852E-4</v>
      </c>
      <c r="K5334" s="11">
        <v>3.9351851851851852E-4</v>
      </c>
      <c r="L5334" s="11">
        <v>2.7662037037037034E-3</v>
      </c>
      <c r="M5334" s="12" t="s">
        <v>38</v>
      </c>
      <c r="N5334" s="12" t="s">
        <v>39</v>
      </c>
      <c r="O5334" s="12" t="s">
        <v>40</v>
      </c>
      <c r="P5334" s="12" t="s">
        <v>41</v>
      </c>
      <c r="Q5334" s="12" t="s">
        <v>78</v>
      </c>
      <c r="R5334" s="12" t="s">
        <v>263</v>
      </c>
      <c r="S5334" s="8">
        <v>3</v>
      </c>
      <c r="T5334" s="12" t="s">
        <v>49</v>
      </c>
      <c r="U5334" s="12">
        <v>111</v>
      </c>
      <c r="V5334" s="12"/>
      <c r="W5334" s="12" t="s">
        <v>348</v>
      </c>
      <c r="X5334" s="12"/>
      <c r="Y5334" s="12" t="s">
        <v>45</v>
      </c>
      <c r="Z5334" s="12" t="s">
        <v>45</v>
      </c>
      <c r="AA5334" s="12" t="s">
        <v>45</v>
      </c>
      <c r="AB5334" s="12" t="s">
        <v>45</v>
      </c>
      <c r="AC5334" s="12" t="s">
        <v>45</v>
      </c>
      <c r="AD5334" s="12" t="s">
        <v>45</v>
      </c>
      <c r="AE5334" s="12" t="s">
        <v>45</v>
      </c>
      <c r="AF5334" s="12" t="s">
        <v>45</v>
      </c>
      <c r="AG5334" s="12" t="s">
        <v>45</v>
      </c>
      <c r="AH5334" s="12" t="s">
        <v>45</v>
      </c>
    </row>
    <row r="5335" spans="1:34" hidden="1" x14ac:dyDescent="0.25">
      <c r="A5335" s="8" t="s">
        <v>47</v>
      </c>
      <c r="B5335" s="10">
        <v>0.5824421296296296</v>
      </c>
      <c r="C5335" s="10">
        <v>0.58481481481481479</v>
      </c>
      <c r="D5335" s="10">
        <v>0.58520833333333333</v>
      </c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</row>
    <row r="5336" spans="1:34" ht="22.5" hidden="1" x14ac:dyDescent="0.25">
      <c r="A5336" s="3" t="s">
        <v>201</v>
      </c>
      <c r="B5336" s="4">
        <v>42397</v>
      </c>
      <c r="C5336" s="4">
        <v>42397</v>
      </c>
      <c r="D5336" s="6" t="s">
        <v>37</v>
      </c>
      <c r="E5336" s="3">
        <v>0</v>
      </c>
      <c r="F5336" s="3">
        <v>1</v>
      </c>
      <c r="G5336" s="7">
        <v>2.0833333333333335E-4</v>
      </c>
      <c r="H5336" s="7">
        <v>0</v>
      </c>
      <c r="I5336" s="7">
        <v>2.0833333333333335E-4</v>
      </c>
      <c r="J5336" s="7">
        <v>0</v>
      </c>
      <c r="K5336" s="7">
        <v>0</v>
      </c>
      <c r="L5336" s="7">
        <v>2.0833333333333335E-4</v>
      </c>
      <c r="M5336" s="6" t="s">
        <v>52</v>
      </c>
      <c r="N5336" s="6" t="s">
        <v>53</v>
      </c>
      <c r="O5336" s="6" t="s">
        <v>40</v>
      </c>
      <c r="P5336" s="6" t="s">
        <v>41</v>
      </c>
      <c r="Q5336" s="6" t="s">
        <v>54</v>
      </c>
      <c r="R5336" s="6" t="s">
        <v>43</v>
      </c>
      <c r="S5336" s="3">
        <v>4</v>
      </c>
      <c r="T5336" s="6"/>
      <c r="U5336" s="6"/>
      <c r="V5336" s="6"/>
      <c r="W5336" s="6"/>
      <c r="X5336" s="6"/>
      <c r="Y5336" s="6" t="s">
        <v>45</v>
      </c>
      <c r="Z5336" s="6" t="s">
        <v>45</v>
      </c>
      <c r="AA5336" s="6" t="s">
        <v>45</v>
      </c>
      <c r="AB5336" s="6" t="s">
        <v>45</v>
      </c>
      <c r="AC5336" s="6" t="s">
        <v>45</v>
      </c>
      <c r="AD5336" s="6" t="s">
        <v>45</v>
      </c>
      <c r="AE5336" s="6" t="s">
        <v>45</v>
      </c>
      <c r="AF5336" s="6" t="s">
        <v>45</v>
      </c>
      <c r="AG5336" s="6" t="s">
        <v>45</v>
      </c>
      <c r="AH5336" s="6" t="s">
        <v>45</v>
      </c>
    </row>
    <row r="5337" spans="1:34" hidden="1" x14ac:dyDescent="0.25">
      <c r="A5337" s="3" t="s">
        <v>36</v>
      </c>
      <c r="B5337" s="5">
        <v>0.58254629629629628</v>
      </c>
      <c r="C5337" s="5">
        <v>0.58275462962962965</v>
      </c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</row>
    <row r="5338" spans="1:34" ht="33.75" hidden="1" x14ac:dyDescent="0.25">
      <c r="A5338" s="3" t="s">
        <v>916</v>
      </c>
      <c r="B5338" s="4">
        <v>42397</v>
      </c>
      <c r="C5338" s="4">
        <v>42397</v>
      </c>
      <c r="D5338" s="6" t="s">
        <v>37</v>
      </c>
      <c r="E5338" s="3">
        <v>0</v>
      </c>
      <c r="F5338" s="3">
        <v>1</v>
      </c>
      <c r="G5338" s="7">
        <v>0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6" t="s">
        <v>72</v>
      </c>
      <c r="N5338" s="6" t="s">
        <v>73</v>
      </c>
      <c r="O5338" s="6" t="s">
        <v>40</v>
      </c>
      <c r="P5338" s="6" t="s">
        <v>41</v>
      </c>
      <c r="Q5338" s="6" t="s">
        <v>74</v>
      </c>
      <c r="R5338" s="6" t="s">
        <v>43</v>
      </c>
      <c r="S5338" s="3">
        <v>4</v>
      </c>
      <c r="T5338" s="6"/>
      <c r="U5338" s="6"/>
      <c r="V5338" s="6"/>
      <c r="W5338" s="6"/>
      <c r="X5338" s="6"/>
      <c r="Y5338" s="6" t="s">
        <v>45</v>
      </c>
      <c r="Z5338" s="6" t="s">
        <v>45</v>
      </c>
      <c r="AA5338" s="6" t="s">
        <v>45</v>
      </c>
      <c r="AB5338" s="6" t="s">
        <v>45</v>
      </c>
      <c r="AC5338" s="6" t="s">
        <v>45</v>
      </c>
      <c r="AD5338" s="6" t="s">
        <v>45</v>
      </c>
      <c r="AE5338" s="6" t="s">
        <v>45</v>
      </c>
      <c r="AF5338" s="6" t="s">
        <v>45</v>
      </c>
      <c r="AG5338" s="6" t="s">
        <v>45</v>
      </c>
      <c r="AH5338" s="6" t="s">
        <v>45</v>
      </c>
    </row>
    <row r="5339" spans="1:34" hidden="1" x14ac:dyDescent="0.25">
      <c r="A5339" s="3" t="s">
        <v>36</v>
      </c>
      <c r="B5339" s="5">
        <v>0.58422453703703703</v>
      </c>
      <c r="C5339" s="5">
        <v>0.58422453703703703</v>
      </c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</row>
    <row r="5340" spans="1:34" ht="22.5" hidden="1" x14ac:dyDescent="0.25">
      <c r="A5340" s="3" t="s">
        <v>210</v>
      </c>
      <c r="B5340" s="4">
        <v>42397</v>
      </c>
      <c r="C5340" s="4">
        <v>42397</v>
      </c>
      <c r="D5340" s="4">
        <v>42397</v>
      </c>
      <c r="E5340" s="3">
        <v>1</v>
      </c>
      <c r="F5340" s="3">
        <v>1</v>
      </c>
      <c r="G5340" s="7">
        <v>2.2743055555555555E-2</v>
      </c>
      <c r="H5340" s="7">
        <v>5.3240740740740744E-4</v>
      </c>
      <c r="I5340" s="7">
        <v>2.327546296296296E-2</v>
      </c>
      <c r="J5340" s="7">
        <v>8.1018518518518516E-5</v>
      </c>
      <c r="K5340" s="7">
        <v>8.1018518518518516E-5</v>
      </c>
      <c r="L5340" s="7">
        <v>2.3356481481481482E-2</v>
      </c>
      <c r="M5340" s="6" t="s">
        <v>52</v>
      </c>
      <c r="N5340" s="6" t="s">
        <v>53</v>
      </c>
      <c r="O5340" s="6" t="s">
        <v>40</v>
      </c>
      <c r="P5340" s="6" t="s">
        <v>41</v>
      </c>
      <c r="Q5340" s="6" t="s">
        <v>78</v>
      </c>
      <c r="R5340" s="6" t="s">
        <v>55</v>
      </c>
      <c r="S5340" s="3">
        <v>3</v>
      </c>
      <c r="T5340" s="6" t="s">
        <v>49</v>
      </c>
      <c r="U5340" s="6">
        <v>111</v>
      </c>
      <c r="V5340" s="6"/>
      <c r="W5340" s="6" t="s">
        <v>348</v>
      </c>
      <c r="X5340" s="6"/>
      <c r="Y5340" s="6" t="s">
        <v>45</v>
      </c>
      <c r="Z5340" s="6" t="s">
        <v>45</v>
      </c>
      <c r="AA5340" s="6" t="s">
        <v>45</v>
      </c>
      <c r="AB5340" s="6" t="s">
        <v>45</v>
      </c>
      <c r="AC5340" s="6" t="s">
        <v>45</v>
      </c>
      <c r="AD5340" s="6" t="s">
        <v>45</v>
      </c>
      <c r="AE5340" s="6" t="s">
        <v>45</v>
      </c>
      <c r="AF5340" s="6" t="s">
        <v>45</v>
      </c>
      <c r="AG5340" s="6" t="s">
        <v>45</v>
      </c>
      <c r="AH5340" s="6" t="s">
        <v>45</v>
      </c>
    </row>
    <row r="5341" spans="1:34" hidden="1" x14ac:dyDescent="0.25">
      <c r="A5341" s="3" t="s">
        <v>47</v>
      </c>
      <c r="B5341" s="5">
        <v>0.58520833333333333</v>
      </c>
      <c r="C5341" s="5">
        <v>0.60848379629629623</v>
      </c>
      <c r="D5341" s="5">
        <v>0.60856481481481484</v>
      </c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</row>
    <row r="5342" spans="1:34" ht="33.75" hidden="1" x14ac:dyDescent="0.25">
      <c r="A5342" s="8" t="s">
        <v>917</v>
      </c>
      <c r="B5342" s="9">
        <v>42397</v>
      </c>
      <c r="C5342" s="9">
        <v>42397</v>
      </c>
      <c r="D5342" s="9">
        <v>42397</v>
      </c>
      <c r="E5342" s="8">
        <v>0</v>
      </c>
      <c r="F5342" s="8">
        <v>1</v>
      </c>
      <c r="G5342" s="11">
        <v>2.3032407407407407E-3</v>
      </c>
      <c r="H5342" s="11">
        <v>7.3379629629629628E-3</v>
      </c>
      <c r="I5342" s="11">
        <v>9.6412037037037039E-3</v>
      </c>
      <c r="J5342" s="11">
        <v>1.9097222222222222E-3</v>
      </c>
      <c r="K5342" s="11">
        <v>1.9097222222222222E-3</v>
      </c>
      <c r="L5342" s="11">
        <v>1.1550925925925925E-2</v>
      </c>
      <c r="M5342" s="12" t="s">
        <v>72</v>
      </c>
      <c r="N5342" s="12" t="s">
        <v>73</v>
      </c>
      <c r="O5342" s="12" t="s">
        <v>40</v>
      </c>
      <c r="P5342" s="12" t="s">
        <v>41</v>
      </c>
      <c r="Q5342" s="12" t="s">
        <v>74</v>
      </c>
      <c r="R5342" s="12" t="s">
        <v>43</v>
      </c>
      <c r="S5342" s="8">
        <v>4</v>
      </c>
      <c r="T5342" s="12"/>
      <c r="U5342" s="12"/>
      <c r="V5342" s="12"/>
      <c r="W5342" s="12"/>
      <c r="X5342" s="12"/>
      <c r="Y5342" s="12" t="s">
        <v>45</v>
      </c>
      <c r="Z5342" s="12" t="s">
        <v>45</v>
      </c>
      <c r="AA5342" s="12" t="s">
        <v>45</v>
      </c>
      <c r="AB5342" s="12" t="s">
        <v>45</v>
      </c>
      <c r="AC5342" s="12" t="s">
        <v>45</v>
      </c>
      <c r="AD5342" s="12" t="s">
        <v>45</v>
      </c>
      <c r="AE5342" s="12" t="s">
        <v>45</v>
      </c>
      <c r="AF5342" s="12" t="s">
        <v>45</v>
      </c>
      <c r="AG5342" s="12" t="s">
        <v>45</v>
      </c>
      <c r="AH5342" s="12" t="s">
        <v>45</v>
      </c>
    </row>
    <row r="5343" spans="1:34" hidden="1" x14ac:dyDescent="0.25">
      <c r="A5343" s="8" t="s">
        <v>47</v>
      </c>
      <c r="B5343" s="10">
        <v>0.58526620370370364</v>
      </c>
      <c r="C5343" s="10">
        <v>0.59490740740740744</v>
      </c>
      <c r="D5343" s="10">
        <v>0.59681712962962963</v>
      </c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</row>
    <row r="5344" spans="1:34" ht="33.75" hidden="1" x14ac:dyDescent="0.25">
      <c r="A5344" s="3" t="s">
        <v>918</v>
      </c>
      <c r="B5344" s="4">
        <v>42397</v>
      </c>
      <c r="C5344" s="4">
        <v>42397</v>
      </c>
      <c r="D5344" s="6" t="s">
        <v>37</v>
      </c>
      <c r="E5344" s="3">
        <v>0</v>
      </c>
      <c r="F5344" s="3">
        <v>1</v>
      </c>
      <c r="G5344" s="7">
        <v>9.3171296296296283E-3</v>
      </c>
      <c r="H5344" s="7">
        <v>0</v>
      </c>
      <c r="I5344" s="7">
        <v>9.3171296296296283E-3</v>
      </c>
      <c r="J5344" s="7">
        <v>0</v>
      </c>
      <c r="K5344" s="7">
        <v>0</v>
      </c>
      <c r="L5344" s="7">
        <v>9.3171296296296283E-3</v>
      </c>
      <c r="M5344" s="6" t="s">
        <v>72</v>
      </c>
      <c r="N5344" s="6" t="s">
        <v>73</v>
      </c>
      <c r="O5344" s="6" t="s">
        <v>40</v>
      </c>
      <c r="P5344" s="6" t="s">
        <v>41</v>
      </c>
      <c r="Q5344" s="6" t="s">
        <v>74</v>
      </c>
      <c r="R5344" s="6" t="s">
        <v>43</v>
      </c>
      <c r="S5344" s="3">
        <v>4</v>
      </c>
      <c r="T5344" s="6"/>
      <c r="U5344" s="6"/>
      <c r="V5344" s="6"/>
      <c r="W5344" s="6"/>
      <c r="X5344" s="6"/>
      <c r="Y5344" s="6" t="s">
        <v>45</v>
      </c>
      <c r="Z5344" s="6" t="s">
        <v>45</v>
      </c>
      <c r="AA5344" s="6" t="s">
        <v>45</v>
      </c>
      <c r="AB5344" s="6" t="s">
        <v>45</v>
      </c>
      <c r="AC5344" s="6" t="s">
        <v>45</v>
      </c>
      <c r="AD5344" s="6" t="s">
        <v>45</v>
      </c>
      <c r="AE5344" s="6" t="s">
        <v>45</v>
      </c>
      <c r="AF5344" s="6" t="s">
        <v>45</v>
      </c>
      <c r="AG5344" s="6" t="s">
        <v>45</v>
      </c>
      <c r="AH5344" s="6" t="s">
        <v>45</v>
      </c>
    </row>
    <row r="5345" spans="1:34" hidden="1" x14ac:dyDescent="0.25">
      <c r="A5345" s="3" t="s">
        <v>36</v>
      </c>
      <c r="B5345" s="5">
        <v>0.58802083333333333</v>
      </c>
      <c r="C5345" s="5">
        <v>0.59733796296296293</v>
      </c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</row>
    <row r="5346" spans="1:34" ht="45" hidden="1" x14ac:dyDescent="0.25">
      <c r="A5346" s="8" t="s">
        <v>537</v>
      </c>
      <c r="B5346" s="9">
        <v>42397</v>
      </c>
      <c r="C5346" s="9">
        <v>42397</v>
      </c>
      <c r="D5346" s="9">
        <v>42397</v>
      </c>
      <c r="E5346" s="8">
        <v>0</v>
      </c>
      <c r="F5346" s="8">
        <v>1</v>
      </c>
      <c r="G5346" s="11">
        <v>1.579861111111111E-2</v>
      </c>
      <c r="H5346" s="11">
        <v>5.3240740740740744E-4</v>
      </c>
      <c r="I5346" s="11">
        <v>1.6331018518518519E-2</v>
      </c>
      <c r="J5346" s="11">
        <v>1.5046296296296297E-4</v>
      </c>
      <c r="K5346" s="11">
        <v>1.5046296296296297E-4</v>
      </c>
      <c r="L5346" s="11">
        <v>1.6481481481481482E-2</v>
      </c>
      <c r="M5346" s="12" t="s">
        <v>1045</v>
      </c>
      <c r="N5346" s="12" t="s">
        <v>84</v>
      </c>
      <c r="O5346" s="12" t="s">
        <v>40</v>
      </c>
      <c r="P5346" s="12" t="s">
        <v>41</v>
      </c>
      <c r="Q5346" s="12" t="s">
        <v>78</v>
      </c>
      <c r="R5346" s="12" t="s">
        <v>89</v>
      </c>
      <c r="S5346" s="8">
        <v>4</v>
      </c>
      <c r="T5346" s="12" t="s">
        <v>49</v>
      </c>
      <c r="U5346" s="12">
        <v>1026263487</v>
      </c>
      <c r="V5346" s="12"/>
      <c r="W5346" s="12">
        <v>1026263487</v>
      </c>
      <c r="X5346" s="12"/>
      <c r="Y5346" s="12" t="s">
        <v>45</v>
      </c>
      <c r="Z5346" s="12" t="s">
        <v>45</v>
      </c>
      <c r="AA5346" s="12" t="s">
        <v>45</v>
      </c>
      <c r="AB5346" s="12" t="s">
        <v>45</v>
      </c>
      <c r="AC5346" s="12" t="s">
        <v>45</v>
      </c>
      <c r="AD5346" s="12" t="s">
        <v>45</v>
      </c>
      <c r="AE5346" s="12" t="s">
        <v>45</v>
      </c>
      <c r="AF5346" s="12" t="s">
        <v>45</v>
      </c>
      <c r="AG5346" s="12" t="s">
        <v>45</v>
      </c>
      <c r="AH5346" s="12" t="s">
        <v>45</v>
      </c>
    </row>
    <row r="5347" spans="1:34" hidden="1" x14ac:dyDescent="0.25">
      <c r="A5347" s="8" t="s">
        <v>47</v>
      </c>
      <c r="B5347" s="10">
        <v>0.59064814814814814</v>
      </c>
      <c r="C5347" s="10">
        <v>0.60697916666666674</v>
      </c>
      <c r="D5347" s="10">
        <v>0.60712962962962969</v>
      </c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</row>
    <row r="5348" spans="1:34" ht="45" hidden="1" x14ac:dyDescent="0.25">
      <c r="A5348" s="8" t="s">
        <v>538</v>
      </c>
      <c r="B5348" s="9">
        <v>42397</v>
      </c>
      <c r="C5348" s="9">
        <v>42397</v>
      </c>
      <c r="D5348" s="9">
        <v>42397</v>
      </c>
      <c r="E5348" s="8">
        <v>0</v>
      </c>
      <c r="F5348" s="8">
        <v>1</v>
      </c>
      <c r="G5348" s="11">
        <v>1.5092592592592593E-2</v>
      </c>
      <c r="H5348" s="11">
        <v>3.0092592592592595E-4</v>
      </c>
      <c r="I5348" s="11">
        <v>1.539351851851852E-2</v>
      </c>
      <c r="J5348" s="11">
        <v>2.4305555555555552E-4</v>
      </c>
      <c r="K5348" s="11">
        <v>2.4305555555555552E-4</v>
      </c>
      <c r="L5348" s="11">
        <v>1.5636574074074074E-2</v>
      </c>
      <c r="M5348" s="12" t="s">
        <v>1045</v>
      </c>
      <c r="N5348" s="12" t="s">
        <v>84</v>
      </c>
      <c r="O5348" s="12" t="s">
        <v>40</v>
      </c>
      <c r="P5348" s="12" t="s">
        <v>41</v>
      </c>
      <c r="Q5348" s="12" t="s">
        <v>78</v>
      </c>
      <c r="R5348" s="12" t="s">
        <v>55</v>
      </c>
      <c r="S5348" s="8">
        <v>4</v>
      </c>
      <c r="T5348" s="12" t="s">
        <v>49</v>
      </c>
      <c r="U5348" s="12">
        <v>1026263487</v>
      </c>
      <c r="V5348" s="12"/>
      <c r="W5348" s="12">
        <v>1026263487</v>
      </c>
      <c r="X5348" s="12"/>
      <c r="Y5348" s="12" t="s">
        <v>45</v>
      </c>
      <c r="Z5348" s="12" t="s">
        <v>45</v>
      </c>
      <c r="AA5348" s="12" t="s">
        <v>45</v>
      </c>
      <c r="AB5348" s="12" t="s">
        <v>45</v>
      </c>
      <c r="AC5348" s="12" t="s">
        <v>45</v>
      </c>
      <c r="AD5348" s="12" t="s">
        <v>45</v>
      </c>
      <c r="AE5348" s="12" t="s">
        <v>45</v>
      </c>
      <c r="AF5348" s="12" t="s">
        <v>45</v>
      </c>
      <c r="AG5348" s="12" t="s">
        <v>45</v>
      </c>
      <c r="AH5348" s="12" t="s">
        <v>45</v>
      </c>
    </row>
    <row r="5349" spans="1:34" hidden="1" x14ac:dyDescent="0.25">
      <c r="A5349" s="8" t="s">
        <v>47</v>
      </c>
      <c r="B5349" s="10">
        <v>0.59203703703703703</v>
      </c>
      <c r="C5349" s="10">
        <v>0.60743055555555558</v>
      </c>
      <c r="D5349" s="10">
        <v>0.60767361111111107</v>
      </c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</row>
    <row r="5350" spans="1:34" ht="33.75" hidden="1" x14ac:dyDescent="0.25">
      <c r="A5350" s="3" t="s">
        <v>919</v>
      </c>
      <c r="B5350" s="4">
        <v>42397</v>
      </c>
      <c r="C5350" s="4">
        <v>42397</v>
      </c>
      <c r="D5350" s="6" t="s">
        <v>37</v>
      </c>
      <c r="E5350" s="3">
        <v>0</v>
      </c>
      <c r="F5350" s="3">
        <v>1</v>
      </c>
      <c r="G5350" s="7">
        <v>9.0972222222222218E-3</v>
      </c>
      <c r="H5350" s="7">
        <v>0</v>
      </c>
      <c r="I5350" s="7">
        <v>9.0972222222222218E-3</v>
      </c>
      <c r="J5350" s="7">
        <v>0</v>
      </c>
      <c r="K5350" s="7">
        <v>0</v>
      </c>
      <c r="L5350" s="7">
        <v>9.0972222222222218E-3</v>
      </c>
      <c r="M5350" s="6" t="s">
        <v>72</v>
      </c>
      <c r="N5350" s="6" t="s">
        <v>73</v>
      </c>
      <c r="O5350" s="6" t="s">
        <v>40</v>
      </c>
      <c r="P5350" s="6" t="s">
        <v>41</v>
      </c>
      <c r="Q5350" s="6" t="s">
        <v>74</v>
      </c>
      <c r="R5350" s="6" t="s">
        <v>43</v>
      </c>
      <c r="S5350" s="3">
        <v>4</v>
      </c>
      <c r="T5350" s="6"/>
      <c r="U5350" s="6"/>
      <c r="V5350" s="6"/>
      <c r="W5350" s="6"/>
      <c r="X5350" s="6"/>
      <c r="Y5350" s="6" t="s">
        <v>45</v>
      </c>
      <c r="Z5350" s="6" t="s">
        <v>45</v>
      </c>
      <c r="AA5350" s="6" t="s">
        <v>45</v>
      </c>
      <c r="AB5350" s="6" t="s">
        <v>45</v>
      </c>
      <c r="AC5350" s="6" t="s">
        <v>45</v>
      </c>
      <c r="AD5350" s="6" t="s">
        <v>45</v>
      </c>
      <c r="AE5350" s="6" t="s">
        <v>45</v>
      </c>
      <c r="AF5350" s="6" t="s">
        <v>45</v>
      </c>
      <c r="AG5350" s="6" t="s">
        <v>45</v>
      </c>
      <c r="AH5350" s="6" t="s">
        <v>45</v>
      </c>
    </row>
    <row r="5351" spans="1:34" hidden="1" x14ac:dyDescent="0.25">
      <c r="A5351" s="3" t="s">
        <v>36</v>
      </c>
      <c r="B5351" s="5">
        <v>0.59237268518518515</v>
      </c>
      <c r="C5351" s="5">
        <v>0.60146990740740736</v>
      </c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</row>
    <row r="5352" spans="1:34" ht="33.75" hidden="1" x14ac:dyDescent="0.25">
      <c r="A5352" s="3" t="s">
        <v>920</v>
      </c>
      <c r="B5352" s="4">
        <v>42397</v>
      </c>
      <c r="C5352" s="4">
        <v>42397</v>
      </c>
      <c r="D5352" s="6" t="s">
        <v>37</v>
      </c>
      <c r="E5352" s="3">
        <v>0</v>
      </c>
      <c r="F5352" s="3">
        <v>1</v>
      </c>
      <c r="G5352" s="7">
        <v>7.1643518518518514E-3</v>
      </c>
      <c r="H5352" s="7">
        <v>0</v>
      </c>
      <c r="I5352" s="7">
        <v>7.1643518518518514E-3</v>
      </c>
      <c r="J5352" s="7">
        <v>0</v>
      </c>
      <c r="K5352" s="7">
        <v>0</v>
      </c>
      <c r="L5352" s="7">
        <v>7.1643518518518514E-3</v>
      </c>
      <c r="M5352" s="6" t="s">
        <v>72</v>
      </c>
      <c r="N5352" s="6" t="s">
        <v>73</v>
      </c>
      <c r="O5352" s="6" t="s">
        <v>40</v>
      </c>
      <c r="P5352" s="6" t="s">
        <v>41</v>
      </c>
      <c r="Q5352" s="6" t="s">
        <v>74</v>
      </c>
      <c r="R5352" s="6" t="s">
        <v>43</v>
      </c>
      <c r="S5352" s="3">
        <v>4</v>
      </c>
      <c r="T5352" s="6"/>
      <c r="U5352" s="6"/>
      <c r="V5352" s="6"/>
      <c r="W5352" s="6"/>
      <c r="X5352" s="6"/>
      <c r="Y5352" s="6" t="s">
        <v>45</v>
      </c>
      <c r="Z5352" s="6" t="s">
        <v>45</v>
      </c>
      <c r="AA5352" s="6" t="s">
        <v>45</v>
      </c>
      <c r="AB5352" s="6" t="s">
        <v>45</v>
      </c>
      <c r="AC5352" s="6" t="s">
        <v>45</v>
      </c>
      <c r="AD5352" s="6" t="s">
        <v>45</v>
      </c>
      <c r="AE5352" s="6" t="s">
        <v>45</v>
      </c>
      <c r="AF5352" s="6" t="s">
        <v>45</v>
      </c>
      <c r="AG5352" s="6" t="s">
        <v>45</v>
      </c>
      <c r="AH5352" s="6" t="s">
        <v>45</v>
      </c>
    </row>
    <row r="5353" spans="1:34" hidden="1" x14ac:dyDescent="0.25">
      <c r="A5353" s="3" t="s">
        <v>36</v>
      </c>
      <c r="B5353" s="5">
        <v>0.59439814814814818</v>
      </c>
      <c r="C5353" s="5">
        <v>0.6015625</v>
      </c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</row>
    <row r="5354" spans="1:34" ht="33.75" hidden="1" x14ac:dyDescent="0.25">
      <c r="A5354" s="3" t="s">
        <v>921</v>
      </c>
      <c r="B5354" s="4">
        <v>42397</v>
      </c>
      <c r="C5354" s="4">
        <v>42397</v>
      </c>
      <c r="D5354" s="6" t="s">
        <v>37</v>
      </c>
      <c r="E5354" s="3">
        <v>0</v>
      </c>
      <c r="F5354" s="3">
        <v>1</v>
      </c>
      <c r="G5354" s="7">
        <v>5.4513888888888884E-3</v>
      </c>
      <c r="H5354" s="7">
        <v>0</v>
      </c>
      <c r="I5354" s="7">
        <v>5.4513888888888884E-3</v>
      </c>
      <c r="J5354" s="7">
        <v>0</v>
      </c>
      <c r="K5354" s="7">
        <v>0</v>
      </c>
      <c r="L5354" s="7">
        <v>5.4513888888888884E-3</v>
      </c>
      <c r="M5354" s="6" t="s">
        <v>72</v>
      </c>
      <c r="N5354" s="6" t="s">
        <v>73</v>
      </c>
      <c r="O5354" s="6" t="s">
        <v>40</v>
      </c>
      <c r="P5354" s="6" t="s">
        <v>41</v>
      </c>
      <c r="Q5354" s="6" t="s">
        <v>74</v>
      </c>
      <c r="R5354" s="6" t="s">
        <v>43</v>
      </c>
      <c r="S5354" s="3">
        <v>4</v>
      </c>
      <c r="T5354" s="6"/>
      <c r="U5354" s="6"/>
      <c r="V5354" s="6"/>
      <c r="W5354" s="6"/>
      <c r="X5354" s="6"/>
      <c r="Y5354" s="6" t="s">
        <v>45</v>
      </c>
      <c r="Z5354" s="6" t="s">
        <v>45</v>
      </c>
      <c r="AA5354" s="6" t="s">
        <v>45</v>
      </c>
      <c r="AB5354" s="6" t="s">
        <v>45</v>
      </c>
      <c r="AC5354" s="6" t="s">
        <v>45</v>
      </c>
      <c r="AD5354" s="6" t="s">
        <v>45</v>
      </c>
      <c r="AE5354" s="6" t="s">
        <v>45</v>
      </c>
      <c r="AF5354" s="6" t="s">
        <v>45</v>
      </c>
      <c r="AG5354" s="6" t="s">
        <v>45</v>
      </c>
      <c r="AH5354" s="6" t="s">
        <v>45</v>
      </c>
    </row>
    <row r="5355" spans="1:34" hidden="1" x14ac:dyDescent="0.25">
      <c r="A5355" s="3" t="s">
        <v>36</v>
      </c>
      <c r="B5355" s="5">
        <v>0.59670138888888891</v>
      </c>
      <c r="C5355" s="5">
        <v>0.60215277777777776</v>
      </c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</row>
    <row r="5356" spans="1:34" ht="45" hidden="1" x14ac:dyDescent="0.25">
      <c r="A5356" s="8" t="s">
        <v>539</v>
      </c>
      <c r="B5356" s="9">
        <v>42397</v>
      </c>
      <c r="C5356" s="9">
        <v>42397</v>
      </c>
      <c r="D5356" s="9">
        <v>42397</v>
      </c>
      <c r="E5356" s="8">
        <v>0</v>
      </c>
      <c r="F5356" s="8">
        <v>1</v>
      </c>
      <c r="G5356" s="11">
        <v>7.2916666666666659E-3</v>
      </c>
      <c r="H5356" s="11">
        <v>1.6203703703703703E-4</v>
      </c>
      <c r="I5356" s="11">
        <v>7.4537037037037028E-3</v>
      </c>
      <c r="J5356" s="11">
        <v>2.8009259259259259E-3</v>
      </c>
      <c r="K5356" s="11">
        <v>2.8009259259259259E-3</v>
      </c>
      <c r="L5356" s="11">
        <v>1.0254629629629629E-2</v>
      </c>
      <c r="M5356" s="12" t="s">
        <v>1045</v>
      </c>
      <c r="N5356" s="12" t="s">
        <v>84</v>
      </c>
      <c r="O5356" s="12" t="s">
        <v>40</v>
      </c>
      <c r="P5356" s="12" t="s">
        <v>41</v>
      </c>
      <c r="Q5356" s="12" t="s">
        <v>78</v>
      </c>
      <c r="R5356" s="12" t="s">
        <v>55</v>
      </c>
      <c r="S5356" s="8">
        <v>4</v>
      </c>
      <c r="T5356" s="12" t="s">
        <v>49</v>
      </c>
      <c r="U5356" s="12">
        <v>88199331</v>
      </c>
      <c r="V5356" s="12"/>
      <c r="W5356" s="12">
        <v>88199331</v>
      </c>
      <c r="X5356" s="12"/>
      <c r="Y5356" s="12" t="s">
        <v>45</v>
      </c>
      <c r="Z5356" s="12" t="s">
        <v>45</v>
      </c>
      <c r="AA5356" s="12" t="s">
        <v>45</v>
      </c>
      <c r="AB5356" s="12" t="s">
        <v>45</v>
      </c>
      <c r="AC5356" s="12" t="s">
        <v>45</v>
      </c>
      <c r="AD5356" s="12" t="s">
        <v>45</v>
      </c>
      <c r="AE5356" s="12" t="s">
        <v>45</v>
      </c>
      <c r="AF5356" s="12" t="s">
        <v>45</v>
      </c>
      <c r="AG5356" s="12" t="s">
        <v>45</v>
      </c>
      <c r="AH5356" s="12" t="s">
        <v>45</v>
      </c>
    </row>
    <row r="5357" spans="1:34" hidden="1" x14ac:dyDescent="0.25">
      <c r="A5357" s="8" t="s">
        <v>47</v>
      </c>
      <c r="B5357" s="10">
        <v>0.60038194444444448</v>
      </c>
      <c r="C5357" s="10">
        <v>0.60783564814814817</v>
      </c>
      <c r="D5357" s="10">
        <v>0.61063657407407412</v>
      </c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</row>
    <row r="5358" spans="1:34" ht="22.5" hidden="1" x14ac:dyDescent="0.25">
      <c r="A5358" s="8" t="s">
        <v>541</v>
      </c>
      <c r="B5358" s="9">
        <v>42397</v>
      </c>
      <c r="C5358" s="9">
        <v>42397</v>
      </c>
      <c r="D5358" s="9">
        <v>42397</v>
      </c>
      <c r="E5358" s="8">
        <v>0</v>
      </c>
      <c r="F5358" s="8">
        <v>1</v>
      </c>
      <c r="G5358" s="11">
        <v>8.113425925925925E-3</v>
      </c>
      <c r="H5358" s="11">
        <v>3.8773148148148143E-3</v>
      </c>
      <c r="I5358" s="11">
        <v>1.1990740740740739E-2</v>
      </c>
      <c r="J5358" s="11">
        <v>3.3564814814814812E-4</v>
      </c>
      <c r="K5358" s="11">
        <v>3.3564814814814812E-4</v>
      </c>
      <c r="L5358" s="11">
        <v>1.2326388888888888E-2</v>
      </c>
      <c r="M5358" s="12" t="s">
        <v>52</v>
      </c>
      <c r="N5358" s="12" t="s">
        <v>53</v>
      </c>
      <c r="O5358" s="12" t="s">
        <v>40</v>
      </c>
      <c r="P5358" s="12" t="s">
        <v>41</v>
      </c>
      <c r="Q5358" s="12" t="s">
        <v>78</v>
      </c>
      <c r="R5358" s="12" t="s">
        <v>89</v>
      </c>
      <c r="S5358" s="8">
        <v>3</v>
      </c>
      <c r="T5358" s="12" t="s">
        <v>49</v>
      </c>
      <c r="U5358" s="12">
        <v>88206526</v>
      </c>
      <c r="V5358" s="12"/>
      <c r="W5358" s="12" t="s">
        <v>1511</v>
      </c>
      <c r="X5358" s="12"/>
      <c r="Y5358" s="12" t="s">
        <v>45</v>
      </c>
      <c r="Z5358" s="12" t="s">
        <v>45</v>
      </c>
      <c r="AA5358" s="12" t="s">
        <v>45</v>
      </c>
      <c r="AB5358" s="12" t="s">
        <v>45</v>
      </c>
      <c r="AC5358" s="12" t="s">
        <v>45</v>
      </c>
      <c r="AD5358" s="12" t="s">
        <v>45</v>
      </c>
      <c r="AE5358" s="12" t="s">
        <v>45</v>
      </c>
      <c r="AF5358" s="12" t="s">
        <v>45</v>
      </c>
      <c r="AG5358" s="12" t="s">
        <v>45</v>
      </c>
      <c r="AH5358" s="12" t="s">
        <v>45</v>
      </c>
    </row>
    <row r="5359" spans="1:34" hidden="1" x14ac:dyDescent="0.25">
      <c r="A5359" s="8" t="s">
        <v>47</v>
      </c>
      <c r="B5359" s="10">
        <v>0.60045138888888883</v>
      </c>
      <c r="C5359" s="10">
        <v>0.61244212962962963</v>
      </c>
      <c r="D5359" s="10">
        <v>0.61277777777777775</v>
      </c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</row>
    <row r="5360" spans="1:34" ht="33.75" hidden="1" x14ac:dyDescent="0.25">
      <c r="A5360" s="8" t="s">
        <v>212</v>
      </c>
      <c r="B5360" s="9">
        <v>42397</v>
      </c>
      <c r="C5360" s="9">
        <v>42397</v>
      </c>
      <c r="D5360" s="9">
        <v>42397</v>
      </c>
      <c r="E5360" s="8">
        <v>0</v>
      </c>
      <c r="F5360" s="8">
        <v>1</v>
      </c>
      <c r="G5360" s="11">
        <v>0</v>
      </c>
      <c r="H5360" s="11">
        <v>8.3333333333333339E-4</v>
      </c>
      <c r="I5360" s="11">
        <v>8.3333333333333339E-4</v>
      </c>
      <c r="J5360" s="11">
        <v>3.8078703703703707E-3</v>
      </c>
      <c r="K5360" s="11">
        <v>3.8078703703703707E-3</v>
      </c>
      <c r="L5360" s="11">
        <v>4.6412037037037038E-3</v>
      </c>
      <c r="M5360" s="12" t="s">
        <v>38</v>
      </c>
      <c r="N5360" s="12" t="s">
        <v>39</v>
      </c>
      <c r="O5360" s="12" t="s">
        <v>40</v>
      </c>
      <c r="P5360" s="12" t="s">
        <v>41</v>
      </c>
      <c r="Q5360" s="12" t="s">
        <v>42</v>
      </c>
      <c r="R5360" s="12" t="s">
        <v>524</v>
      </c>
      <c r="S5360" s="8">
        <v>4</v>
      </c>
      <c r="T5360" s="12" t="s">
        <v>49</v>
      </c>
      <c r="U5360" s="12">
        <v>1023873848</v>
      </c>
      <c r="V5360" s="12"/>
      <c r="W5360" s="12" t="s">
        <v>1512</v>
      </c>
      <c r="X5360" s="12"/>
      <c r="Y5360" s="12" t="s">
        <v>45</v>
      </c>
      <c r="Z5360" s="12" t="s">
        <v>45</v>
      </c>
      <c r="AA5360" s="12" t="s">
        <v>45</v>
      </c>
      <c r="AB5360" s="12" t="s">
        <v>45</v>
      </c>
      <c r="AC5360" s="12" t="s">
        <v>45</v>
      </c>
      <c r="AD5360" s="12" t="s">
        <v>45</v>
      </c>
      <c r="AE5360" s="12" t="s">
        <v>45</v>
      </c>
      <c r="AF5360" s="12" t="s">
        <v>45</v>
      </c>
      <c r="AG5360" s="12" t="s">
        <v>45</v>
      </c>
      <c r="AH5360" s="12" t="s">
        <v>45</v>
      </c>
    </row>
    <row r="5361" spans="1:34" hidden="1" x14ac:dyDescent="0.25">
      <c r="A5361" s="8" t="s">
        <v>47</v>
      </c>
      <c r="B5361" s="10">
        <v>0.60214120370370372</v>
      </c>
      <c r="C5361" s="10">
        <v>0.60297453703703707</v>
      </c>
      <c r="D5361" s="10">
        <v>0.60678240740740741</v>
      </c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</row>
    <row r="5362" spans="1:34" ht="33.75" hidden="1" x14ac:dyDescent="0.25">
      <c r="A5362" s="3" t="s">
        <v>922</v>
      </c>
      <c r="B5362" s="4">
        <v>42397</v>
      </c>
      <c r="C5362" s="4">
        <v>42397</v>
      </c>
      <c r="D5362" s="6" t="s">
        <v>37</v>
      </c>
      <c r="E5362" s="3">
        <v>0</v>
      </c>
      <c r="F5362" s="3">
        <v>1</v>
      </c>
      <c r="G5362" s="7">
        <v>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6" t="s">
        <v>72</v>
      </c>
      <c r="N5362" s="6" t="s">
        <v>73</v>
      </c>
      <c r="O5362" s="6" t="s">
        <v>40</v>
      </c>
      <c r="P5362" s="6" t="s">
        <v>41</v>
      </c>
      <c r="Q5362" s="6" t="s">
        <v>74</v>
      </c>
      <c r="R5362" s="6" t="s">
        <v>43</v>
      </c>
      <c r="S5362" s="3">
        <v>4</v>
      </c>
      <c r="T5362" s="6"/>
      <c r="U5362" s="6"/>
      <c r="V5362" s="6"/>
      <c r="W5362" s="6"/>
      <c r="X5362" s="6"/>
      <c r="Y5362" s="6" t="s">
        <v>45</v>
      </c>
      <c r="Z5362" s="6" t="s">
        <v>45</v>
      </c>
      <c r="AA5362" s="6" t="s">
        <v>45</v>
      </c>
      <c r="AB5362" s="6" t="s">
        <v>45</v>
      </c>
      <c r="AC5362" s="6" t="s">
        <v>45</v>
      </c>
      <c r="AD5362" s="6" t="s">
        <v>45</v>
      </c>
      <c r="AE5362" s="6" t="s">
        <v>45</v>
      </c>
      <c r="AF5362" s="6" t="s">
        <v>45</v>
      </c>
      <c r="AG5362" s="6" t="s">
        <v>45</v>
      </c>
      <c r="AH5362" s="6" t="s">
        <v>45</v>
      </c>
    </row>
    <row r="5363" spans="1:34" hidden="1" x14ac:dyDescent="0.25">
      <c r="A5363" s="3" t="s">
        <v>36</v>
      </c>
      <c r="B5363" s="5">
        <v>0.60351851851851845</v>
      </c>
      <c r="C5363" s="5">
        <v>0.60351851851851845</v>
      </c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</row>
    <row r="5364" spans="1:34" ht="33.75" hidden="1" x14ac:dyDescent="0.25">
      <c r="A5364" s="3" t="s">
        <v>925</v>
      </c>
      <c r="B5364" s="4">
        <v>42397</v>
      </c>
      <c r="C5364" s="4">
        <v>42397</v>
      </c>
      <c r="D5364" s="6" t="s">
        <v>37</v>
      </c>
      <c r="E5364" s="3">
        <v>0</v>
      </c>
      <c r="F5364" s="3">
        <v>1</v>
      </c>
      <c r="G5364" s="7">
        <v>2.6620370370370372E-4</v>
      </c>
      <c r="H5364" s="7">
        <v>0</v>
      </c>
      <c r="I5364" s="7">
        <v>2.6620370370370372E-4</v>
      </c>
      <c r="J5364" s="7">
        <v>0</v>
      </c>
      <c r="K5364" s="7">
        <v>0</v>
      </c>
      <c r="L5364" s="7">
        <v>2.6620370370370372E-4</v>
      </c>
      <c r="M5364" s="6" t="s">
        <v>72</v>
      </c>
      <c r="N5364" s="6" t="s">
        <v>73</v>
      </c>
      <c r="O5364" s="6" t="s">
        <v>40</v>
      </c>
      <c r="P5364" s="6" t="s">
        <v>41</v>
      </c>
      <c r="Q5364" s="6" t="s">
        <v>74</v>
      </c>
      <c r="R5364" s="6" t="s">
        <v>43</v>
      </c>
      <c r="S5364" s="3">
        <v>4</v>
      </c>
      <c r="T5364" s="6"/>
      <c r="U5364" s="6"/>
      <c r="V5364" s="6"/>
      <c r="W5364" s="6"/>
      <c r="X5364" s="6"/>
      <c r="Y5364" s="6" t="s">
        <v>45</v>
      </c>
      <c r="Z5364" s="6" t="s">
        <v>45</v>
      </c>
      <c r="AA5364" s="6" t="s">
        <v>45</v>
      </c>
      <c r="AB5364" s="6" t="s">
        <v>45</v>
      </c>
      <c r="AC5364" s="6" t="s">
        <v>45</v>
      </c>
      <c r="AD5364" s="6" t="s">
        <v>45</v>
      </c>
      <c r="AE5364" s="6" t="s">
        <v>45</v>
      </c>
      <c r="AF5364" s="6" t="s">
        <v>45</v>
      </c>
      <c r="AG5364" s="6" t="s">
        <v>45</v>
      </c>
      <c r="AH5364" s="6" t="s">
        <v>45</v>
      </c>
    </row>
    <row r="5365" spans="1:34" hidden="1" x14ac:dyDescent="0.25">
      <c r="A5365" s="3" t="s">
        <v>36</v>
      </c>
      <c r="B5365" s="5">
        <v>0.60467592592592589</v>
      </c>
      <c r="C5365" s="5">
        <v>0.60494212962962968</v>
      </c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</row>
    <row r="5366" spans="1:34" ht="45" hidden="1" x14ac:dyDescent="0.25">
      <c r="A5366" s="8" t="s">
        <v>544</v>
      </c>
      <c r="B5366" s="9">
        <v>42397</v>
      </c>
      <c r="C5366" s="9">
        <v>42397</v>
      </c>
      <c r="D5366" s="9">
        <v>42397</v>
      </c>
      <c r="E5366" s="8">
        <v>0</v>
      </c>
      <c r="F5366" s="8">
        <v>1</v>
      </c>
      <c r="G5366" s="11">
        <v>5.4166666666666669E-3</v>
      </c>
      <c r="H5366" s="11">
        <v>3.5879629629629635E-4</v>
      </c>
      <c r="I5366" s="11">
        <v>5.7754629629629623E-3</v>
      </c>
      <c r="J5366" s="11">
        <v>7.7083333333333335E-3</v>
      </c>
      <c r="K5366" s="11">
        <v>7.7083333333333335E-3</v>
      </c>
      <c r="L5366" s="11">
        <v>1.3483796296296298E-2</v>
      </c>
      <c r="M5366" s="12" t="s">
        <v>1045</v>
      </c>
      <c r="N5366" s="12" t="s">
        <v>84</v>
      </c>
      <c r="O5366" s="12" t="s">
        <v>40</v>
      </c>
      <c r="P5366" s="12" t="s">
        <v>41</v>
      </c>
      <c r="Q5366" s="12" t="s">
        <v>78</v>
      </c>
      <c r="R5366" s="12" t="s">
        <v>55</v>
      </c>
      <c r="S5366" s="8">
        <v>4</v>
      </c>
      <c r="T5366" s="12" t="s">
        <v>49</v>
      </c>
      <c r="U5366" s="12">
        <v>88199331</v>
      </c>
      <c r="V5366" s="12"/>
      <c r="W5366" s="12">
        <v>88199331</v>
      </c>
      <c r="X5366" s="12"/>
      <c r="Y5366" s="12" t="s">
        <v>45</v>
      </c>
      <c r="Z5366" s="12" t="s">
        <v>45</v>
      </c>
      <c r="AA5366" s="12" t="s">
        <v>45</v>
      </c>
      <c r="AB5366" s="12" t="s">
        <v>45</v>
      </c>
      <c r="AC5366" s="12" t="s">
        <v>45</v>
      </c>
      <c r="AD5366" s="12" t="s">
        <v>45</v>
      </c>
      <c r="AE5366" s="12" t="s">
        <v>45</v>
      </c>
      <c r="AF5366" s="12" t="s">
        <v>45</v>
      </c>
      <c r="AG5366" s="12" t="s">
        <v>45</v>
      </c>
      <c r="AH5366" s="12" t="s">
        <v>45</v>
      </c>
    </row>
    <row r="5367" spans="1:34" hidden="1" x14ac:dyDescent="0.25">
      <c r="A5367" s="8" t="s">
        <v>47</v>
      </c>
      <c r="B5367" s="10">
        <v>0.60521990740740739</v>
      </c>
      <c r="C5367" s="10">
        <v>0.61099537037037044</v>
      </c>
      <c r="D5367" s="10">
        <v>0.61870370370370364</v>
      </c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</row>
    <row r="5368" spans="1:34" ht="22.5" hidden="1" x14ac:dyDescent="0.25">
      <c r="A5368" s="8" t="s">
        <v>546</v>
      </c>
      <c r="B5368" s="9">
        <v>42397</v>
      </c>
      <c r="C5368" s="9">
        <v>42397</v>
      </c>
      <c r="D5368" s="9">
        <v>42397</v>
      </c>
      <c r="E5368" s="8">
        <v>0</v>
      </c>
      <c r="F5368" s="8">
        <v>1</v>
      </c>
      <c r="G5368" s="11">
        <v>3.0092592592592588E-3</v>
      </c>
      <c r="H5368" s="11">
        <v>1.1574074074074073E-4</v>
      </c>
      <c r="I5368" s="11">
        <v>3.1249999999999997E-3</v>
      </c>
      <c r="J5368" s="11">
        <v>3.0092592592592595E-4</v>
      </c>
      <c r="K5368" s="11">
        <v>3.0092592592592595E-4</v>
      </c>
      <c r="L5368" s="11">
        <v>3.425925925925926E-3</v>
      </c>
      <c r="M5368" s="12" t="s">
        <v>52</v>
      </c>
      <c r="N5368" s="12" t="s">
        <v>53</v>
      </c>
      <c r="O5368" s="12" t="s">
        <v>40</v>
      </c>
      <c r="P5368" s="12" t="s">
        <v>41</v>
      </c>
      <c r="Q5368" s="12" t="s">
        <v>78</v>
      </c>
      <c r="R5368" s="12" t="s">
        <v>109</v>
      </c>
      <c r="S5368" s="8">
        <v>3</v>
      </c>
      <c r="T5368" s="12" t="s">
        <v>49</v>
      </c>
      <c r="U5368" s="12">
        <v>11</v>
      </c>
      <c r="V5368" s="12"/>
      <c r="W5368" s="12" t="s">
        <v>44</v>
      </c>
      <c r="X5368" s="12"/>
      <c r="Y5368" s="12" t="s">
        <v>45</v>
      </c>
      <c r="Z5368" s="12" t="s">
        <v>45</v>
      </c>
      <c r="AA5368" s="12" t="s">
        <v>45</v>
      </c>
      <c r="AB5368" s="12" t="s">
        <v>45</v>
      </c>
      <c r="AC5368" s="12" t="s">
        <v>45</v>
      </c>
      <c r="AD5368" s="12" t="s">
        <v>45</v>
      </c>
      <c r="AE5368" s="12" t="s">
        <v>45</v>
      </c>
      <c r="AF5368" s="12" t="s">
        <v>45</v>
      </c>
      <c r="AG5368" s="12" t="s">
        <v>45</v>
      </c>
      <c r="AH5368" s="12" t="s">
        <v>45</v>
      </c>
    </row>
    <row r="5369" spans="1:34" hidden="1" x14ac:dyDescent="0.25">
      <c r="A5369" s="8" t="s">
        <v>47</v>
      </c>
      <c r="B5369" s="10">
        <v>0.60976851851851854</v>
      </c>
      <c r="C5369" s="10">
        <v>0.61289351851851859</v>
      </c>
      <c r="D5369" s="10">
        <v>0.61319444444444449</v>
      </c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</row>
    <row r="5370" spans="1:34" ht="22.5" hidden="1" x14ac:dyDescent="0.25">
      <c r="A5370" s="8" t="s">
        <v>548</v>
      </c>
      <c r="B5370" s="9">
        <v>42397</v>
      </c>
      <c r="C5370" s="9">
        <v>42397</v>
      </c>
      <c r="D5370" s="9">
        <v>42397</v>
      </c>
      <c r="E5370" s="8">
        <v>0</v>
      </c>
      <c r="F5370" s="8">
        <v>1</v>
      </c>
      <c r="G5370" s="11">
        <v>3.3680555555555551E-3</v>
      </c>
      <c r="H5370" s="11">
        <v>1.6782407407407406E-3</v>
      </c>
      <c r="I5370" s="11">
        <v>5.0462962962962961E-3</v>
      </c>
      <c r="J5370" s="11">
        <v>9.2592592592592588E-5</v>
      </c>
      <c r="K5370" s="11">
        <v>9.2592592592592588E-5</v>
      </c>
      <c r="L5370" s="11">
        <v>5.138888888888889E-3</v>
      </c>
      <c r="M5370" s="12" t="s">
        <v>52</v>
      </c>
      <c r="N5370" s="12" t="s">
        <v>53</v>
      </c>
      <c r="O5370" s="12" t="s">
        <v>40</v>
      </c>
      <c r="P5370" s="12" t="s">
        <v>41</v>
      </c>
      <c r="Q5370" s="12" t="s">
        <v>78</v>
      </c>
      <c r="R5370" s="12" t="s">
        <v>109</v>
      </c>
      <c r="S5370" s="8">
        <v>3</v>
      </c>
      <c r="T5370" s="12" t="s">
        <v>49</v>
      </c>
      <c r="U5370" s="12">
        <v>11</v>
      </c>
      <c r="V5370" s="12"/>
      <c r="W5370" s="12" t="s">
        <v>44</v>
      </c>
      <c r="X5370" s="12"/>
      <c r="Y5370" s="12" t="s">
        <v>45</v>
      </c>
      <c r="Z5370" s="12" t="s">
        <v>45</v>
      </c>
      <c r="AA5370" s="12" t="s">
        <v>45</v>
      </c>
      <c r="AB5370" s="12" t="s">
        <v>45</v>
      </c>
      <c r="AC5370" s="12" t="s">
        <v>45</v>
      </c>
      <c r="AD5370" s="12" t="s">
        <v>45</v>
      </c>
      <c r="AE5370" s="12" t="s">
        <v>45</v>
      </c>
      <c r="AF5370" s="12" t="s">
        <v>45</v>
      </c>
      <c r="AG5370" s="12" t="s">
        <v>45</v>
      </c>
      <c r="AH5370" s="12" t="s">
        <v>45</v>
      </c>
    </row>
    <row r="5371" spans="1:34" hidden="1" x14ac:dyDescent="0.25">
      <c r="A5371" s="8" t="s">
        <v>47</v>
      </c>
      <c r="B5371" s="10">
        <v>0.60982638888888896</v>
      </c>
      <c r="C5371" s="10">
        <v>0.61487268518518523</v>
      </c>
      <c r="D5371" s="10">
        <v>0.61496527777777776</v>
      </c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</row>
    <row r="5372" spans="1:34" ht="22.5" hidden="1" x14ac:dyDescent="0.25">
      <c r="A5372" s="8" t="s">
        <v>550</v>
      </c>
      <c r="B5372" s="9">
        <v>42397</v>
      </c>
      <c r="C5372" s="9">
        <v>42397</v>
      </c>
      <c r="D5372" s="9">
        <v>42397</v>
      </c>
      <c r="E5372" s="8">
        <v>0</v>
      </c>
      <c r="F5372" s="8">
        <v>1</v>
      </c>
      <c r="G5372" s="11">
        <v>5.115740740740741E-3</v>
      </c>
      <c r="H5372" s="11">
        <v>2.2326388888888885E-2</v>
      </c>
      <c r="I5372" s="11">
        <v>2.7442129629629632E-2</v>
      </c>
      <c r="J5372" s="11">
        <v>2.5462962962962961E-4</v>
      </c>
      <c r="K5372" s="11">
        <v>2.5462962962962961E-4</v>
      </c>
      <c r="L5372" s="11">
        <v>2.7696759259259258E-2</v>
      </c>
      <c r="M5372" s="12" t="s">
        <v>52</v>
      </c>
      <c r="N5372" s="12" t="s">
        <v>53</v>
      </c>
      <c r="O5372" s="12" t="s">
        <v>40</v>
      </c>
      <c r="P5372" s="12" t="s">
        <v>41</v>
      </c>
      <c r="Q5372" s="12" t="s">
        <v>78</v>
      </c>
      <c r="R5372" s="12" t="s">
        <v>109</v>
      </c>
      <c r="S5372" s="8">
        <v>3</v>
      </c>
      <c r="T5372" s="12" t="s">
        <v>49</v>
      </c>
      <c r="U5372" s="12">
        <v>11</v>
      </c>
      <c r="V5372" s="12"/>
      <c r="W5372" s="12" t="s">
        <v>265</v>
      </c>
      <c r="X5372" s="12"/>
      <c r="Y5372" s="12" t="s">
        <v>45</v>
      </c>
      <c r="Z5372" s="12" t="s">
        <v>45</v>
      </c>
      <c r="AA5372" s="12" t="s">
        <v>45</v>
      </c>
      <c r="AB5372" s="12" t="s">
        <v>45</v>
      </c>
      <c r="AC5372" s="12" t="s">
        <v>45</v>
      </c>
      <c r="AD5372" s="12" t="s">
        <v>45</v>
      </c>
      <c r="AE5372" s="12" t="s">
        <v>45</v>
      </c>
      <c r="AF5372" s="12" t="s">
        <v>45</v>
      </c>
      <c r="AG5372" s="12" t="s">
        <v>45</v>
      </c>
      <c r="AH5372" s="12" t="s">
        <v>45</v>
      </c>
    </row>
    <row r="5373" spans="1:34" hidden="1" x14ac:dyDescent="0.25">
      <c r="A5373" s="8" t="s">
        <v>47</v>
      </c>
      <c r="B5373" s="10">
        <v>0.60986111111111108</v>
      </c>
      <c r="C5373" s="10">
        <v>0.63730324074074074</v>
      </c>
      <c r="D5373" s="10">
        <v>0.63755787037037037</v>
      </c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</row>
    <row r="5374" spans="1:34" ht="45" hidden="1" x14ac:dyDescent="0.25">
      <c r="A5374" s="8" t="s">
        <v>553</v>
      </c>
      <c r="B5374" s="9">
        <v>42397</v>
      </c>
      <c r="C5374" s="9">
        <v>42397</v>
      </c>
      <c r="D5374" s="9">
        <v>42397</v>
      </c>
      <c r="E5374" s="8">
        <v>0</v>
      </c>
      <c r="F5374" s="8">
        <v>1</v>
      </c>
      <c r="G5374" s="11">
        <v>8.819444444444444E-3</v>
      </c>
      <c r="H5374" s="11">
        <v>8.1018518518518516E-5</v>
      </c>
      <c r="I5374" s="11">
        <v>8.9004629629629625E-3</v>
      </c>
      <c r="J5374" s="11">
        <v>6.7129629629629622E-3</v>
      </c>
      <c r="K5374" s="11">
        <v>6.7129629629629622E-3</v>
      </c>
      <c r="L5374" s="11">
        <v>1.5613425925925926E-2</v>
      </c>
      <c r="M5374" s="12" t="s">
        <v>1045</v>
      </c>
      <c r="N5374" s="12" t="s">
        <v>84</v>
      </c>
      <c r="O5374" s="12" t="s">
        <v>40</v>
      </c>
      <c r="P5374" s="12" t="s">
        <v>41</v>
      </c>
      <c r="Q5374" s="12" t="s">
        <v>78</v>
      </c>
      <c r="R5374" s="12" t="s">
        <v>55</v>
      </c>
      <c r="S5374" s="8">
        <v>4</v>
      </c>
      <c r="T5374" s="12" t="s">
        <v>49</v>
      </c>
      <c r="U5374" s="12">
        <v>88199331</v>
      </c>
      <c r="V5374" s="12"/>
      <c r="W5374" s="12">
        <v>88199331</v>
      </c>
      <c r="X5374" s="12"/>
      <c r="Y5374" s="12" t="s">
        <v>45</v>
      </c>
      <c r="Z5374" s="12" t="s">
        <v>45</v>
      </c>
      <c r="AA5374" s="12" t="s">
        <v>45</v>
      </c>
      <c r="AB5374" s="12" t="s">
        <v>45</v>
      </c>
      <c r="AC5374" s="12" t="s">
        <v>45</v>
      </c>
      <c r="AD5374" s="12" t="s">
        <v>45</v>
      </c>
      <c r="AE5374" s="12" t="s">
        <v>45</v>
      </c>
      <c r="AF5374" s="12" t="s">
        <v>45</v>
      </c>
      <c r="AG5374" s="12" t="s">
        <v>45</v>
      </c>
      <c r="AH5374" s="12" t="s">
        <v>45</v>
      </c>
    </row>
    <row r="5375" spans="1:34" hidden="1" x14ac:dyDescent="0.25">
      <c r="A5375" s="8" t="s">
        <v>47</v>
      </c>
      <c r="B5375" s="10">
        <v>0.6098958333333333</v>
      </c>
      <c r="C5375" s="10">
        <v>0.61879629629629629</v>
      </c>
      <c r="D5375" s="10">
        <v>0.62550925925925926</v>
      </c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</row>
    <row r="5376" spans="1:34" ht="33.75" hidden="1" x14ac:dyDescent="0.25">
      <c r="A5376" s="3" t="s">
        <v>926</v>
      </c>
      <c r="B5376" s="4">
        <v>42397</v>
      </c>
      <c r="C5376" s="4">
        <v>42397</v>
      </c>
      <c r="D5376" s="6" t="s">
        <v>37</v>
      </c>
      <c r="E5376" s="3">
        <v>0</v>
      </c>
      <c r="F5376" s="3">
        <v>1</v>
      </c>
      <c r="G5376" s="7">
        <v>0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6" t="s">
        <v>72</v>
      </c>
      <c r="N5376" s="6" t="s">
        <v>73</v>
      </c>
      <c r="O5376" s="6" t="s">
        <v>40</v>
      </c>
      <c r="P5376" s="6" t="s">
        <v>41</v>
      </c>
      <c r="Q5376" s="6" t="s">
        <v>74</v>
      </c>
      <c r="R5376" s="6" t="s">
        <v>43</v>
      </c>
      <c r="S5376" s="3">
        <v>4</v>
      </c>
      <c r="T5376" s="6"/>
      <c r="U5376" s="6"/>
      <c r="V5376" s="6"/>
      <c r="W5376" s="6"/>
      <c r="X5376" s="6"/>
      <c r="Y5376" s="6" t="s">
        <v>45</v>
      </c>
      <c r="Z5376" s="6" t="s">
        <v>45</v>
      </c>
      <c r="AA5376" s="6" t="s">
        <v>45</v>
      </c>
      <c r="AB5376" s="6" t="s">
        <v>45</v>
      </c>
      <c r="AC5376" s="6" t="s">
        <v>45</v>
      </c>
      <c r="AD5376" s="6" t="s">
        <v>45</v>
      </c>
      <c r="AE5376" s="6" t="s">
        <v>45</v>
      </c>
      <c r="AF5376" s="6" t="s">
        <v>45</v>
      </c>
      <c r="AG5376" s="6" t="s">
        <v>45</v>
      </c>
      <c r="AH5376" s="6" t="s">
        <v>45</v>
      </c>
    </row>
    <row r="5377" spans="1:34" hidden="1" x14ac:dyDescent="0.25">
      <c r="A5377" s="3" t="s">
        <v>36</v>
      </c>
      <c r="B5377" s="5">
        <v>0.61153935185185182</v>
      </c>
      <c r="C5377" s="5">
        <v>0.61153935185185182</v>
      </c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</row>
    <row r="5378" spans="1:34" ht="33.75" hidden="1" x14ac:dyDescent="0.25">
      <c r="A5378" s="8" t="s">
        <v>214</v>
      </c>
      <c r="B5378" s="9">
        <v>42397</v>
      </c>
      <c r="C5378" s="9">
        <v>42397</v>
      </c>
      <c r="D5378" s="9">
        <v>42397</v>
      </c>
      <c r="E5378" s="8">
        <v>0</v>
      </c>
      <c r="F5378" s="8">
        <v>2</v>
      </c>
      <c r="G5378" s="11">
        <v>0</v>
      </c>
      <c r="H5378" s="11">
        <v>6.0995370370370361E-3</v>
      </c>
      <c r="I5378" s="11">
        <v>6.0995370370370361E-3</v>
      </c>
      <c r="J5378" s="11">
        <v>2.9050925925925928E-3</v>
      </c>
      <c r="K5378" s="11">
        <v>1.4467592592592594E-3</v>
      </c>
      <c r="L5378" s="11">
        <v>9.0046296296296298E-3</v>
      </c>
      <c r="M5378" s="12" t="s">
        <v>38</v>
      </c>
      <c r="N5378" s="12" t="s">
        <v>39</v>
      </c>
      <c r="O5378" s="12" t="s">
        <v>40</v>
      </c>
      <c r="P5378" s="12" t="s">
        <v>41</v>
      </c>
      <c r="Q5378" s="12" t="s">
        <v>42</v>
      </c>
      <c r="R5378" s="12" t="s">
        <v>524</v>
      </c>
      <c r="S5378" s="8">
        <v>4</v>
      </c>
      <c r="T5378" s="12" t="s">
        <v>49</v>
      </c>
      <c r="U5378" s="12">
        <v>19069450</v>
      </c>
      <c r="V5378" s="12"/>
      <c r="W5378" s="12" t="s">
        <v>1513</v>
      </c>
      <c r="X5378" s="12"/>
      <c r="Y5378" s="12" t="s">
        <v>45</v>
      </c>
      <c r="Z5378" s="12" t="s">
        <v>45</v>
      </c>
      <c r="AA5378" s="12" t="s">
        <v>45</v>
      </c>
      <c r="AB5378" s="12" t="s">
        <v>45</v>
      </c>
      <c r="AC5378" s="12" t="s">
        <v>45</v>
      </c>
      <c r="AD5378" s="12" t="s">
        <v>45</v>
      </c>
      <c r="AE5378" s="12" t="s">
        <v>45</v>
      </c>
      <c r="AF5378" s="12" t="s">
        <v>45</v>
      </c>
      <c r="AG5378" s="12" t="s">
        <v>45</v>
      </c>
      <c r="AH5378" s="12" t="s">
        <v>45</v>
      </c>
    </row>
    <row r="5379" spans="1:34" hidden="1" x14ac:dyDescent="0.25">
      <c r="A5379" s="8" t="s">
        <v>47</v>
      </c>
      <c r="B5379" s="10">
        <v>0.61254629629629631</v>
      </c>
      <c r="C5379" s="10">
        <v>0.61864583333333334</v>
      </c>
      <c r="D5379" s="10">
        <v>0.62155092592592587</v>
      </c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</row>
    <row r="5380" spans="1:34" ht="33.75" hidden="1" x14ac:dyDescent="0.25">
      <c r="A5380" s="3" t="s">
        <v>219</v>
      </c>
      <c r="B5380" s="4">
        <v>42397</v>
      </c>
      <c r="C5380" s="4">
        <v>42397</v>
      </c>
      <c r="D5380" s="6" t="s">
        <v>37</v>
      </c>
      <c r="E5380" s="3">
        <v>0</v>
      </c>
      <c r="F5380" s="3">
        <v>1</v>
      </c>
      <c r="G5380" s="7">
        <v>2.2152777777777775E-2</v>
      </c>
      <c r="H5380" s="7">
        <v>0</v>
      </c>
      <c r="I5380" s="7">
        <v>2.2152777777777775E-2</v>
      </c>
      <c r="J5380" s="7">
        <v>0</v>
      </c>
      <c r="K5380" s="7">
        <v>0</v>
      </c>
      <c r="L5380" s="7">
        <v>2.2152777777777775E-2</v>
      </c>
      <c r="M5380" s="6" t="s">
        <v>38</v>
      </c>
      <c r="N5380" s="6" t="s">
        <v>39</v>
      </c>
      <c r="O5380" s="6" t="s">
        <v>40</v>
      </c>
      <c r="P5380" s="6" t="s">
        <v>41</v>
      </c>
      <c r="Q5380" s="6" t="s">
        <v>42</v>
      </c>
      <c r="R5380" s="6" t="s">
        <v>43</v>
      </c>
      <c r="S5380" s="3">
        <v>4</v>
      </c>
      <c r="T5380" s="6"/>
      <c r="U5380" s="6"/>
      <c r="V5380" s="6"/>
      <c r="W5380" s="6"/>
      <c r="X5380" s="6"/>
      <c r="Y5380" s="6" t="s">
        <v>45</v>
      </c>
      <c r="Z5380" s="6" t="s">
        <v>45</v>
      </c>
      <c r="AA5380" s="6" t="s">
        <v>45</v>
      </c>
      <c r="AB5380" s="6" t="s">
        <v>45</v>
      </c>
      <c r="AC5380" s="6" t="s">
        <v>45</v>
      </c>
      <c r="AD5380" s="6" t="s">
        <v>45</v>
      </c>
      <c r="AE5380" s="6" t="s">
        <v>45</v>
      </c>
      <c r="AF5380" s="6" t="s">
        <v>45</v>
      </c>
      <c r="AG5380" s="6" t="s">
        <v>45</v>
      </c>
      <c r="AH5380" s="6" t="s">
        <v>45</v>
      </c>
    </row>
    <row r="5381" spans="1:34" hidden="1" x14ac:dyDescent="0.25">
      <c r="A5381" s="3" t="s">
        <v>36</v>
      </c>
      <c r="B5381" s="5">
        <v>0.61854166666666666</v>
      </c>
      <c r="C5381" s="5">
        <v>0.64069444444444446</v>
      </c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</row>
    <row r="5382" spans="1:34" ht="45" hidden="1" x14ac:dyDescent="0.25">
      <c r="A5382" s="8" t="s">
        <v>1242</v>
      </c>
      <c r="B5382" s="9">
        <v>42397</v>
      </c>
      <c r="C5382" s="9">
        <v>42397</v>
      </c>
      <c r="D5382" s="9">
        <v>42397</v>
      </c>
      <c r="E5382" s="8">
        <v>0</v>
      </c>
      <c r="F5382" s="8">
        <v>1</v>
      </c>
      <c r="G5382" s="11">
        <v>6.851851851851852E-3</v>
      </c>
      <c r="H5382" s="11">
        <v>1.7476851851851852E-3</v>
      </c>
      <c r="I5382" s="11">
        <v>8.5995370370370357E-3</v>
      </c>
      <c r="J5382" s="11">
        <v>3.8310185185185183E-3</v>
      </c>
      <c r="K5382" s="11">
        <v>3.8310185185185183E-3</v>
      </c>
      <c r="L5382" s="11">
        <v>1.2430555555555554E-2</v>
      </c>
      <c r="M5382" s="12" t="s">
        <v>1045</v>
      </c>
      <c r="N5382" s="12" t="s">
        <v>84</v>
      </c>
      <c r="O5382" s="12" t="s">
        <v>40</v>
      </c>
      <c r="P5382" s="12" t="s">
        <v>41</v>
      </c>
      <c r="Q5382" s="12" t="s">
        <v>78</v>
      </c>
      <c r="R5382" s="12" t="s">
        <v>55</v>
      </c>
      <c r="S5382" s="8">
        <v>4</v>
      </c>
      <c r="T5382" s="12" t="s">
        <v>49</v>
      </c>
      <c r="U5382" s="12">
        <v>88199331</v>
      </c>
      <c r="V5382" s="12"/>
      <c r="W5382" s="12">
        <v>88199331</v>
      </c>
      <c r="X5382" s="12"/>
      <c r="Y5382" s="12" t="s">
        <v>45</v>
      </c>
      <c r="Z5382" s="12" t="s">
        <v>45</v>
      </c>
      <c r="AA5382" s="12" t="s">
        <v>45</v>
      </c>
      <c r="AB5382" s="12" t="s">
        <v>45</v>
      </c>
      <c r="AC5382" s="12" t="s">
        <v>45</v>
      </c>
      <c r="AD5382" s="12" t="s">
        <v>45</v>
      </c>
      <c r="AE5382" s="12" t="s">
        <v>45</v>
      </c>
      <c r="AF5382" s="12" t="s">
        <v>45</v>
      </c>
      <c r="AG5382" s="12" t="s">
        <v>45</v>
      </c>
      <c r="AH5382" s="12" t="s">
        <v>45</v>
      </c>
    </row>
    <row r="5383" spans="1:34" hidden="1" x14ac:dyDescent="0.25">
      <c r="A5383" s="8" t="s">
        <v>47</v>
      </c>
      <c r="B5383" s="10">
        <v>0.61865740740740738</v>
      </c>
      <c r="C5383" s="10">
        <v>0.62725694444444446</v>
      </c>
      <c r="D5383" s="10">
        <v>0.63108796296296299</v>
      </c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</row>
    <row r="5384" spans="1:34" ht="33.75" hidden="1" x14ac:dyDescent="0.25">
      <c r="A5384" s="8" t="s">
        <v>223</v>
      </c>
      <c r="B5384" s="9">
        <v>42397</v>
      </c>
      <c r="C5384" s="9">
        <v>42397</v>
      </c>
      <c r="D5384" s="9">
        <v>42397</v>
      </c>
      <c r="E5384" s="8">
        <v>0</v>
      </c>
      <c r="F5384" s="8">
        <v>1</v>
      </c>
      <c r="G5384" s="11">
        <v>1.7245370370370372E-3</v>
      </c>
      <c r="H5384" s="11">
        <v>5.7870370370370366E-5</v>
      </c>
      <c r="I5384" s="11">
        <v>1.7824074074074072E-3</v>
      </c>
      <c r="J5384" s="11">
        <v>5.5208333333333333E-3</v>
      </c>
      <c r="K5384" s="11">
        <v>5.5208333333333333E-3</v>
      </c>
      <c r="L5384" s="11">
        <v>7.3032407407407412E-3</v>
      </c>
      <c r="M5384" s="12" t="s">
        <v>38</v>
      </c>
      <c r="N5384" s="12" t="s">
        <v>39</v>
      </c>
      <c r="O5384" s="12" t="s">
        <v>40</v>
      </c>
      <c r="P5384" s="12" t="s">
        <v>41</v>
      </c>
      <c r="Q5384" s="12" t="s">
        <v>42</v>
      </c>
      <c r="R5384" s="12" t="s">
        <v>524</v>
      </c>
      <c r="S5384" s="8">
        <v>4</v>
      </c>
      <c r="T5384" s="12" t="s">
        <v>49</v>
      </c>
      <c r="U5384" s="12">
        <v>1</v>
      </c>
      <c r="V5384" s="12"/>
      <c r="W5384" s="12" t="s">
        <v>651</v>
      </c>
      <c r="X5384" s="12"/>
      <c r="Y5384" s="12" t="s">
        <v>45</v>
      </c>
      <c r="Z5384" s="12" t="s">
        <v>45</v>
      </c>
      <c r="AA5384" s="12" t="s">
        <v>45</v>
      </c>
      <c r="AB5384" s="12" t="s">
        <v>45</v>
      </c>
      <c r="AC5384" s="12" t="s">
        <v>45</v>
      </c>
      <c r="AD5384" s="12" t="s">
        <v>45</v>
      </c>
      <c r="AE5384" s="12" t="s">
        <v>45</v>
      </c>
      <c r="AF5384" s="12" t="s">
        <v>45</v>
      </c>
      <c r="AG5384" s="12" t="s">
        <v>45</v>
      </c>
      <c r="AH5384" s="12" t="s">
        <v>45</v>
      </c>
    </row>
    <row r="5385" spans="1:34" hidden="1" x14ac:dyDescent="0.25">
      <c r="A5385" s="8" t="s">
        <v>47</v>
      </c>
      <c r="B5385" s="10">
        <v>0.62143518518518526</v>
      </c>
      <c r="C5385" s="10">
        <v>0.62321759259259257</v>
      </c>
      <c r="D5385" s="10">
        <v>0.62873842592592599</v>
      </c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</row>
    <row r="5386" spans="1:34" ht="33.75" hidden="1" x14ac:dyDescent="0.25">
      <c r="A5386" s="8" t="s">
        <v>224</v>
      </c>
      <c r="B5386" s="9">
        <v>42397</v>
      </c>
      <c r="C5386" s="9">
        <v>42397</v>
      </c>
      <c r="D5386" s="9">
        <v>42397</v>
      </c>
      <c r="E5386" s="8">
        <v>0</v>
      </c>
      <c r="F5386" s="8">
        <v>1</v>
      </c>
      <c r="G5386" s="11">
        <v>9.9074074074074082E-3</v>
      </c>
      <c r="H5386" s="11">
        <v>5.7870370370370366E-5</v>
      </c>
      <c r="I5386" s="11">
        <v>9.9652777777777778E-3</v>
      </c>
      <c r="J5386" s="11">
        <v>6.3310185185185197E-3</v>
      </c>
      <c r="K5386" s="11">
        <v>6.3310185185185197E-3</v>
      </c>
      <c r="L5386" s="11">
        <v>1.6296296296296295E-2</v>
      </c>
      <c r="M5386" s="12" t="s">
        <v>38</v>
      </c>
      <c r="N5386" s="12" t="s">
        <v>39</v>
      </c>
      <c r="O5386" s="12" t="s">
        <v>40</v>
      </c>
      <c r="P5386" s="12" t="s">
        <v>41</v>
      </c>
      <c r="Q5386" s="12" t="s">
        <v>42</v>
      </c>
      <c r="R5386" s="12" t="s">
        <v>524</v>
      </c>
      <c r="S5386" s="8">
        <v>4</v>
      </c>
      <c r="T5386" s="12" t="s">
        <v>49</v>
      </c>
      <c r="U5386" s="12">
        <v>51832707</v>
      </c>
      <c r="V5386" s="12"/>
      <c r="W5386" s="12" t="s">
        <v>1514</v>
      </c>
      <c r="X5386" s="12"/>
      <c r="Y5386" s="12" t="s">
        <v>45</v>
      </c>
      <c r="Z5386" s="12" t="s">
        <v>45</v>
      </c>
      <c r="AA5386" s="12" t="s">
        <v>45</v>
      </c>
      <c r="AB5386" s="12" t="s">
        <v>45</v>
      </c>
      <c r="AC5386" s="12" t="s">
        <v>45</v>
      </c>
      <c r="AD5386" s="12" t="s">
        <v>45</v>
      </c>
      <c r="AE5386" s="12" t="s">
        <v>45</v>
      </c>
      <c r="AF5386" s="12" t="s">
        <v>45</v>
      </c>
      <c r="AG5386" s="12" t="s">
        <v>45</v>
      </c>
      <c r="AH5386" s="12" t="s">
        <v>45</v>
      </c>
    </row>
    <row r="5387" spans="1:34" hidden="1" x14ac:dyDescent="0.25">
      <c r="A5387" s="8" t="s">
        <v>47</v>
      </c>
      <c r="B5387" s="10">
        <v>0.62246527777777783</v>
      </c>
      <c r="C5387" s="10">
        <v>0.6324305555555555</v>
      </c>
      <c r="D5387" s="10">
        <v>0.63876157407407408</v>
      </c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</row>
    <row r="5388" spans="1:34" ht="33.75" hidden="1" x14ac:dyDescent="0.25">
      <c r="A5388" s="3" t="s">
        <v>935</v>
      </c>
      <c r="B5388" s="4">
        <v>42397</v>
      </c>
      <c r="C5388" s="4">
        <v>42397</v>
      </c>
      <c r="D5388" s="6" t="s">
        <v>37</v>
      </c>
      <c r="E5388" s="3">
        <v>0</v>
      </c>
      <c r="F5388" s="3">
        <v>1</v>
      </c>
      <c r="G5388" s="7">
        <v>0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6" t="s">
        <v>72</v>
      </c>
      <c r="N5388" s="6" t="s">
        <v>73</v>
      </c>
      <c r="O5388" s="6" t="s">
        <v>40</v>
      </c>
      <c r="P5388" s="6" t="s">
        <v>41</v>
      </c>
      <c r="Q5388" s="6" t="s">
        <v>74</v>
      </c>
      <c r="R5388" s="6" t="s">
        <v>43</v>
      </c>
      <c r="S5388" s="3">
        <v>4</v>
      </c>
      <c r="T5388" s="6"/>
      <c r="U5388" s="6"/>
      <c r="V5388" s="6"/>
      <c r="W5388" s="6"/>
      <c r="X5388" s="6"/>
      <c r="Y5388" s="6" t="s">
        <v>45</v>
      </c>
      <c r="Z5388" s="6" t="s">
        <v>45</v>
      </c>
      <c r="AA5388" s="6" t="s">
        <v>45</v>
      </c>
      <c r="AB5388" s="6" t="s">
        <v>45</v>
      </c>
      <c r="AC5388" s="6" t="s">
        <v>45</v>
      </c>
      <c r="AD5388" s="6" t="s">
        <v>45</v>
      </c>
      <c r="AE5388" s="6" t="s">
        <v>45</v>
      </c>
      <c r="AF5388" s="6" t="s">
        <v>45</v>
      </c>
      <c r="AG5388" s="6" t="s">
        <v>45</v>
      </c>
      <c r="AH5388" s="6" t="s">
        <v>45</v>
      </c>
    </row>
    <row r="5389" spans="1:34" hidden="1" x14ac:dyDescent="0.25">
      <c r="A5389" s="3" t="s">
        <v>36</v>
      </c>
      <c r="B5389" s="5">
        <v>0.62494212962962969</v>
      </c>
      <c r="C5389" s="5">
        <v>0.62494212962962969</v>
      </c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</row>
    <row r="5390" spans="1:34" ht="33.75" hidden="1" x14ac:dyDescent="0.25">
      <c r="A5390" s="3" t="s">
        <v>947</v>
      </c>
      <c r="B5390" s="4">
        <v>42397</v>
      </c>
      <c r="C5390" s="4">
        <v>42397</v>
      </c>
      <c r="D5390" s="6" t="s">
        <v>37</v>
      </c>
      <c r="E5390" s="3">
        <v>0</v>
      </c>
      <c r="F5390" s="3">
        <v>1</v>
      </c>
      <c r="G5390" s="7">
        <v>6.2500000000000001E-4</v>
      </c>
      <c r="H5390" s="7">
        <v>0</v>
      </c>
      <c r="I5390" s="7">
        <v>6.2500000000000001E-4</v>
      </c>
      <c r="J5390" s="7">
        <v>0</v>
      </c>
      <c r="K5390" s="7">
        <v>0</v>
      </c>
      <c r="L5390" s="7">
        <v>6.2500000000000001E-4</v>
      </c>
      <c r="M5390" s="6" t="s">
        <v>72</v>
      </c>
      <c r="N5390" s="6" t="s">
        <v>73</v>
      </c>
      <c r="O5390" s="6" t="s">
        <v>40</v>
      </c>
      <c r="P5390" s="6" t="s">
        <v>41</v>
      </c>
      <c r="Q5390" s="6" t="s">
        <v>74</v>
      </c>
      <c r="R5390" s="6" t="s">
        <v>43</v>
      </c>
      <c r="S5390" s="3">
        <v>4</v>
      </c>
      <c r="T5390" s="6"/>
      <c r="U5390" s="6"/>
      <c r="V5390" s="6"/>
      <c r="W5390" s="6"/>
      <c r="X5390" s="6"/>
      <c r="Y5390" s="6" t="s">
        <v>45</v>
      </c>
      <c r="Z5390" s="6" t="s">
        <v>45</v>
      </c>
      <c r="AA5390" s="6" t="s">
        <v>45</v>
      </c>
      <c r="AB5390" s="6" t="s">
        <v>45</v>
      </c>
      <c r="AC5390" s="6" t="s">
        <v>45</v>
      </c>
      <c r="AD5390" s="6" t="s">
        <v>45</v>
      </c>
      <c r="AE5390" s="6" t="s">
        <v>45</v>
      </c>
      <c r="AF5390" s="6" t="s">
        <v>45</v>
      </c>
      <c r="AG5390" s="6" t="s">
        <v>45</v>
      </c>
      <c r="AH5390" s="6" t="s">
        <v>45</v>
      </c>
    </row>
    <row r="5391" spans="1:34" hidden="1" x14ac:dyDescent="0.25">
      <c r="A5391" s="3" t="s">
        <v>36</v>
      </c>
      <c r="B5391" s="5">
        <v>0.62556712962962957</v>
      </c>
      <c r="C5391" s="5">
        <v>0.62619212962962967</v>
      </c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</row>
    <row r="5392" spans="1:34" ht="45" hidden="1" x14ac:dyDescent="0.25">
      <c r="A5392" s="8" t="s">
        <v>1244</v>
      </c>
      <c r="B5392" s="9">
        <v>42397</v>
      </c>
      <c r="C5392" s="9">
        <v>42397</v>
      </c>
      <c r="D5392" s="9">
        <v>42397</v>
      </c>
      <c r="E5392" s="8">
        <v>0</v>
      </c>
      <c r="F5392" s="8">
        <v>1</v>
      </c>
      <c r="G5392" s="11">
        <v>5.3356481481481484E-3</v>
      </c>
      <c r="H5392" s="11">
        <v>3.3564814814814812E-4</v>
      </c>
      <c r="I5392" s="11">
        <v>5.6712962962962958E-3</v>
      </c>
      <c r="J5392" s="11">
        <v>5.8333333333333336E-3</v>
      </c>
      <c r="K5392" s="11">
        <v>5.8333333333333336E-3</v>
      </c>
      <c r="L5392" s="11">
        <v>1.1504629629629629E-2</v>
      </c>
      <c r="M5392" s="12" t="s">
        <v>1045</v>
      </c>
      <c r="N5392" s="12" t="s">
        <v>84</v>
      </c>
      <c r="O5392" s="12" t="s">
        <v>40</v>
      </c>
      <c r="P5392" s="12" t="s">
        <v>41</v>
      </c>
      <c r="Q5392" s="12" t="s">
        <v>78</v>
      </c>
      <c r="R5392" s="12" t="s">
        <v>55</v>
      </c>
      <c r="S5392" s="8">
        <v>4</v>
      </c>
      <c r="T5392" s="12" t="s">
        <v>49</v>
      </c>
      <c r="U5392" s="12">
        <v>88199331</v>
      </c>
      <c r="V5392" s="12"/>
      <c r="W5392" s="12">
        <v>88199331</v>
      </c>
      <c r="X5392" s="12"/>
      <c r="Y5392" s="12" t="s">
        <v>45</v>
      </c>
      <c r="Z5392" s="12" t="s">
        <v>45</v>
      </c>
      <c r="AA5392" s="12" t="s">
        <v>45</v>
      </c>
      <c r="AB5392" s="12" t="s">
        <v>45</v>
      </c>
      <c r="AC5392" s="12" t="s">
        <v>45</v>
      </c>
      <c r="AD5392" s="12" t="s">
        <v>45</v>
      </c>
      <c r="AE5392" s="12" t="s">
        <v>45</v>
      </c>
      <c r="AF5392" s="12" t="s">
        <v>45</v>
      </c>
      <c r="AG5392" s="12" t="s">
        <v>45</v>
      </c>
      <c r="AH5392" s="12" t="s">
        <v>45</v>
      </c>
    </row>
    <row r="5393" spans="1:34" hidden="1" x14ac:dyDescent="0.25">
      <c r="A5393" s="8" t="s">
        <v>47</v>
      </c>
      <c r="B5393" s="10">
        <v>0.62575231481481486</v>
      </c>
      <c r="C5393" s="10">
        <v>0.63142361111111112</v>
      </c>
      <c r="D5393" s="10">
        <v>0.63725694444444447</v>
      </c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</row>
    <row r="5394" spans="1:34" ht="33.75" hidden="1" x14ac:dyDescent="0.25">
      <c r="A5394" s="3" t="s">
        <v>948</v>
      </c>
      <c r="B5394" s="4">
        <v>42397</v>
      </c>
      <c r="C5394" s="4">
        <v>42397</v>
      </c>
      <c r="D5394" s="6" t="s">
        <v>37</v>
      </c>
      <c r="E5394" s="3">
        <v>0</v>
      </c>
      <c r="F5394" s="3">
        <v>1</v>
      </c>
      <c r="G5394" s="7">
        <v>5.347222222222222E-3</v>
      </c>
      <c r="H5394" s="7">
        <v>0</v>
      </c>
      <c r="I5394" s="7">
        <v>5.347222222222222E-3</v>
      </c>
      <c r="J5394" s="7">
        <v>0</v>
      </c>
      <c r="K5394" s="7">
        <v>0</v>
      </c>
      <c r="L5394" s="7">
        <v>5.347222222222222E-3</v>
      </c>
      <c r="M5394" s="6" t="s">
        <v>72</v>
      </c>
      <c r="N5394" s="6" t="s">
        <v>73</v>
      </c>
      <c r="O5394" s="6" t="s">
        <v>40</v>
      </c>
      <c r="P5394" s="6" t="s">
        <v>41</v>
      </c>
      <c r="Q5394" s="6" t="s">
        <v>74</v>
      </c>
      <c r="R5394" s="6" t="s">
        <v>43</v>
      </c>
      <c r="S5394" s="3">
        <v>4</v>
      </c>
      <c r="T5394" s="6"/>
      <c r="U5394" s="6"/>
      <c r="V5394" s="6"/>
      <c r="W5394" s="6"/>
      <c r="X5394" s="6"/>
      <c r="Y5394" s="6" t="s">
        <v>45</v>
      </c>
      <c r="Z5394" s="6" t="s">
        <v>45</v>
      </c>
      <c r="AA5394" s="6" t="s">
        <v>45</v>
      </c>
      <c r="AB5394" s="6" t="s">
        <v>45</v>
      </c>
      <c r="AC5394" s="6" t="s">
        <v>45</v>
      </c>
      <c r="AD5394" s="6" t="s">
        <v>45</v>
      </c>
      <c r="AE5394" s="6" t="s">
        <v>45</v>
      </c>
      <c r="AF5394" s="6" t="s">
        <v>45</v>
      </c>
      <c r="AG5394" s="6" t="s">
        <v>45</v>
      </c>
      <c r="AH5394" s="6" t="s">
        <v>45</v>
      </c>
    </row>
    <row r="5395" spans="1:34" hidden="1" x14ac:dyDescent="0.25">
      <c r="A5395" s="3" t="s">
        <v>36</v>
      </c>
      <c r="B5395" s="5">
        <v>0.62662037037037044</v>
      </c>
      <c r="C5395" s="5">
        <v>0.63196759259259261</v>
      </c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</row>
    <row r="5396" spans="1:34" ht="33.75" hidden="1" x14ac:dyDescent="0.25">
      <c r="A5396" s="3" t="s">
        <v>952</v>
      </c>
      <c r="B5396" s="4">
        <v>42397</v>
      </c>
      <c r="C5396" s="4">
        <v>42397</v>
      </c>
      <c r="D5396" s="6" t="s">
        <v>37</v>
      </c>
      <c r="E5396" s="3">
        <v>0</v>
      </c>
      <c r="F5396" s="3">
        <v>1</v>
      </c>
      <c r="G5396" s="7">
        <v>4.4675925925925933E-3</v>
      </c>
      <c r="H5396" s="7">
        <v>0</v>
      </c>
      <c r="I5396" s="7">
        <v>4.4675925925925933E-3</v>
      </c>
      <c r="J5396" s="7">
        <v>0</v>
      </c>
      <c r="K5396" s="7">
        <v>0</v>
      </c>
      <c r="L5396" s="7">
        <v>4.4675925925925933E-3</v>
      </c>
      <c r="M5396" s="6" t="s">
        <v>72</v>
      </c>
      <c r="N5396" s="6" t="s">
        <v>73</v>
      </c>
      <c r="O5396" s="6" t="s">
        <v>40</v>
      </c>
      <c r="P5396" s="6" t="s">
        <v>41</v>
      </c>
      <c r="Q5396" s="6" t="s">
        <v>74</v>
      </c>
      <c r="R5396" s="6" t="s">
        <v>43</v>
      </c>
      <c r="S5396" s="3">
        <v>4</v>
      </c>
      <c r="T5396" s="6"/>
      <c r="U5396" s="6"/>
      <c r="V5396" s="6"/>
      <c r="W5396" s="6"/>
      <c r="X5396" s="6"/>
      <c r="Y5396" s="6" t="s">
        <v>45</v>
      </c>
      <c r="Z5396" s="6" t="s">
        <v>45</v>
      </c>
      <c r="AA5396" s="6" t="s">
        <v>45</v>
      </c>
      <c r="AB5396" s="6" t="s">
        <v>45</v>
      </c>
      <c r="AC5396" s="6" t="s">
        <v>45</v>
      </c>
      <c r="AD5396" s="6" t="s">
        <v>45</v>
      </c>
      <c r="AE5396" s="6" t="s">
        <v>45</v>
      </c>
      <c r="AF5396" s="6" t="s">
        <v>45</v>
      </c>
      <c r="AG5396" s="6" t="s">
        <v>45</v>
      </c>
      <c r="AH5396" s="6" t="s">
        <v>45</v>
      </c>
    </row>
    <row r="5397" spans="1:34" hidden="1" x14ac:dyDescent="0.25">
      <c r="A5397" s="3" t="s">
        <v>36</v>
      </c>
      <c r="B5397" s="5">
        <v>0.62761574074074067</v>
      </c>
      <c r="C5397" s="5">
        <v>0.63208333333333333</v>
      </c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</row>
    <row r="5398" spans="1:34" ht="45" hidden="1" x14ac:dyDescent="0.25">
      <c r="A5398" s="8" t="s">
        <v>1245</v>
      </c>
      <c r="B5398" s="9">
        <v>42397</v>
      </c>
      <c r="C5398" s="9">
        <v>42397</v>
      </c>
      <c r="D5398" s="9">
        <v>42397</v>
      </c>
      <c r="E5398" s="8">
        <v>0</v>
      </c>
      <c r="F5398" s="8">
        <v>1</v>
      </c>
      <c r="G5398" s="11">
        <v>8.9236111111111113E-3</v>
      </c>
      <c r="H5398" s="11">
        <v>9.7222222222222209E-4</v>
      </c>
      <c r="I5398" s="11">
        <v>9.8958333333333329E-3</v>
      </c>
      <c r="J5398" s="11">
        <v>3.9351851851851852E-4</v>
      </c>
      <c r="K5398" s="11">
        <v>3.9351851851851852E-4</v>
      </c>
      <c r="L5398" s="11">
        <v>1.0289351851851852E-2</v>
      </c>
      <c r="M5398" s="12" t="s">
        <v>1045</v>
      </c>
      <c r="N5398" s="12" t="s">
        <v>84</v>
      </c>
      <c r="O5398" s="12" t="s">
        <v>40</v>
      </c>
      <c r="P5398" s="12" t="s">
        <v>41</v>
      </c>
      <c r="Q5398" s="12" t="s">
        <v>78</v>
      </c>
      <c r="R5398" s="12" t="s">
        <v>89</v>
      </c>
      <c r="S5398" s="8">
        <v>4</v>
      </c>
      <c r="T5398" s="12" t="s">
        <v>49</v>
      </c>
      <c r="U5398" s="12">
        <v>88199331</v>
      </c>
      <c r="V5398" s="12"/>
      <c r="W5398" s="12">
        <v>88199331</v>
      </c>
      <c r="X5398" s="12"/>
      <c r="Y5398" s="12" t="s">
        <v>45</v>
      </c>
      <c r="Z5398" s="12" t="s">
        <v>45</v>
      </c>
      <c r="AA5398" s="12" t="s">
        <v>45</v>
      </c>
      <c r="AB5398" s="12" t="s">
        <v>45</v>
      </c>
      <c r="AC5398" s="12" t="s">
        <v>45</v>
      </c>
      <c r="AD5398" s="12" t="s">
        <v>45</v>
      </c>
      <c r="AE5398" s="12" t="s">
        <v>45</v>
      </c>
      <c r="AF5398" s="12" t="s">
        <v>45</v>
      </c>
      <c r="AG5398" s="12" t="s">
        <v>45</v>
      </c>
      <c r="AH5398" s="12" t="s">
        <v>45</v>
      </c>
    </row>
    <row r="5399" spans="1:34" hidden="1" x14ac:dyDescent="0.25">
      <c r="A5399" s="8" t="s">
        <v>47</v>
      </c>
      <c r="B5399" s="10">
        <v>0.6283333333333333</v>
      </c>
      <c r="C5399" s="10">
        <v>0.63822916666666674</v>
      </c>
      <c r="D5399" s="10">
        <v>0.63862268518518517</v>
      </c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</row>
    <row r="5400" spans="1:34" ht="33.75" hidden="1" x14ac:dyDescent="0.25">
      <c r="A5400" s="3" t="s">
        <v>954</v>
      </c>
      <c r="B5400" s="4">
        <v>42397</v>
      </c>
      <c r="C5400" s="4">
        <v>42397</v>
      </c>
      <c r="D5400" s="6" t="s">
        <v>37</v>
      </c>
      <c r="E5400" s="3">
        <v>0</v>
      </c>
      <c r="F5400" s="3">
        <v>1</v>
      </c>
      <c r="G5400" s="7">
        <v>2.1412037037037038E-3</v>
      </c>
      <c r="H5400" s="7">
        <v>0</v>
      </c>
      <c r="I5400" s="7">
        <v>2.1412037037037038E-3</v>
      </c>
      <c r="J5400" s="7">
        <v>0</v>
      </c>
      <c r="K5400" s="7">
        <v>0</v>
      </c>
      <c r="L5400" s="7">
        <v>2.1412037037037038E-3</v>
      </c>
      <c r="M5400" s="6" t="s">
        <v>72</v>
      </c>
      <c r="N5400" s="6" t="s">
        <v>73</v>
      </c>
      <c r="O5400" s="6" t="s">
        <v>40</v>
      </c>
      <c r="P5400" s="6" t="s">
        <v>41</v>
      </c>
      <c r="Q5400" s="6" t="s">
        <v>74</v>
      </c>
      <c r="R5400" s="6" t="s">
        <v>43</v>
      </c>
      <c r="S5400" s="3">
        <v>4</v>
      </c>
      <c r="T5400" s="6"/>
      <c r="U5400" s="6"/>
      <c r="V5400" s="6"/>
      <c r="W5400" s="6"/>
      <c r="X5400" s="6"/>
      <c r="Y5400" s="6" t="s">
        <v>45</v>
      </c>
      <c r="Z5400" s="6" t="s">
        <v>45</v>
      </c>
      <c r="AA5400" s="6" t="s">
        <v>45</v>
      </c>
      <c r="AB5400" s="6" t="s">
        <v>45</v>
      </c>
      <c r="AC5400" s="6" t="s">
        <v>45</v>
      </c>
      <c r="AD5400" s="6" t="s">
        <v>45</v>
      </c>
      <c r="AE5400" s="6" t="s">
        <v>45</v>
      </c>
      <c r="AF5400" s="6" t="s">
        <v>45</v>
      </c>
      <c r="AG5400" s="6" t="s">
        <v>45</v>
      </c>
      <c r="AH5400" s="6" t="s">
        <v>45</v>
      </c>
    </row>
    <row r="5401" spans="1:34" hidden="1" x14ac:dyDescent="0.25">
      <c r="A5401" s="3" t="s">
        <v>36</v>
      </c>
      <c r="B5401" s="5">
        <v>0.63280092592592596</v>
      </c>
      <c r="C5401" s="5">
        <v>0.6349421296296297</v>
      </c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</row>
    <row r="5402" spans="1:34" ht="33.75" hidden="1" x14ac:dyDescent="0.25">
      <c r="A5402" s="3" t="s">
        <v>225</v>
      </c>
      <c r="B5402" s="4">
        <v>42397</v>
      </c>
      <c r="C5402" s="4">
        <v>42397</v>
      </c>
      <c r="D5402" s="6" t="s">
        <v>37</v>
      </c>
      <c r="E5402" s="3">
        <v>0</v>
      </c>
      <c r="F5402" s="3">
        <v>1</v>
      </c>
      <c r="G5402" s="7">
        <v>6.4699074074074069E-3</v>
      </c>
      <c r="H5402" s="7">
        <v>0</v>
      </c>
      <c r="I5402" s="7">
        <v>6.4699074074074069E-3</v>
      </c>
      <c r="J5402" s="7">
        <v>0</v>
      </c>
      <c r="K5402" s="7">
        <v>0</v>
      </c>
      <c r="L5402" s="7">
        <v>6.4699074074074069E-3</v>
      </c>
      <c r="M5402" s="6" t="s">
        <v>38</v>
      </c>
      <c r="N5402" s="6" t="s">
        <v>39</v>
      </c>
      <c r="O5402" s="6" t="s">
        <v>40</v>
      </c>
      <c r="P5402" s="6" t="s">
        <v>41</v>
      </c>
      <c r="Q5402" s="6" t="s">
        <v>42</v>
      </c>
      <c r="R5402" s="6" t="s">
        <v>43</v>
      </c>
      <c r="S5402" s="3">
        <v>4</v>
      </c>
      <c r="T5402" s="6"/>
      <c r="U5402" s="6"/>
      <c r="V5402" s="6"/>
      <c r="W5402" s="6"/>
      <c r="X5402" s="6"/>
      <c r="Y5402" s="6" t="s">
        <v>45</v>
      </c>
      <c r="Z5402" s="6" t="s">
        <v>45</v>
      </c>
      <c r="AA5402" s="6" t="s">
        <v>45</v>
      </c>
      <c r="AB5402" s="6" t="s">
        <v>45</v>
      </c>
      <c r="AC5402" s="6" t="s">
        <v>45</v>
      </c>
      <c r="AD5402" s="6" t="s">
        <v>45</v>
      </c>
      <c r="AE5402" s="6" t="s">
        <v>45</v>
      </c>
      <c r="AF5402" s="6" t="s">
        <v>45</v>
      </c>
      <c r="AG5402" s="6" t="s">
        <v>45</v>
      </c>
      <c r="AH5402" s="6" t="s">
        <v>45</v>
      </c>
    </row>
    <row r="5403" spans="1:34" hidden="1" x14ac:dyDescent="0.25">
      <c r="A5403" s="3" t="s">
        <v>36</v>
      </c>
      <c r="B5403" s="5">
        <v>0.63480324074074079</v>
      </c>
      <c r="C5403" s="5">
        <v>0.64127314814814818</v>
      </c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</row>
    <row r="5404" spans="1:34" ht="33.75" hidden="1" x14ac:dyDescent="0.25">
      <c r="A5404" s="8" t="s">
        <v>1445</v>
      </c>
      <c r="B5404" s="9">
        <v>42397</v>
      </c>
      <c r="C5404" s="9">
        <v>42397</v>
      </c>
      <c r="D5404" s="9">
        <v>42397</v>
      </c>
      <c r="E5404" s="8">
        <v>0</v>
      </c>
      <c r="F5404" s="8">
        <v>1</v>
      </c>
      <c r="G5404" s="11">
        <v>2.4421296296296296E-3</v>
      </c>
      <c r="H5404" s="11">
        <v>8.5532407407407415E-3</v>
      </c>
      <c r="I5404" s="11">
        <v>1.0995370370370371E-2</v>
      </c>
      <c r="J5404" s="11">
        <v>5.9027777777777778E-4</v>
      </c>
      <c r="K5404" s="11">
        <v>5.9027777777777778E-4</v>
      </c>
      <c r="L5404" s="11">
        <v>1.1585648148148149E-2</v>
      </c>
      <c r="M5404" s="12" t="s">
        <v>52</v>
      </c>
      <c r="N5404" s="12" t="s">
        <v>53</v>
      </c>
      <c r="O5404" s="12" t="s">
        <v>40</v>
      </c>
      <c r="P5404" s="12" t="s">
        <v>41</v>
      </c>
      <c r="Q5404" s="12" t="s">
        <v>78</v>
      </c>
      <c r="R5404" s="12" t="s">
        <v>55</v>
      </c>
      <c r="S5404" s="8">
        <v>3</v>
      </c>
      <c r="T5404" s="12" t="s">
        <v>49</v>
      </c>
      <c r="U5404" s="12">
        <v>21362332</v>
      </c>
      <c r="V5404" s="12"/>
      <c r="W5404" s="12" t="s">
        <v>1515</v>
      </c>
      <c r="X5404" s="12"/>
      <c r="Y5404" s="12" t="s">
        <v>45</v>
      </c>
      <c r="Z5404" s="12" t="s">
        <v>45</v>
      </c>
      <c r="AA5404" s="12" t="s">
        <v>45</v>
      </c>
      <c r="AB5404" s="12" t="s">
        <v>45</v>
      </c>
      <c r="AC5404" s="12" t="s">
        <v>45</v>
      </c>
      <c r="AD5404" s="12" t="s">
        <v>45</v>
      </c>
      <c r="AE5404" s="12" t="s">
        <v>45</v>
      </c>
      <c r="AF5404" s="12" t="s">
        <v>45</v>
      </c>
      <c r="AG5404" s="12" t="s">
        <v>45</v>
      </c>
      <c r="AH5404" s="12" t="s">
        <v>45</v>
      </c>
    </row>
    <row r="5405" spans="1:34" hidden="1" x14ac:dyDescent="0.25">
      <c r="A5405" s="8" t="s">
        <v>47</v>
      </c>
      <c r="B5405" s="10">
        <v>0.63512731481481477</v>
      </c>
      <c r="C5405" s="10">
        <v>0.64612268518518523</v>
      </c>
      <c r="D5405" s="10">
        <v>0.64671296296296299</v>
      </c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</row>
    <row r="5406" spans="1:34" ht="45" hidden="1" x14ac:dyDescent="0.25">
      <c r="A5406" s="8" t="s">
        <v>227</v>
      </c>
      <c r="B5406" s="9">
        <v>42397</v>
      </c>
      <c r="C5406" s="9">
        <v>42397</v>
      </c>
      <c r="D5406" s="9">
        <v>42397</v>
      </c>
      <c r="E5406" s="8">
        <v>0</v>
      </c>
      <c r="F5406" s="8">
        <v>1</v>
      </c>
      <c r="G5406" s="11">
        <v>2.8124999999999995E-3</v>
      </c>
      <c r="H5406" s="11">
        <v>1.3888888888888889E-4</v>
      </c>
      <c r="I5406" s="11">
        <v>2.9513888888888888E-3</v>
      </c>
      <c r="J5406" s="11">
        <v>1.7939814814814815E-3</v>
      </c>
      <c r="K5406" s="11">
        <v>1.7939814814814815E-3</v>
      </c>
      <c r="L5406" s="11">
        <v>4.7453703703703703E-3</v>
      </c>
      <c r="M5406" s="12" t="s">
        <v>38</v>
      </c>
      <c r="N5406" s="12" t="s">
        <v>39</v>
      </c>
      <c r="O5406" s="12" t="s">
        <v>40</v>
      </c>
      <c r="P5406" s="12" t="s">
        <v>41</v>
      </c>
      <c r="Q5406" s="12" t="s">
        <v>42</v>
      </c>
      <c r="R5406" s="12" t="s">
        <v>69</v>
      </c>
      <c r="S5406" s="8">
        <v>4</v>
      </c>
      <c r="T5406" s="12" t="s">
        <v>49</v>
      </c>
      <c r="U5406" s="12">
        <v>20439443</v>
      </c>
      <c r="V5406" s="12"/>
      <c r="W5406" s="12" t="s">
        <v>1516</v>
      </c>
      <c r="X5406" s="12"/>
      <c r="Y5406" s="12" t="s">
        <v>45</v>
      </c>
      <c r="Z5406" s="12" t="s">
        <v>45</v>
      </c>
      <c r="AA5406" s="12" t="s">
        <v>45</v>
      </c>
      <c r="AB5406" s="12" t="s">
        <v>45</v>
      </c>
      <c r="AC5406" s="12" t="s">
        <v>45</v>
      </c>
      <c r="AD5406" s="12" t="s">
        <v>45</v>
      </c>
      <c r="AE5406" s="12" t="s">
        <v>45</v>
      </c>
      <c r="AF5406" s="12" t="s">
        <v>45</v>
      </c>
      <c r="AG5406" s="12" t="s">
        <v>45</v>
      </c>
      <c r="AH5406" s="12" t="s">
        <v>45</v>
      </c>
    </row>
    <row r="5407" spans="1:34" hidden="1" x14ac:dyDescent="0.25">
      <c r="A5407" s="8" t="s">
        <v>47</v>
      </c>
      <c r="B5407" s="10">
        <v>0.63594907407407408</v>
      </c>
      <c r="C5407" s="10">
        <v>0.63890046296296299</v>
      </c>
      <c r="D5407" s="10">
        <v>0.64069444444444446</v>
      </c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</row>
    <row r="5408" spans="1:34" ht="33.75" hidden="1" x14ac:dyDescent="0.25">
      <c r="A5408" s="3" t="s">
        <v>955</v>
      </c>
      <c r="B5408" s="4">
        <v>42397</v>
      </c>
      <c r="C5408" s="4">
        <v>42397</v>
      </c>
      <c r="D5408" s="6" t="s">
        <v>37</v>
      </c>
      <c r="E5408" s="3">
        <v>0</v>
      </c>
      <c r="F5408" s="3">
        <v>1</v>
      </c>
      <c r="G5408" s="7">
        <v>4.7337962962962958E-3</v>
      </c>
      <c r="H5408" s="7">
        <v>0</v>
      </c>
      <c r="I5408" s="7">
        <v>4.7337962962962958E-3</v>
      </c>
      <c r="J5408" s="7">
        <v>0</v>
      </c>
      <c r="K5408" s="7">
        <v>0</v>
      </c>
      <c r="L5408" s="7">
        <v>4.7337962962962958E-3</v>
      </c>
      <c r="M5408" s="6" t="s">
        <v>72</v>
      </c>
      <c r="N5408" s="6" t="s">
        <v>73</v>
      </c>
      <c r="O5408" s="6" t="s">
        <v>40</v>
      </c>
      <c r="P5408" s="6" t="s">
        <v>41</v>
      </c>
      <c r="Q5408" s="6" t="s">
        <v>74</v>
      </c>
      <c r="R5408" s="6" t="s">
        <v>43</v>
      </c>
      <c r="S5408" s="3">
        <v>4</v>
      </c>
      <c r="T5408" s="6"/>
      <c r="U5408" s="6"/>
      <c r="V5408" s="6"/>
      <c r="W5408" s="6"/>
      <c r="X5408" s="6"/>
      <c r="Y5408" s="6" t="s">
        <v>45</v>
      </c>
      <c r="Z5408" s="6" t="s">
        <v>45</v>
      </c>
      <c r="AA5408" s="6" t="s">
        <v>45</v>
      </c>
      <c r="AB5408" s="6" t="s">
        <v>45</v>
      </c>
      <c r="AC5408" s="6" t="s">
        <v>45</v>
      </c>
      <c r="AD5408" s="6" t="s">
        <v>45</v>
      </c>
      <c r="AE5408" s="6" t="s">
        <v>45</v>
      </c>
      <c r="AF5408" s="6" t="s">
        <v>45</v>
      </c>
      <c r="AG5408" s="6" t="s">
        <v>45</v>
      </c>
      <c r="AH5408" s="6" t="s">
        <v>45</v>
      </c>
    </row>
    <row r="5409" spans="1:34" hidden="1" x14ac:dyDescent="0.25">
      <c r="A5409" s="3" t="s">
        <v>36</v>
      </c>
      <c r="B5409" s="5">
        <v>0.64039351851851845</v>
      </c>
      <c r="C5409" s="5">
        <v>0.64512731481481478</v>
      </c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</row>
    <row r="5410" spans="1:34" ht="45" hidden="1" x14ac:dyDescent="0.25">
      <c r="A5410" s="8" t="s">
        <v>1447</v>
      </c>
      <c r="B5410" s="9">
        <v>42397</v>
      </c>
      <c r="C5410" s="9">
        <v>42397</v>
      </c>
      <c r="D5410" s="9">
        <v>42397</v>
      </c>
      <c r="E5410" s="8">
        <v>0</v>
      </c>
      <c r="F5410" s="8">
        <v>1</v>
      </c>
      <c r="G5410" s="11">
        <v>0</v>
      </c>
      <c r="H5410" s="11">
        <v>4.5486111111111109E-3</v>
      </c>
      <c r="I5410" s="11">
        <v>4.5486111111111109E-3</v>
      </c>
      <c r="J5410" s="11">
        <v>3.2407407407407406E-4</v>
      </c>
      <c r="K5410" s="11">
        <v>3.2407407407407406E-4</v>
      </c>
      <c r="L5410" s="11">
        <v>4.8726851851851856E-3</v>
      </c>
      <c r="M5410" s="12" t="s">
        <v>1045</v>
      </c>
      <c r="N5410" s="12" t="s">
        <v>84</v>
      </c>
      <c r="O5410" s="12" t="s">
        <v>40</v>
      </c>
      <c r="P5410" s="12" t="s">
        <v>41</v>
      </c>
      <c r="Q5410" s="12" t="s">
        <v>78</v>
      </c>
      <c r="R5410" s="12" t="s">
        <v>109</v>
      </c>
      <c r="S5410" s="8">
        <v>4</v>
      </c>
      <c r="T5410" s="12" t="s">
        <v>49</v>
      </c>
      <c r="U5410" s="12">
        <v>111</v>
      </c>
      <c r="V5410" s="12"/>
      <c r="W5410" s="12">
        <v>4444</v>
      </c>
      <c r="X5410" s="12"/>
      <c r="Y5410" s="12" t="s">
        <v>45</v>
      </c>
      <c r="Z5410" s="12" t="s">
        <v>45</v>
      </c>
      <c r="AA5410" s="12" t="s">
        <v>45</v>
      </c>
      <c r="AB5410" s="12" t="s">
        <v>45</v>
      </c>
      <c r="AC5410" s="12" t="s">
        <v>45</v>
      </c>
      <c r="AD5410" s="12" t="s">
        <v>45</v>
      </c>
      <c r="AE5410" s="12" t="s">
        <v>45</v>
      </c>
      <c r="AF5410" s="12" t="s">
        <v>45</v>
      </c>
      <c r="AG5410" s="12" t="s">
        <v>45</v>
      </c>
      <c r="AH5410" s="12" t="s">
        <v>45</v>
      </c>
    </row>
    <row r="5411" spans="1:34" hidden="1" x14ac:dyDescent="0.25">
      <c r="A5411" s="8" t="s">
        <v>47</v>
      </c>
      <c r="B5411" s="10">
        <v>0.64282407407407405</v>
      </c>
      <c r="C5411" s="10">
        <v>0.6473726851851852</v>
      </c>
      <c r="D5411" s="10">
        <v>0.64769675925925929</v>
      </c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</row>
    <row r="5412" spans="1:34" ht="33.75" hidden="1" x14ac:dyDescent="0.25">
      <c r="A5412" s="3" t="s">
        <v>956</v>
      </c>
      <c r="B5412" s="4">
        <v>42397</v>
      </c>
      <c r="C5412" s="4">
        <v>42397</v>
      </c>
      <c r="D5412" s="6" t="s">
        <v>37</v>
      </c>
      <c r="E5412" s="3">
        <v>0</v>
      </c>
      <c r="F5412" s="3">
        <v>1</v>
      </c>
      <c r="G5412" s="7">
        <v>9.8032407407407408E-3</v>
      </c>
      <c r="H5412" s="7">
        <v>0</v>
      </c>
      <c r="I5412" s="7">
        <v>9.8032407407407408E-3</v>
      </c>
      <c r="J5412" s="7">
        <v>0</v>
      </c>
      <c r="K5412" s="7">
        <v>0</v>
      </c>
      <c r="L5412" s="7">
        <v>9.8032407407407408E-3</v>
      </c>
      <c r="M5412" s="6" t="s">
        <v>72</v>
      </c>
      <c r="N5412" s="6" t="s">
        <v>73</v>
      </c>
      <c r="O5412" s="6" t="s">
        <v>40</v>
      </c>
      <c r="P5412" s="6" t="s">
        <v>41</v>
      </c>
      <c r="Q5412" s="6" t="s">
        <v>74</v>
      </c>
      <c r="R5412" s="6" t="s">
        <v>43</v>
      </c>
      <c r="S5412" s="3">
        <v>4</v>
      </c>
      <c r="T5412" s="6"/>
      <c r="U5412" s="6"/>
      <c r="V5412" s="6"/>
      <c r="W5412" s="6"/>
      <c r="X5412" s="6"/>
      <c r="Y5412" s="6" t="s">
        <v>45</v>
      </c>
      <c r="Z5412" s="6" t="s">
        <v>45</v>
      </c>
      <c r="AA5412" s="6" t="s">
        <v>45</v>
      </c>
      <c r="AB5412" s="6" t="s">
        <v>45</v>
      </c>
      <c r="AC5412" s="6" t="s">
        <v>45</v>
      </c>
      <c r="AD5412" s="6" t="s">
        <v>45</v>
      </c>
      <c r="AE5412" s="6" t="s">
        <v>45</v>
      </c>
      <c r="AF5412" s="6" t="s">
        <v>45</v>
      </c>
      <c r="AG5412" s="6" t="s">
        <v>45</v>
      </c>
      <c r="AH5412" s="6" t="s">
        <v>45</v>
      </c>
    </row>
    <row r="5413" spans="1:34" hidden="1" x14ac:dyDescent="0.25">
      <c r="A5413" s="3" t="s">
        <v>36</v>
      </c>
      <c r="B5413" s="5">
        <v>0.64293981481481477</v>
      </c>
      <c r="C5413" s="5">
        <v>0.65274305555555556</v>
      </c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</row>
    <row r="5414" spans="1:34" ht="22.5" hidden="1" x14ac:dyDescent="0.25">
      <c r="A5414" s="3" t="s">
        <v>1448</v>
      </c>
      <c r="B5414" s="4">
        <v>42397</v>
      </c>
      <c r="C5414" s="4">
        <v>42397</v>
      </c>
      <c r="D5414" s="6" t="s">
        <v>37</v>
      </c>
      <c r="E5414" s="3">
        <v>0</v>
      </c>
      <c r="F5414" s="3">
        <v>1</v>
      </c>
      <c r="G5414" s="7">
        <v>3.645833333333333E-3</v>
      </c>
      <c r="H5414" s="7">
        <v>0</v>
      </c>
      <c r="I5414" s="7">
        <v>3.645833333333333E-3</v>
      </c>
      <c r="J5414" s="7">
        <v>0</v>
      </c>
      <c r="K5414" s="7">
        <v>0</v>
      </c>
      <c r="L5414" s="7">
        <v>3.645833333333333E-3</v>
      </c>
      <c r="M5414" s="6" t="s">
        <v>52</v>
      </c>
      <c r="N5414" s="6" t="s">
        <v>53</v>
      </c>
      <c r="O5414" s="6" t="s">
        <v>40</v>
      </c>
      <c r="P5414" s="6" t="s">
        <v>41</v>
      </c>
      <c r="Q5414" s="6" t="s">
        <v>78</v>
      </c>
      <c r="R5414" s="6" t="s">
        <v>43</v>
      </c>
      <c r="S5414" s="3">
        <v>4</v>
      </c>
      <c r="T5414" s="6"/>
      <c r="U5414" s="6"/>
      <c r="V5414" s="6"/>
      <c r="W5414" s="6"/>
      <c r="X5414" s="6"/>
      <c r="Y5414" s="6" t="s">
        <v>45</v>
      </c>
      <c r="Z5414" s="6" t="s">
        <v>45</v>
      </c>
      <c r="AA5414" s="6" t="s">
        <v>45</v>
      </c>
      <c r="AB5414" s="6" t="s">
        <v>45</v>
      </c>
      <c r="AC5414" s="6" t="s">
        <v>45</v>
      </c>
      <c r="AD5414" s="6" t="s">
        <v>45</v>
      </c>
      <c r="AE5414" s="6" t="s">
        <v>45</v>
      </c>
      <c r="AF5414" s="6" t="s">
        <v>45</v>
      </c>
      <c r="AG5414" s="6" t="s">
        <v>45</v>
      </c>
      <c r="AH5414" s="6" t="s">
        <v>45</v>
      </c>
    </row>
    <row r="5415" spans="1:34" hidden="1" x14ac:dyDescent="0.25">
      <c r="A5415" s="3" t="s">
        <v>36</v>
      </c>
      <c r="B5415" s="5">
        <v>0.64306712962962964</v>
      </c>
      <c r="C5415" s="5">
        <v>0.64671296296296299</v>
      </c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</row>
    <row r="5416" spans="1:34" ht="22.5" hidden="1" x14ac:dyDescent="0.25">
      <c r="A5416" s="8" t="s">
        <v>1450</v>
      </c>
      <c r="B5416" s="9">
        <v>42397</v>
      </c>
      <c r="C5416" s="9">
        <v>42397</v>
      </c>
      <c r="D5416" s="9">
        <v>42397</v>
      </c>
      <c r="E5416" s="8">
        <v>0</v>
      </c>
      <c r="F5416" s="8">
        <v>1</v>
      </c>
      <c r="G5416" s="11">
        <v>3.9467592592592592E-3</v>
      </c>
      <c r="H5416" s="11">
        <v>4.0509259259259258E-4</v>
      </c>
      <c r="I5416" s="11">
        <v>4.3518518518518515E-3</v>
      </c>
      <c r="J5416" s="11">
        <v>9.7974537037037027E-2</v>
      </c>
      <c r="K5416" s="11">
        <v>9.7974537037037027E-2</v>
      </c>
      <c r="L5416" s="11">
        <v>0.1023263888888889</v>
      </c>
      <c r="M5416" s="12" t="s">
        <v>52</v>
      </c>
      <c r="N5416" s="12" t="s">
        <v>53</v>
      </c>
      <c r="O5416" s="12" t="s">
        <v>40</v>
      </c>
      <c r="P5416" s="12" t="s">
        <v>41</v>
      </c>
      <c r="Q5416" s="12" t="s">
        <v>78</v>
      </c>
      <c r="R5416" s="12" t="s">
        <v>109</v>
      </c>
      <c r="S5416" s="8">
        <v>3</v>
      </c>
      <c r="T5416" s="12" t="s">
        <v>49</v>
      </c>
      <c r="U5416" s="12">
        <v>51550494</v>
      </c>
      <c r="V5416" s="12"/>
      <c r="W5416" s="12" t="s">
        <v>1517</v>
      </c>
      <c r="X5416" s="12"/>
      <c r="Y5416" s="12" t="s">
        <v>45</v>
      </c>
      <c r="Z5416" s="12" t="s">
        <v>45</v>
      </c>
      <c r="AA5416" s="12" t="s">
        <v>45</v>
      </c>
      <c r="AB5416" s="12" t="s">
        <v>45</v>
      </c>
      <c r="AC5416" s="12" t="s">
        <v>45</v>
      </c>
      <c r="AD5416" s="12" t="s">
        <v>45</v>
      </c>
      <c r="AE5416" s="12" t="s">
        <v>45</v>
      </c>
      <c r="AF5416" s="12" t="s">
        <v>45</v>
      </c>
      <c r="AG5416" s="12" t="s">
        <v>45</v>
      </c>
      <c r="AH5416" s="12" t="s">
        <v>45</v>
      </c>
    </row>
    <row r="5417" spans="1:34" hidden="1" x14ac:dyDescent="0.25">
      <c r="A5417" s="8" t="s">
        <v>47</v>
      </c>
      <c r="B5417" s="10">
        <v>0.64311342592592591</v>
      </c>
      <c r="C5417" s="10">
        <v>0.64746527777777774</v>
      </c>
      <c r="D5417" s="10">
        <v>0.74543981481481481</v>
      </c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</row>
    <row r="5418" spans="1:34" ht="45" hidden="1" x14ac:dyDescent="0.25">
      <c r="A5418" s="8" t="s">
        <v>692</v>
      </c>
      <c r="B5418" s="9">
        <v>42397</v>
      </c>
      <c r="C5418" s="9">
        <v>42397</v>
      </c>
      <c r="D5418" s="9">
        <v>42397</v>
      </c>
      <c r="E5418" s="8">
        <v>0</v>
      </c>
      <c r="F5418" s="8">
        <v>1</v>
      </c>
      <c r="G5418" s="11">
        <v>2.4189814814814816E-3</v>
      </c>
      <c r="H5418" s="11">
        <v>3.3564814814814812E-4</v>
      </c>
      <c r="I5418" s="11">
        <v>2.7546296296296294E-3</v>
      </c>
      <c r="J5418" s="11">
        <v>1.6203703703703703E-4</v>
      </c>
      <c r="K5418" s="11">
        <v>1.6203703703703703E-4</v>
      </c>
      <c r="L5418" s="11">
        <v>2.9166666666666668E-3</v>
      </c>
      <c r="M5418" s="12" t="s">
        <v>1045</v>
      </c>
      <c r="N5418" s="12" t="s">
        <v>84</v>
      </c>
      <c r="O5418" s="12" t="s">
        <v>40</v>
      </c>
      <c r="P5418" s="12" t="s">
        <v>41</v>
      </c>
      <c r="Q5418" s="12" t="s">
        <v>54</v>
      </c>
      <c r="R5418" s="12" t="s">
        <v>55</v>
      </c>
      <c r="S5418" s="8">
        <v>4</v>
      </c>
      <c r="T5418" s="12" t="s">
        <v>49</v>
      </c>
      <c r="U5418" s="12">
        <v>88199331</v>
      </c>
      <c r="V5418" s="12"/>
      <c r="W5418" s="12">
        <v>88199331</v>
      </c>
      <c r="X5418" s="12"/>
      <c r="Y5418" s="12" t="s">
        <v>45</v>
      </c>
      <c r="Z5418" s="12" t="s">
        <v>45</v>
      </c>
      <c r="AA5418" s="12" t="s">
        <v>45</v>
      </c>
      <c r="AB5418" s="12" t="s">
        <v>45</v>
      </c>
      <c r="AC5418" s="12" t="s">
        <v>45</v>
      </c>
      <c r="AD5418" s="12" t="s">
        <v>45</v>
      </c>
      <c r="AE5418" s="12" t="s">
        <v>45</v>
      </c>
      <c r="AF5418" s="12" t="s">
        <v>45</v>
      </c>
      <c r="AG5418" s="12" t="s">
        <v>45</v>
      </c>
      <c r="AH5418" s="12" t="s">
        <v>45</v>
      </c>
    </row>
    <row r="5419" spans="1:34" hidden="1" x14ac:dyDescent="0.25">
      <c r="A5419" s="8" t="s">
        <v>47</v>
      </c>
      <c r="B5419" s="10">
        <v>0.64527777777777773</v>
      </c>
      <c r="C5419" s="10">
        <v>0.64803240740740742</v>
      </c>
      <c r="D5419" s="10">
        <v>0.64819444444444441</v>
      </c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</row>
    <row r="5420" spans="1:34" ht="45" hidden="1" x14ac:dyDescent="0.25">
      <c r="A5420" s="8" t="s">
        <v>1455</v>
      </c>
      <c r="B5420" s="9">
        <v>42397</v>
      </c>
      <c r="C5420" s="9">
        <v>42397</v>
      </c>
      <c r="D5420" s="9">
        <v>42397</v>
      </c>
      <c r="E5420" s="8">
        <v>0</v>
      </c>
      <c r="F5420" s="8">
        <v>1</v>
      </c>
      <c r="G5420" s="11">
        <v>0</v>
      </c>
      <c r="H5420" s="11">
        <v>7.9861111111111105E-4</v>
      </c>
      <c r="I5420" s="11">
        <v>7.9861111111111105E-4</v>
      </c>
      <c r="J5420" s="11">
        <v>5.1273148148148146E-3</v>
      </c>
      <c r="K5420" s="11">
        <v>5.1273148148148146E-3</v>
      </c>
      <c r="L5420" s="11">
        <v>5.9259259259259256E-3</v>
      </c>
      <c r="M5420" s="12" t="s">
        <v>1045</v>
      </c>
      <c r="N5420" s="12" t="s">
        <v>84</v>
      </c>
      <c r="O5420" s="12" t="s">
        <v>40</v>
      </c>
      <c r="P5420" s="12" t="s">
        <v>41</v>
      </c>
      <c r="Q5420" s="12" t="s">
        <v>78</v>
      </c>
      <c r="R5420" s="12" t="s">
        <v>263</v>
      </c>
      <c r="S5420" s="8">
        <v>4</v>
      </c>
      <c r="T5420" s="12" t="s">
        <v>49</v>
      </c>
      <c r="U5420" s="12">
        <v>88199331</v>
      </c>
      <c r="V5420" s="12"/>
      <c r="W5420" s="12">
        <v>88199331</v>
      </c>
      <c r="X5420" s="12"/>
      <c r="Y5420" s="12" t="s">
        <v>45</v>
      </c>
      <c r="Z5420" s="12" t="s">
        <v>45</v>
      </c>
      <c r="AA5420" s="12" t="s">
        <v>45</v>
      </c>
      <c r="AB5420" s="12" t="s">
        <v>45</v>
      </c>
      <c r="AC5420" s="12" t="s">
        <v>45</v>
      </c>
      <c r="AD5420" s="12" t="s">
        <v>45</v>
      </c>
      <c r="AE5420" s="12" t="s">
        <v>45</v>
      </c>
      <c r="AF5420" s="12" t="s">
        <v>45</v>
      </c>
      <c r="AG5420" s="12" t="s">
        <v>45</v>
      </c>
      <c r="AH5420" s="12" t="s">
        <v>45</v>
      </c>
    </row>
    <row r="5421" spans="1:34" hidden="1" x14ac:dyDescent="0.25">
      <c r="A5421" s="8" t="s">
        <v>47</v>
      </c>
      <c r="B5421" s="10">
        <v>0.64839120370370373</v>
      </c>
      <c r="C5421" s="10">
        <v>0.64918981481481486</v>
      </c>
      <c r="D5421" s="10">
        <v>0.65431712962962962</v>
      </c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</row>
    <row r="5422" spans="1:34" ht="45" hidden="1" x14ac:dyDescent="0.25">
      <c r="A5422" s="8" t="s">
        <v>1456</v>
      </c>
      <c r="B5422" s="9">
        <v>42397</v>
      </c>
      <c r="C5422" s="9">
        <v>42397</v>
      </c>
      <c r="D5422" s="9">
        <v>42397</v>
      </c>
      <c r="E5422" s="8">
        <v>0</v>
      </c>
      <c r="F5422" s="8">
        <v>1</v>
      </c>
      <c r="G5422" s="11">
        <v>5.7870370370370376E-3</v>
      </c>
      <c r="H5422" s="11">
        <v>1.9675925925925926E-4</v>
      </c>
      <c r="I5422" s="11">
        <v>5.9837962962962961E-3</v>
      </c>
      <c r="J5422" s="11">
        <v>3.37962962962963E-3</v>
      </c>
      <c r="K5422" s="11">
        <v>3.37962962962963E-3</v>
      </c>
      <c r="L5422" s="11">
        <v>9.3634259259259261E-3</v>
      </c>
      <c r="M5422" s="12" t="s">
        <v>1045</v>
      </c>
      <c r="N5422" s="12" t="s">
        <v>84</v>
      </c>
      <c r="O5422" s="12" t="s">
        <v>40</v>
      </c>
      <c r="P5422" s="12" t="s">
        <v>41</v>
      </c>
      <c r="Q5422" s="12" t="s">
        <v>78</v>
      </c>
      <c r="R5422" s="12" t="s">
        <v>55</v>
      </c>
      <c r="S5422" s="8">
        <v>4</v>
      </c>
      <c r="T5422" s="12" t="s">
        <v>49</v>
      </c>
      <c r="U5422" s="12">
        <v>1113512299</v>
      </c>
      <c r="V5422" s="12"/>
      <c r="W5422" s="12">
        <v>1113512299</v>
      </c>
      <c r="X5422" s="12"/>
      <c r="Y5422" s="12" t="s">
        <v>45</v>
      </c>
      <c r="Z5422" s="12" t="s">
        <v>45</v>
      </c>
      <c r="AA5422" s="12" t="s">
        <v>45</v>
      </c>
      <c r="AB5422" s="12" t="s">
        <v>45</v>
      </c>
      <c r="AC5422" s="12" t="s">
        <v>45</v>
      </c>
      <c r="AD5422" s="12" t="s">
        <v>45</v>
      </c>
      <c r="AE5422" s="12" t="s">
        <v>45</v>
      </c>
      <c r="AF5422" s="12" t="s">
        <v>45</v>
      </c>
      <c r="AG5422" s="12" t="s">
        <v>45</v>
      </c>
      <c r="AH5422" s="12" t="s">
        <v>45</v>
      </c>
    </row>
    <row r="5423" spans="1:34" hidden="1" x14ac:dyDescent="0.25">
      <c r="A5423" s="8" t="s">
        <v>47</v>
      </c>
      <c r="B5423" s="10">
        <v>0.64853009259259264</v>
      </c>
      <c r="C5423" s="10">
        <v>0.65451388888888895</v>
      </c>
      <c r="D5423" s="10">
        <v>0.65789351851851852</v>
      </c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</row>
    <row r="5424" spans="1:34" ht="33.75" hidden="1" x14ac:dyDescent="0.25">
      <c r="A5424" s="8" t="s">
        <v>228</v>
      </c>
      <c r="B5424" s="9">
        <v>42397</v>
      </c>
      <c r="C5424" s="9">
        <v>42397</v>
      </c>
      <c r="D5424" s="9">
        <v>42397</v>
      </c>
      <c r="E5424" s="8">
        <v>0</v>
      </c>
      <c r="F5424" s="8">
        <v>1</v>
      </c>
      <c r="G5424" s="11">
        <v>0</v>
      </c>
      <c r="H5424" s="11">
        <v>1.6203703703703703E-3</v>
      </c>
      <c r="I5424" s="11">
        <v>1.6203703703703703E-3</v>
      </c>
      <c r="J5424" s="11">
        <v>6.875E-3</v>
      </c>
      <c r="K5424" s="11">
        <v>6.875E-3</v>
      </c>
      <c r="L5424" s="11">
        <v>8.4953703703703701E-3</v>
      </c>
      <c r="M5424" s="12" t="s">
        <v>38</v>
      </c>
      <c r="N5424" s="12" t="s">
        <v>39</v>
      </c>
      <c r="O5424" s="12" t="s">
        <v>40</v>
      </c>
      <c r="P5424" s="12" t="s">
        <v>41</v>
      </c>
      <c r="Q5424" s="12" t="s">
        <v>42</v>
      </c>
      <c r="R5424" s="12" t="s">
        <v>48</v>
      </c>
      <c r="S5424" s="8">
        <v>4</v>
      </c>
      <c r="T5424" s="12" t="s">
        <v>49</v>
      </c>
      <c r="U5424" s="12">
        <v>8284710</v>
      </c>
      <c r="V5424" s="12"/>
      <c r="W5424" s="12" t="s">
        <v>1518</v>
      </c>
      <c r="X5424" s="12"/>
      <c r="Y5424" s="12" t="s">
        <v>45</v>
      </c>
      <c r="Z5424" s="12" t="s">
        <v>45</v>
      </c>
      <c r="AA5424" s="12" t="s">
        <v>45</v>
      </c>
      <c r="AB5424" s="12" t="s">
        <v>45</v>
      </c>
      <c r="AC5424" s="12" t="s">
        <v>45</v>
      </c>
      <c r="AD5424" s="12" t="s">
        <v>45</v>
      </c>
      <c r="AE5424" s="12" t="s">
        <v>45</v>
      </c>
      <c r="AF5424" s="12" t="s">
        <v>45</v>
      </c>
      <c r="AG5424" s="12" t="s">
        <v>45</v>
      </c>
      <c r="AH5424" s="12" t="s">
        <v>45</v>
      </c>
    </row>
    <row r="5425" spans="1:34" hidden="1" x14ac:dyDescent="0.25">
      <c r="A5425" s="8" t="s">
        <v>47</v>
      </c>
      <c r="B5425" s="10">
        <v>0.64884259259259258</v>
      </c>
      <c r="C5425" s="10">
        <v>0.65046296296296291</v>
      </c>
      <c r="D5425" s="10">
        <v>0.65733796296296299</v>
      </c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</row>
    <row r="5426" spans="1:34" ht="45" hidden="1" x14ac:dyDescent="0.25">
      <c r="A5426" s="8" t="s">
        <v>1457</v>
      </c>
      <c r="B5426" s="9">
        <v>42397</v>
      </c>
      <c r="C5426" s="9">
        <v>42397</v>
      </c>
      <c r="D5426" s="9">
        <v>42397</v>
      </c>
      <c r="E5426" s="8">
        <v>0</v>
      </c>
      <c r="F5426" s="8">
        <v>1</v>
      </c>
      <c r="G5426" s="11">
        <v>8.3912037037037045E-3</v>
      </c>
      <c r="H5426" s="11">
        <v>7.291666666666667E-4</v>
      </c>
      <c r="I5426" s="11">
        <v>9.1203703703703707E-3</v>
      </c>
      <c r="J5426" s="11">
        <v>1.6203703703703703E-4</v>
      </c>
      <c r="K5426" s="11">
        <v>1.6203703703703703E-4</v>
      </c>
      <c r="L5426" s="11">
        <v>9.2824074074074076E-3</v>
      </c>
      <c r="M5426" s="12" t="s">
        <v>1045</v>
      </c>
      <c r="N5426" s="12" t="s">
        <v>84</v>
      </c>
      <c r="O5426" s="12" t="s">
        <v>40</v>
      </c>
      <c r="P5426" s="12" t="s">
        <v>41</v>
      </c>
      <c r="Q5426" s="12" t="s">
        <v>78</v>
      </c>
      <c r="R5426" s="12" t="s">
        <v>55</v>
      </c>
      <c r="S5426" s="8">
        <v>4</v>
      </c>
      <c r="T5426" s="12" t="s">
        <v>49</v>
      </c>
      <c r="U5426" s="12">
        <v>1113512299</v>
      </c>
      <c r="V5426" s="12"/>
      <c r="W5426" s="12">
        <v>1113512299</v>
      </c>
      <c r="X5426" s="12"/>
      <c r="Y5426" s="12" t="s">
        <v>45</v>
      </c>
      <c r="Z5426" s="12" t="s">
        <v>45</v>
      </c>
      <c r="AA5426" s="12" t="s">
        <v>45</v>
      </c>
      <c r="AB5426" s="12" t="s">
        <v>45</v>
      </c>
      <c r="AC5426" s="12" t="s">
        <v>45</v>
      </c>
      <c r="AD5426" s="12" t="s">
        <v>45</v>
      </c>
      <c r="AE5426" s="12" t="s">
        <v>45</v>
      </c>
      <c r="AF5426" s="12" t="s">
        <v>45</v>
      </c>
      <c r="AG5426" s="12" t="s">
        <v>45</v>
      </c>
      <c r="AH5426" s="12" t="s">
        <v>45</v>
      </c>
    </row>
    <row r="5427" spans="1:34" hidden="1" x14ac:dyDescent="0.25">
      <c r="A5427" s="8" t="s">
        <v>47</v>
      </c>
      <c r="B5427" s="10">
        <v>0.6495023148148148</v>
      </c>
      <c r="C5427" s="10">
        <v>0.65862268518518519</v>
      </c>
      <c r="D5427" s="10">
        <v>0.65878472222222217</v>
      </c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</row>
    <row r="5428" spans="1:34" ht="33.75" hidden="1" x14ac:dyDescent="0.25">
      <c r="A5428" s="8" t="s">
        <v>231</v>
      </c>
      <c r="B5428" s="9">
        <v>42397</v>
      </c>
      <c r="C5428" s="9">
        <v>42397</v>
      </c>
      <c r="D5428" s="9">
        <v>42397</v>
      </c>
      <c r="E5428" s="8">
        <v>0</v>
      </c>
      <c r="F5428" s="8">
        <v>1</v>
      </c>
      <c r="G5428" s="11">
        <v>4.8032407407407407E-3</v>
      </c>
      <c r="H5428" s="11">
        <v>6.9444444444444447E-4</v>
      </c>
      <c r="I5428" s="11">
        <v>5.4976851851851853E-3</v>
      </c>
      <c r="J5428" s="11">
        <v>9.6064814814814808E-4</v>
      </c>
      <c r="K5428" s="11">
        <v>9.6064814814814808E-4</v>
      </c>
      <c r="L5428" s="11">
        <v>6.4583333333333333E-3</v>
      </c>
      <c r="M5428" s="12" t="s">
        <v>38</v>
      </c>
      <c r="N5428" s="12" t="s">
        <v>39</v>
      </c>
      <c r="O5428" s="12" t="s">
        <v>40</v>
      </c>
      <c r="P5428" s="12" t="s">
        <v>41</v>
      </c>
      <c r="Q5428" s="12" t="s">
        <v>42</v>
      </c>
      <c r="R5428" s="12" t="s">
        <v>524</v>
      </c>
      <c r="S5428" s="8">
        <v>4</v>
      </c>
      <c r="T5428" s="12" t="s">
        <v>49</v>
      </c>
      <c r="U5428" s="12">
        <v>79322958</v>
      </c>
      <c r="V5428" s="12"/>
      <c r="W5428" s="12" t="s">
        <v>1519</v>
      </c>
      <c r="X5428" s="12"/>
      <c r="Y5428" s="12" t="s">
        <v>45</v>
      </c>
      <c r="Z5428" s="12" t="s">
        <v>45</v>
      </c>
      <c r="AA5428" s="12" t="s">
        <v>45</v>
      </c>
      <c r="AB5428" s="12" t="s">
        <v>45</v>
      </c>
      <c r="AC5428" s="12" t="s">
        <v>45</v>
      </c>
      <c r="AD5428" s="12" t="s">
        <v>45</v>
      </c>
      <c r="AE5428" s="12" t="s">
        <v>45</v>
      </c>
      <c r="AF5428" s="12" t="s">
        <v>45</v>
      </c>
      <c r="AG5428" s="12" t="s">
        <v>45</v>
      </c>
      <c r="AH5428" s="12" t="s">
        <v>45</v>
      </c>
    </row>
    <row r="5429" spans="1:34" hidden="1" x14ac:dyDescent="0.25">
      <c r="A5429" s="8" t="s">
        <v>47</v>
      </c>
      <c r="B5429" s="10">
        <v>0.6525347222222222</v>
      </c>
      <c r="C5429" s="10">
        <v>0.65803240740740743</v>
      </c>
      <c r="D5429" s="10">
        <v>0.65899305555555554</v>
      </c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</row>
    <row r="5430" spans="1:34" ht="45" hidden="1" x14ac:dyDescent="0.25">
      <c r="A5430" s="8" t="s">
        <v>234</v>
      </c>
      <c r="B5430" s="9">
        <v>42397</v>
      </c>
      <c r="C5430" s="9">
        <v>42397</v>
      </c>
      <c r="D5430" s="9">
        <v>42397</v>
      </c>
      <c r="E5430" s="8">
        <v>0</v>
      </c>
      <c r="F5430" s="8">
        <v>1</v>
      </c>
      <c r="G5430" s="11">
        <v>4.1203703703703706E-3</v>
      </c>
      <c r="H5430" s="11">
        <v>1.3888888888888889E-4</v>
      </c>
      <c r="I5430" s="11">
        <v>4.2592592592592595E-3</v>
      </c>
      <c r="J5430" s="11">
        <v>2.4305555555555556E-3</v>
      </c>
      <c r="K5430" s="11">
        <v>2.4305555555555556E-3</v>
      </c>
      <c r="L5430" s="11">
        <v>6.6898148148148142E-3</v>
      </c>
      <c r="M5430" s="12" t="s">
        <v>38</v>
      </c>
      <c r="N5430" s="12" t="s">
        <v>39</v>
      </c>
      <c r="O5430" s="12" t="s">
        <v>40</v>
      </c>
      <c r="P5430" s="12" t="s">
        <v>41</v>
      </c>
      <c r="Q5430" s="12" t="s">
        <v>42</v>
      </c>
      <c r="R5430" s="12" t="s">
        <v>61</v>
      </c>
      <c r="S5430" s="8">
        <v>4</v>
      </c>
      <c r="T5430" s="12" t="s">
        <v>49</v>
      </c>
      <c r="U5430" s="12">
        <v>79158889</v>
      </c>
      <c r="V5430" s="12"/>
      <c r="W5430" s="12" t="s">
        <v>1520</v>
      </c>
      <c r="X5430" s="12"/>
      <c r="Y5430" s="12" t="s">
        <v>45</v>
      </c>
      <c r="Z5430" s="12" t="s">
        <v>45</v>
      </c>
      <c r="AA5430" s="12" t="s">
        <v>45</v>
      </c>
      <c r="AB5430" s="12" t="s">
        <v>45</v>
      </c>
      <c r="AC5430" s="12" t="s">
        <v>45</v>
      </c>
      <c r="AD5430" s="12" t="s">
        <v>45</v>
      </c>
      <c r="AE5430" s="12" t="s">
        <v>45</v>
      </c>
      <c r="AF5430" s="12" t="s">
        <v>45</v>
      </c>
      <c r="AG5430" s="12" t="s">
        <v>45</v>
      </c>
      <c r="AH5430" s="12" t="s">
        <v>45</v>
      </c>
    </row>
    <row r="5431" spans="1:34" hidden="1" x14ac:dyDescent="0.25">
      <c r="A5431" s="8" t="s">
        <v>47</v>
      </c>
      <c r="B5431" s="10">
        <v>0.65487268518518515</v>
      </c>
      <c r="C5431" s="10">
        <v>0.65913194444444445</v>
      </c>
      <c r="D5431" s="10">
        <v>0.66156249999999994</v>
      </c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</row>
    <row r="5432" spans="1:34" ht="33.75" hidden="1" x14ac:dyDescent="0.25">
      <c r="A5432" s="8" t="s">
        <v>239</v>
      </c>
      <c r="B5432" s="9">
        <v>42397</v>
      </c>
      <c r="C5432" s="9">
        <v>42397</v>
      </c>
      <c r="D5432" s="9">
        <v>42397</v>
      </c>
      <c r="E5432" s="8">
        <v>0</v>
      </c>
      <c r="F5432" s="8">
        <v>1</v>
      </c>
      <c r="G5432" s="11">
        <v>5.3240740740740748E-3</v>
      </c>
      <c r="H5432" s="11">
        <v>4.9768518518518521E-4</v>
      </c>
      <c r="I5432" s="11">
        <v>5.8217592592592592E-3</v>
      </c>
      <c r="J5432" s="11">
        <v>1.1226851851851851E-3</v>
      </c>
      <c r="K5432" s="11">
        <v>1.1226851851851851E-3</v>
      </c>
      <c r="L5432" s="11">
        <v>6.9444444444444441E-3</v>
      </c>
      <c r="M5432" s="12" t="s">
        <v>38</v>
      </c>
      <c r="N5432" s="12" t="s">
        <v>39</v>
      </c>
      <c r="O5432" s="12" t="s">
        <v>40</v>
      </c>
      <c r="P5432" s="12" t="s">
        <v>41</v>
      </c>
      <c r="Q5432" s="12" t="s">
        <v>42</v>
      </c>
      <c r="R5432" s="12" t="s">
        <v>524</v>
      </c>
      <c r="S5432" s="8">
        <v>4</v>
      </c>
      <c r="T5432" s="12" t="s">
        <v>49</v>
      </c>
      <c r="U5432" s="12">
        <v>10098128</v>
      </c>
      <c r="V5432" s="12"/>
      <c r="W5432" s="12" t="s">
        <v>1521</v>
      </c>
      <c r="X5432" s="12"/>
      <c r="Y5432" s="12" t="s">
        <v>45</v>
      </c>
      <c r="Z5432" s="12" t="s">
        <v>45</v>
      </c>
      <c r="AA5432" s="12" t="s">
        <v>45</v>
      </c>
      <c r="AB5432" s="12" t="s">
        <v>45</v>
      </c>
      <c r="AC5432" s="12" t="s">
        <v>45</v>
      </c>
      <c r="AD5432" s="12" t="s">
        <v>45</v>
      </c>
      <c r="AE5432" s="12" t="s">
        <v>45</v>
      </c>
      <c r="AF5432" s="12" t="s">
        <v>45</v>
      </c>
      <c r="AG5432" s="12" t="s">
        <v>45</v>
      </c>
      <c r="AH5432" s="12" t="s">
        <v>45</v>
      </c>
    </row>
    <row r="5433" spans="1:34" hidden="1" x14ac:dyDescent="0.25">
      <c r="A5433" s="8" t="s">
        <v>47</v>
      </c>
      <c r="B5433" s="10">
        <v>0.65623842592592596</v>
      </c>
      <c r="C5433" s="10">
        <v>0.66206018518518517</v>
      </c>
      <c r="D5433" s="10">
        <v>0.66318287037037038</v>
      </c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</row>
    <row r="5434" spans="1:34" ht="33.75" hidden="1" x14ac:dyDescent="0.25">
      <c r="A5434" s="3" t="s">
        <v>1460</v>
      </c>
      <c r="B5434" s="4">
        <v>42397</v>
      </c>
      <c r="C5434" s="4">
        <v>42397</v>
      </c>
      <c r="D5434" s="6" t="s">
        <v>37</v>
      </c>
      <c r="E5434" s="3">
        <v>0</v>
      </c>
      <c r="F5434" s="3">
        <v>1</v>
      </c>
      <c r="G5434" s="7">
        <v>1.1574074074074073E-5</v>
      </c>
      <c r="H5434" s="7">
        <v>0</v>
      </c>
      <c r="I5434" s="7">
        <v>1.1574074074074073E-5</v>
      </c>
      <c r="J5434" s="7">
        <v>0</v>
      </c>
      <c r="K5434" s="7">
        <v>0</v>
      </c>
      <c r="L5434" s="7">
        <v>1.1574074074074073E-5</v>
      </c>
      <c r="M5434" s="6" t="s">
        <v>72</v>
      </c>
      <c r="N5434" s="6" t="s">
        <v>73</v>
      </c>
      <c r="O5434" s="6" t="s">
        <v>40</v>
      </c>
      <c r="P5434" s="6" t="s">
        <v>41</v>
      </c>
      <c r="Q5434" s="6" t="s">
        <v>74</v>
      </c>
      <c r="R5434" s="6" t="s">
        <v>43</v>
      </c>
      <c r="S5434" s="3">
        <v>4</v>
      </c>
      <c r="T5434" s="6"/>
      <c r="U5434" s="6"/>
      <c r="V5434" s="6"/>
      <c r="W5434" s="6"/>
      <c r="X5434" s="6"/>
      <c r="Y5434" s="6" t="s">
        <v>45</v>
      </c>
      <c r="Z5434" s="6" t="s">
        <v>45</v>
      </c>
      <c r="AA5434" s="6" t="s">
        <v>45</v>
      </c>
      <c r="AB5434" s="6" t="s">
        <v>45</v>
      </c>
      <c r="AC5434" s="6" t="s">
        <v>45</v>
      </c>
      <c r="AD5434" s="6" t="s">
        <v>45</v>
      </c>
      <c r="AE5434" s="6" t="s">
        <v>45</v>
      </c>
      <c r="AF5434" s="6" t="s">
        <v>45</v>
      </c>
      <c r="AG5434" s="6" t="s">
        <v>45</v>
      </c>
      <c r="AH5434" s="6" t="s">
        <v>45</v>
      </c>
    </row>
    <row r="5435" spans="1:34" hidden="1" x14ac:dyDescent="0.25">
      <c r="A5435" s="3" t="s">
        <v>36</v>
      </c>
      <c r="B5435" s="5">
        <v>0.65666666666666662</v>
      </c>
      <c r="C5435" s="5">
        <v>0.65667824074074077</v>
      </c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</row>
    <row r="5436" spans="1:34" ht="45" hidden="1" x14ac:dyDescent="0.25">
      <c r="A5436" s="8" t="s">
        <v>1458</v>
      </c>
      <c r="B5436" s="9">
        <v>42397</v>
      </c>
      <c r="C5436" s="9">
        <v>42397</v>
      </c>
      <c r="D5436" s="9">
        <v>42397</v>
      </c>
      <c r="E5436" s="8">
        <v>0</v>
      </c>
      <c r="F5436" s="8">
        <v>1</v>
      </c>
      <c r="G5436" s="11">
        <v>1.5162037037037036E-3</v>
      </c>
      <c r="H5436" s="11">
        <v>1.9675925925925926E-4</v>
      </c>
      <c r="I5436" s="11">
        <v>1.712962962962963E-3</v>
      </c>
      <c r="J5436" s="11">
        <v>4.2939814814814811E-3</v>
      </c>
      <c r="K5436" s="11">
        <v>4.2939814814814811E-3</v>
      </c>
      <c r="L5436" s="11">
        <v>6.0069444444444441E-3</v>
      </c>
      <c r="M5436" s="12" t="s">
        <v>1045</v>
      </c>
      <c r="N5436" s="12" t="s">
        <v>84</v>
      </c>
      <c r="O5436" s="12" t="s">
        <v>40</v>
      </c>
      <c r="P5436" s="12" t="s">
        <v>41</v>
      </c>
      <c r="Q5436" s="12" t="s">
        <v>78</v>
      </c>
      <c r="R5436" s="12" t="s">
        <v>55</v>
      </c>
      <c r="S5436" s="8">
        <v>3</v>
      </c>
      <c r="T5436" s="12" t="s">
        <v>49</v>
      </c>
      <c r="U5436" s="12">
        <v>51795606</v>
      </c>
      <c r="V5436" s="12"/>
      <c r="W5436" s="12">
        <v>51795606</v>
      </c>
      <c r="X5436" s="12"/>
      <c r="Y5436" s="12" t="s">
        <v>45</v>
      </c>
      <c r="Z5436" s="12" t="s">
        <v>45</v>
      </c>
      <c r="AA5436" s="12" t="s">
        <v>45</v>
      </c>
      <c r="AB5436" s="12" t="s">
        <v>45</v>
      </c>
      <c r="AC5436" s="12" t="s">
        <v>45</v>
      </c>
      <c r="AD5436" s="12" t="s">
        <v>45</v>
      </c>
      <c r="AE5436" s="12" t="s">
        <v>45</v>
      </c>
      <c r="AF5436" s="12" t="s">
        <v>45</v>
      </c>
      <c r="AG5436" s="12" t="s">
        <v>45</v>
      </c>
      <c r="AH5436" s="12" t="s">
        <v>45</v>
      </c>
    </row>
    <row r="5437" spans="1:34" hidden="1" x14ac:dyDescent="0.25">
      <c r="A5437" s="8" t="s">
        <v>47</v>
      </c>
      <c r="B5437" s="10">
        <v>0.65726851851851853</v>
      </c>
      <c r="C5437" s="10">
        <v>0.6589814814814815</v>
      </c>
      <c r="D5437" s="10">
        <v>0.66327546296296302</v>
      </c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</row>
    <row r="5438" spans="1:34" ht="45" hidden="1" x14ac:dyDescent="0.25">
      <c r="A5438" s="8" t="s">
        <v>242</v>
      </c>
      <c r="B5438" s="9">
        <v>42397</v>
      </c>
      <c r="C5438" s="9">
        <v>42397</v>
      </c>
      <c r="D5438" s="9">
        <v>42397</v>
      </c>
      <c r="E5438" s="8">
        <v>0</v>
      </c>
      <c r="F5438" s="8">
        <v>1</v>
      </c>
      <c r="G5438" s="11">
        <v>4.7916666666666672E-3</v>
      </c>
      <c r="H5438" s="11">
        <v>1.0416666666666667E-4</v>
      </c>
      <c r="I5438" s="11">
        <v>4.8958333333333328E-3</v>
      </c>
      <c r="J5438" s="11">
        <v>4.6180555555555558E-3</v>
      </c>
      <c r="K5438" s="11">
        <v>4.6180555555555558E-3</v>
      </c>
      <c r="L5438" s="11">
        <v>9.5138888888888894E-3</v>
      </c>
      <c r="M5438" s="12" t="s">
        <v>38</v>
      </c>
      <c r="N5438" s="12" t="s">
        <v>39</v>
      </c>
      <c r="O5438" s="12" t="s">
        <v>40</v>
      </c>
      <c r="P5438" s="12" t="s">
        <v>41</v>
      </c>
      <c r="Q5438" s="12" t="s">
        <v>42</v>
      </c>
      <c r="R5438" s="12" t="s">
        <v>61</v>
      </c>
      <c r="S5438" s="8">
        <v>4</v>
      </c>
      <c r="T5438" s="12" t="s">
        <v>49</v>
      </c>
      <c r="U5438" s="12">
        <v>79649475</v>
      </c>
      <c r="V5438" s="12"/>
      <c r="W5438" s="12" t="s">
        <v>1522</v>
      </c>
      <c r="X5438" s="12"/>
      <c r="Y5438" s="12" t="s">
        <v>45</v>
      </c>
      <c r="Z5438" s="12" t="s">
        <v>45</v>
      </c>
      <c r="AA5438" s="12" t="s">
        <v>45</v>
      </c>
      <c r="AB5438" s="12" t="s">
        <v>45</v>
      </c>
      <c r="AC5438" s="12" t="s">
        <v>45</v>
      </c>
      <c r="AD5438" s="12" t="s">
        <v>45</v>
      </c>
      <c r="AE5438" s="12" t="s">
        <v>45</v>
      </c>
      <c r="AF5438" s="12" t="s">
        <v>45</v>
      </c>
      <c r="AG5438" s="12" t="s">
        <v>45</v>
      </c>
      <c r="AH5438" s="12" t="s">
        <v>45</v>
      </c>
    </row>
    <row r="5439" spans="1:34" hidden="1" x14ac:dyDescent="0.25">
      <c r="A5439" s="8" t="s">
        <v>47</v>
      </c>
      <c r="B5439" s="10">
        <v>0.65839120370370374</v>
      </c>
      <c r="C5439" s="10">
        <v>0.66328703703703706</v>
      </c>
      <c r="D5439" s="10">
        <v>0.66790509259259256</v>
      </c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</row>
    <row r="5440" spans="1:34" ht="33.75" hidden="1" x14ac:dyDescent="0.25">
      <c r="A5440" s="3" t="s">
        <v>1462</v>
      </c>
      <c r="B5440" s="4">
        <v>42397</v>
      </c>
      <c r="C5440" s="4">
        <v>42397</v>
      </c>
      <c r="D5440" s="6" t="s">
        <v>37</v>
      </c>
      <c r="E5440" s="3">
        <v>0</v>
      </c>
      <c r="F5440" s="3">
        <v>1</v>
      </c>
      <c r="G5440" s="7">
        <v>8.3333333333333339E-4</v>
      </c>
      <c r="H5440" s="7">
        <v>0</v>
      </c>
      <c r="I5440" s="7">
        <v>8.3333333333333339E-4</v>
      </c>
      <c r="J5440" s="7">
        <v>0</v>
      </c>
      <c r="K5440" s="7">
        <v>0</v>
      </c>
      <c r="L5440" s="7">
        <v>8.3333333333333339E-4</v>
      </c>
      <c r="M5440" s="6" t="s">
        <v>72</v>
      </c>
      <c r="N5440" s="6" t="s">
        <v>73</v>
      </c>
      <c r="O5440" s="6" t="s">
        <v>40</v>
      </c>
      <c r="P5440" s="6" t="s">
        <v>41</v>
      </c>
      <c r="Q5440" s="6" t="s">
        <v>74</v>
      </c>
      <c r="R5440" s="6" t="s">
        <v>43</v>
      </c>
      <c r="S5440" s="3">
        <v>4</v>
      </c>
      <c r="T5440" s="6"/>
      <c r="U5440" s="6"/>
      <c r="V5440" s="6"/>
      <c r="W5440" s="6"/>
      <c r="X5440" s="6"/>
      <c r="Y5440" s="6" t="s">
        <v>45</v>
      </c>
      <c r="Z5440" s="6" t="s">
        <v>45</v>
      </c>
      <c r="AA5440" s="6" t="s">
        <v>45</v>
      </c>
      <c r="AB5440" s="6" t="s">
        <v>45</v>
      </c>
      <c r="AC5440" s="6" t="s">
        <v>45</v>
      </c>
      <c r="AD5440" s="6" t="s">
        <v>45</v>
      </c>
      <c r="AE5440" s="6" t="s">
        <v>45</v>
      </c>
      <c r="AF5440" s="6" t="s">
        <v>45</v>
      </c>
      <c r="AG5440" s="6" t="s">
        <v>45</v>
      </c>
      <c r="AH5440" s="6" t="s">
        <v>45</v>
      </c>
    </row>
    <row r="5441" spans="1:34" hidden="1" x14ac:dyDescent="0.25">
      <c r="A5441" s="3" t="s">
        <v>36</v>
      </c>
      <c r="B5441" s="5">
        <v>0.65856481481481477</v>
      </c>
      <c r="C5441" s="5">
        <v>0.65939814814814812</v>
      </c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</row>
    <row r="5442" spans="1:34" ht="45" hidden="1" x14ac:dyDescent="0.25">
      <c r="A5442" s="8" t="s">
        <v>642</v>
      </c>
      <c r="B5442" s="9">
        <v>42397</v>
      </c>
      <c r="C5442" s="9">
        <v>42397</v>
      </c>
      <c r="D5442" s="9">
        <v>42397</v>
      </c>
      <c r="E5442" s="8">
        <v>0</v>
      </c>
      <c r="F5442" s="8">
        <v>3</v>
      </c>
      <c r="G5442" s="11">
        <v>8.2638888888888883E-3</v>
      </c>
      <c r="H5442" s="11">
        <v>8.1018518518518516E-5</v>
      </c>
      <c r="I5442" s="11">
        <v>8.3449074074074085E-3</v>
      </c>
      <c r="J5442" s="11">
        <v>6.9675925925925921E-3</v>
      </c>
      <c r="K5442" s="11">
        <v>2.3148148148148151E-3</v>
      </c>
      <c r="L5442" s="11">
        <v>1.53125E-2</v>
      </c>
      <c r="M5442" s="12" t="s">
        <v>38</v>
      </c>
      <c r="N5442" s="12" t="s">
        <v>39</v>
      </c>
      <c r="O5442" s="12" t="s">
        <v>40</v>
      </c>
      <c r="P5442" s="12" t="s">
        <v>41</v>
      </c>
      <c r="Q5442" s="12" t="s">
        <v>42</v>
      </c>
      <c r="R5442" s="12" t="s">
        <v>61</v>
      </c>
      <c r="S5442" s="8">
        <v>4</v>
      </c>
      <c r="T5442" s="12" t="s">
        <v>49</v>
      </c>
      <c r="U5442" s="12">
        <v>52879700</v>
      </c>
      <c r="V5442" s="12"/>
      <c r="W5442" s="12" t="s">
        <v>1523</v>
      </c>
      <c r="X5442" s="12"/>
      <c r="Y5442" s="12" t="s">
        <v>45</v>
      </c>
      <c r="Z5442" s="12" t="s">
        <v>45</v>
      </c>
      <c r="AA5442" s="12" t="s">
        <v>45</v>
      </c>
      <c r="AB5442" s="12" t="s">
        <v>45</v>
      </c>
      <c r="AC5442" s="12" t="s">
        <v>45</v>
      </c>
      <c r="AD5442" s="12" t="s">
        <v>45</v>
      </c>
      <c r="AE5442" s="12" t="s">
        <v>45</v>
      </c>
      <c r="AF5442" s="12" t="s">
        <v>45</v>
      </c>
      <c r="AG5442" s="12" t="s">
        <v>45</v>
      </c>
      <c r="AH5442" s="12" t="s">
        <v>45</v>
      </c>
    </row>
    <row r="5443" spans="1:34" hidden="1" x14ac:dyDescent="0.25">
      <c r="A5443" s="8" t="s">
        <v>47</v>
      </c>
      <c r="B5443" s="10">
        <v>0.65964120370370372</v>
      </c>
      <c r="C5443" s="10">
        <v>0.66798611111111106</v>
      </c>
      <c r="D5443" s="10">
        <v>0.67495370370370367</v>
      </c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</row>
    <row r="5444" spans="1:34" ht="33.75" hidden="1" x14ac:dyDescent="0.25">
      <c r="A5444" s="8" t="s">
        <v>646</v>
      </c>
      <c r="B5444" s="9">
        <v>42397</v>
      </c>
      <c r="C5444" s="9">
        <v>42397</v>
      </c>
      <c r="D5444" s="9">
        <v>42397</v>
      </c>
      <c r="E5444" s="8">
        <v>0</v>
      </c>
      <c r="F5444" s="8">
        <v>2</v>
      </c>
      <c r="G5444" s="11">
        <v>1.5277777777777777E-2</v>
      </c>
      <c r="H5444" s="11">
        <v>6.9444444444444444E-5</v>
      </c>
      <c r="I5444" s="11">
        <v>1.5347222222222222E-2</v>
      </c>
      <c r="J5444" s="11">
        <v>2.8009259259259259E-3</v>
      </c>
      <c r="K5444" s="11">
        <v>1.4004629629629629E-3</v>
      </c>
      <c r="L5444" s="11">
        <v>1.8148148148148146E-2</v>
      </c>
      <c r="M5444" s="12" t="s">
        <v>38</v>
      </c>
      <c r="N5444" s="12" t="s">
        <v>39</v>
      </c>
      <c r="O5444" s="12" t="s">
        <v>40</v>
      </c>
      <c r="P5444" s="12" t="s">
        <v>41</v>
      </c>
      <c r="Q5444" s="12" t="s">
        <v>42</v>
      </c>
      <c r="R5444" s="12" t="s">
        <v>524</v>
      </c>
      <c r="S5444" s="8">
        <v>4</v>
      </c>
      <c r="T5444" s="12" t="s">
        <v>49</v>
      </c>
      <c r="U5444" s="12">
        <v>9045317</v>
      </c>
      <c r="V5444" s="12"/>
      <c r="W5444" s="12" t="s">
        <v>1524</v>
      </c>
      <c r="X5444" s="12"/>
      <c r="Y5444" s="12" t="s">
        <v>45</v>
      </c>
      <c r="Z5444" s="12" t="s">
        <v>45</v>
      </c>
      <c r="AA5444" s="12" t="s">
        <v>45</v>
      </c>
      <c r="AB5444" s="12" t="s">
        <v>45</v>
      </c>
      <c r="AC5444" s="12" t="s">
        <v>45</v>
      </c>
      <c r="AD5444" s="12" t="s">
        <v>45</v>
      </c>
      <c r="AE5444" s="12" t="s">
        <v>45</v>
      </c>
      <c r="AF5444" s="12" t="s">
        <v>45</v>
      </c>
      <c r="AG5444" s="12" t="s">
        <v>45</v>
      </c>
      <c r="AH5444" s="12" t="s">
        <v>45</v>
      </c>
    </row>
    <row r="5445" spans="1:34" hidden="1" x14ac:dyDescent="0.25">
      <c r="A5445" s="8" t="s">
        <v>47</v>
      </c>
      <c r="B5445" s="10">
        <v>0.65967592592592594</v>
      </c>
      <c r="C5445" s="10">
        <v>0.67502314814814823</v>
      </c>
      <c r="D5445" s="10">
        <v>0.67782407407407408</v>
      </c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</row>
    <row r="5446" spans="1:34" ht="33.75" hidden="1" x14ac:dyDescent="0.25">
      <c r="A5446" s="3" t="s">
        <v>1525</v>
      </c>
      <c r="B5446" s="4">
        <v>42397</v>
      </c>
      <c r="C5446" s="4">
        <v>42397</v>
      </c>
      <c r="D5446" s="6" t="s">
        <v>37</v>
      </c>
      <c r="E5446" s="3">
        <v>0</v>
      </c>
      <c r="F5446" s="3">
        <v>1</v>
      </c>
      <c r="G5446" s="7">
        <v>5.7407407407407416E-3</v>
      </c>
      <c r="H5446" s="7">
        <v>0</v>
      </c>
      <c r="I5446" s="7">
        <v>5.7407407407407416E-3</v>
      </c>
      <c r="J5446" s="7">
        <v>0</v>
      </c>
      <c r="K5446" s="7">
        <v>0</v>
      </c>
      <c r="L5446" s="7">
        <v>5.7407407407407416E-3</v>
      </c>
      <c r="M5446" s="6" t="s">
        <v>72</v>
      </c>
      <c r="N5446" s="6" t="s">
        <v>73</v>
      </c>
      <c r="O5446" s="6" t="s">
        <v>40</v>
      </c>
      <c r="P5446" s="6" t="s">
        <v>41</v>
      </c>
      <c r="Q5446" s="6" t="s">
        <v>74</v>
      </c>
      <c r="R5446" s="6" t="s">
        <v>43</v>
      </c>
      <c r="S5446" s="3">
        <v>4</v>
      </c>
      <c r="T5446" s="6"/>
      <c r="U5446" s="6"/>
      <c r="V5446" s="6"/>
      <c r="W5446" s="6"/>
      <c r="X5446" s="6"/>
      <c r="Y5446" s="6" t="s">
        <v>45</v>
      </c>
      <c r="Z5446" s="6" t="s">
        <v>45</v>
      </c>
      <c r="AA5446" s="6" t="s">
        <v>45</v>
      </c>
      <c r="AB5446" s="6" t="s">
        <v>45</v>
      </c>
      <c r="AC5446" s="6" t="s">
        <v>45</v>
      </c>
      <c r="AD5446" s="6" t="s">
        <v>45</v>
      </c>
      <c r="AE5446" s="6" t="s">
        <v>45</v>
      </c>
      <c r="AF5446" s="6" t="s">
        <v>45</v>
      </c>
      <c r="AG5446" s="6" t="s">
        <v>45</v>
      </c>
      <c r="AH5446" s="6" t="s">
        <v>45</v>
      </c>
    </row>
    <row r="5447" spans="1:34" hidden="1" x14ac:dyDescent="0.25">
      <c r="A5447" s="3" t="s">
        <v>36</v>
      </c>
      <c r="B5447" s="5">
        <v>0.65982638888888889</v>
      </c>
      <c r="C5447" s="5">
        <v>0.66556712962962961</v>
      </c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</row>
    <row r="5448" spans="1:34" ht="33.75" hidden="1" x14ac:dyDescent="0.25">
      <c r="A5448" s="3" t="s">
        <v>702</v>
      </c>
      <c r="B5448" s="4">
        <v>42397</v>
      </c>
      <c r="C5448" s="4">
        <v>42397</v>
      </c>
      <c r="D5448" s="6" t="s">
        <v>37</v>
      </c>
      <c r="E5448" s="3">
        <v>0</v>
      </c>
      <c r="F5448" s="3">
        <v>1</v>
      </c>
      <c r="G5448" s="7">
        <v>2.0092592592592592E-2</v>
      </c>
      <c r="H5448" s="7">
        <v>0</v>
      </c>
      <c r="I5448" s="7">
        <v>2.0092592592592592E-2</v>
      </c>
      <c r="J5448" s="7">
        <v>0</v>
      </c>
      <c r="K5448" s="7">
        <v>0</v>
      </c>
      <c r="L5448" s="7">
        <v>2.0092592592592592E-2</v>
      </c>
      <c r="M5448" s="6" t="s">
        <v>38</v>
      </c>
      <c r="N5448" s="6" t="s">
        <v>39</v>
      </c>
      <c r="O5448" s="6" t="s">
        <v>40</v>
      </c>
      <c r="P5448" s="6" t="s">
        <v>41</v>
      </c>
      <c r="Q5448" s="6" t="s">
        <v>42</v>
      </c>
      <c r="R5448" s="6" t="s">
        <v>43</v>
      </c>
      <c r="S5448" s="3">
        <v>4</v>
      </c>
      <c r="T5448" s="6"/>
      <c r="U5448" s="6"/>
      <c r="V5448" s="6"/>
      <c r="W5448" s="6"/>
      <c r="X5448" s="6"/>
      <c r="Y5448" s="6" t="s">
        <v>45</v>
      </c>
      <c r="Z5448" s="6" t="s">
        <v>45</v>
      </c>
      <c r="AA5448" s="6" t="s">
        <v>45</v>
      </c>
      <c r="AB5448" s="6" t="s">
        <v>45</v>
      </c>
      <c r="AC5448" s="6" t="s">
        <v>45</v>
      </c>
      <c r="AD5448" s="6" t="s">
        <v>45</v>
      </c>
      <c r="AE5448" s="6" t="s">
        <v>45</v>
      </c>
      <c r="AF5448" s="6" t="s">
        <v>45</v>
      </c>
      <c r="AG5448" s="6" t="s">
        <v>45</v>
      </c>
      <c r="AH5448" s="6" t="s">
        <v>45</v>
      </c>
    </row>
    <row r="5449" spans="1:34" hidden="1" x14ac:dyDescent="0.25">
      <c r="A5449" s="3" t="s">
        <v>36</v>
      </c>
      <c r="B5449" s="5">
        <v>0.66178240740740735</v>
      </c>
      <c r="C5449" s="5">
        <v>0.6818749999999999</v>
      </c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</row>
    <row r="5450" spans="1:34" ht="33.75" hidden="1" x14ac:dyDescent="0.25">
      <c r="A5450" s="8" t="s">
        <v>705</v>
      </c>
      <c r="B5450" s="9">
        <v>42397</v>
      </c>
      <c r="C5450" s="9">
        <v>42397</v>
      </c>
      <c r="D5450" s="9">
        <v>42397</v>
      </c>
      <c r="E5450" s="8">
        <v>0</v>
      </c>
      <c r="F5450" s="8">
        <v>1</v>
      </c>
      <c r="G5450" s="11">
        <v>1.494212962962963E-2</v>
      </c>
      <c r="H5450" s="11">
        <v>2.4305555555555552E-4</v>
      </c>
      <c r="I5450" s="11">
        <v>1.5185185185185185E-2</v>
      </c>
      <c r="J5450" s="11">
        <v>1.4583333333333334E-3</v>
      </c>
      <c r="K5450" s="11">
        <v>1.4583333333333334E-3</v>
      </c>
      <c r="L5450" s="11">
        <v>1.6643518518518519E-2</v>
      </c>
      <c r="M5450" s="12" t="s">
        <v>38</v>
      </c>
      <c r="N5450" s="12" t="s">
        <v>39</v>
      </c>
      <c r="O5450" s="12" t="s">
        <v>40</v>
      </c>
      <c r="P5450" s="12" t="s">
        <v>41</v>
      </c>
      <c r="Q5450" s="12" t="s">
        <v>42</v>
      </c>
      <c r="R5450" s="12" t="s">
        <v>524</v>
      </c>
      <c r="S5450" s="8">
        <v>4</v>
      </c>
      <c r="T5450" s="12" t="s">
        <v>49</v>
      </c>
      <c r="U5450" s="12">
        <v>52059359</v>
      </c>
      <c r="V5450" s="12"/>
      <c r="W5450" s="12" t="s">
        <v>1526</v>
      </c>
      <c r="X5450" s="12"/>
      <c r="Y5450" s="12" t="s">
        <v>45</v>
      </c>
      <c r="Z5450" s="12" t="s">
        <v>45</v>
      </c>
      <c r="AA5450" s="12" t="s">
        <v>45</v>
      </c>
      <c r="AB5450" s="12" t="s">
        <v>45</v>
      </c>
      <c r="AC5450" s="12" t="s">
        <v>45</v>
      </c>
      <c r="AD5450" s="12" t="s">
        <v>45</v>
      </c>
      <c r="AE5450" s="12" t="s">
        <v>45</v>
      </c>
      <c r="AF5450" s="12" t="s">
        <v>45</v>
      </c>
      <c r="AG5450" s="12" t="s">
        <v>45</v>
      </c>
      <c r="AH5450" s="12" t="s">
        <v>45</v>
      </c>
    </row>
    <row r="5451" spans="1:34" hidden="1" x14ac:dyDescent="0.25">
      <c r="A5451" s="8" t="s">
        <v>47</v>
      </c>
      <c r="B5451" s="10">
        <v>0.66317129629629623</v>
      </c>
      <c r="C5451" s="10">
        <v>0.67835648148148142</v>
      </c>
      <c r="D5451" s="10">
        <v>0.67981481481481476</v>
      </c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</row>
    <row r="5452" spans="1:34" ht="45" hidden="1" x14ac:dyDescent="0.25">
      <c r="A5452" s="8" t="s">
        <v>1463</v>
      </c>
      <c r="B5452" s="9">
        <v>42397</v>
      </c>
      <c r="C5452" s="9">
        <v>42397</v>
      </c>
      <c r="D5452" s="9">
        <v>42397</v>
      </c>
      <c r="E5452" s="8">
        <v>0</v>
      </c>
      <c r="F5452" s="8">
        <v>1</v>
      </c>
      <c r="G5452" s="11">
        <v>0</v>
      </c>
      <c r="H5452" s="11">
        <v>2.7777777777777778E-4</v>
      </c>
      <c r="I5452" s="11">
        <v>2.7777777777777778E-4</v>
      </c>
      <c r="J5452" s="11">
        <v>8.6921296296296312E-3</v>
      </c>
      <c r="K5452" s="11">
        <v>8.6921296296296312E-3</v>
      </c>
      <c r="L5452" s="11">
        <v>8.9699074074074073E-3</v>
      </c>
      <c r="M5452" s="12" t="s">
        <v>1045</v>
      </c>
      <c r="N5452" s="12" t="s">
        <v>84</v>
      </c>
      <c r="O5452" s="12" t="s">
        <v>40</v>
      </c>
      <c r="P5452" s="12" t="s">
        <v>41</v>
      </c>
      <c r="Q5452" s="12" t="s">
        <v>78</v>
      </c>
      <c r="R5452" s="12" t="s">
        <v>55</v>
      </c>
      <c r="S5452" s="8">
        <v>4</v>
      </c>
      <c r="T5452" s="12" t="s">
        <v>49</v>
      </c>
      <c r="U5452" s="12">
        <v>52738843</v>
      </c>
      <c r="V5452" s="12"/>
      <c r="W5452" s="12">
        <v>52738843</v>
      </c>
      <c r="X5452" s="12"/>
      <c r="Y5452" s="12" t="s">
        <v>45</v>
      </c>
      <c r="Z5452" s="12" t="s">
        <v>45</v>
      </c>
      <c r="AA5452" s="12" t="s">
        <v>45</v>
      </c>
      <c r="AB5452" s="12" t="s">
        <v>45</v>
      </c>
      <c r="AC5452" s="12" t="s">
        <v>45</v>
      </c>
      <c r="AD5452" s="12" t="s">
        <v>45</v>
      </c>
      <c r="AE5452" s="12" t="s">
        <v>45</v>
      </c>
      <c r="AF5452" s="12" t="s">
        <v>45</v>
      </c>
      <c r="AG5452" s="12" t="s">
        <v>45</v>
      </c>
      <c r="AH5452" s="12" t="s">
        <v>45</v>
      </c>
    </row>
    <row r="5453" spans="1:34" hidden="1" x14ac:dyDescent="0.25">
      <c r="A5453" s="8" t="s">
        <v>47</v>
      </c>
      <c r="B5453" s="10">
        <v>0.66398148148148151</v>
      </c>
      <c r="C5453" s="10">
        <v>0.66425925925925922</v>
      </c>
      <c r="D5453" s="10">
        <v>0.67295138888888895</v>
      </c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</row>
    <row r="5454" spans="1:34" ht="45" hidden="1" x14ac:dyDescent="0.25">
      <c r="A5454" s="8" t="s">
        <v>1527</v>
      </c>
      <c r="B5454" s="9">
        <v>42397</v>
      </c>
      <c r="C5454" s="9">
        <v>42397</v>
      </c>
      <c r="D5454" s="9">
        <v>42397</v>
      </c>
      <c r="E5454" s="8">
        <v>0</v>
      </c>
      <c r="F5454" s="8">
        <v>1</v>
      </c>
      <c r="G5454" s="11">
        <v>8.3564814814814804E-3</v>
      </c>
      <c r="H5454" s="11">
        <v>1.273148148148148E-4</v>
      </c>
      <c r="I5454" s="11">
        <v>8.4837962962962966E-3</v>
      </c>
      <c r="J5454" s="11">
        <v>2.6388888888888885E-3</v>
      </c>
      <c r="K5454" s="11">
        <v>2.6388888888888885E-3</v>
      </c>
      <c r="L5454" s="11">
        <v>1.1122685185185185E-2</v>
      </c>
      <c r="M5454" s="12" t="s">
        <v>1045</v>
      </c>
      <c r="N5454" s="12" t="s">
        <v>84</v>
      </c>
      <c r="O5454" s="12" t="s">
        <v>40</v>
      </c>
      <c r="P5454" s="12" t="s">
        <v>41</v>
      </c>
      <c r="Q5454" s="12" t="s">
        <v>78</v>
      </c>
      <c r="R5454" s="12" t="s">
        <v>55</v>
      </c>
      <c r="S5454" s="8">
        <v>4</v>
      </c>
      <c r="T5454" s="12" t="s">
        <v>49</v>
      </c>
      <c r="U5454" s="12">
        <v>52738843</v>
      </c>
      <c r="V5454" s="12"/>
      <c r="W5454" s="12">
        <v>52738843</v>
      </c>
      <c r="X5454" s="12"/>
      <c r="Y5454" s="12" t="s">
        <v>45</v>
      </c>
      <c r="Z5454" s="12" t="s">
        <v>45</v>
      </c>
      <c r="AA5454" s="12" t="s">
        <v>45</v>
      </c>
      <c r="AB5454" s="12" t="s">
        <v>45</v>
      </c>
      <c r="AC5454" s="12" t="s">
        <v>45</v>
      </c>
      <c r="AD5454" s="12" t="s">
        <v>45</v>
      </c>
      <c r="AE5454" s="12" t="s">
        <v>45</v>
      </c>
      <c r="AF5454" s="12" t="s">
        <v>45</v>
      </c>
      <c r="AG5454" s="12" t="s">
        <v>45</v>
      </c>
      <c r="AH5454" s="12" t="s">
        <v>45</v>
      </c>
    </row>
    <row r="5455" spans="1:34" hidden="1" x14ac:dyDescent="0.25">
      <c r="A5455" s="8" t="s">
        <v>47</v>
      </c>
      <c r="B5455" s="10">
        <v>0.66459490740740745</v>
      </c>
      <c r="C5455" s="10">
        <v>0.67307870370370371</v>
      </c>
      <c r="D5455" s="10">
        <v>0.67571759259259256</v>
      </c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</row>
    <row r="5456" spans="1:34" ht="45" hidden="1" x14ac:dyDescent="0.25">
      <c r="A5456" s="8" t="s">
        <v>1528</v>
      </c>
      <c r="B5456" s="9">
        <v>42397</v>
      </c>
      <c r="C5456" s="9">
        <v>42397</v>
      </c>
      <c r="D5456" s="9">
        <v>42397</v>
      </c>
      <c r="E5456" s="8">
        <v>0</v>
      </c>
      <c r="F5456" s="8">
        <v>1</v>
      </c>
      <c r="G5456" s="11">
        <v>1.1076388888888887E-2</v>
      </c>
      <c r="H5456" s="11">
        <v>3.7037037037037035E-4</v>
      </c>
      <c r="I5456" s="11">
        <v>1.1446759259259261E-2</v>
      </c>
      <c r="J5456" s="11">
        <v>5.2777777777777771E-3</v>
      </c>
      <c r="K5456" s="11">
        <v>5.2777777777777771E-3</v>
      </c>
      <c r="L5456" s="11">
        <v>1.6724537037037034E-2</v>
      </c>
      <c r="M5456" s="12" t="s">
        <v>1045</v>
      </c>
      <c r="N5456" s="12" t="s">
        <v>84</v>
      </c>
      <c r="O5456" s="12" t="s">
        <v>40</v>
      </c>
      <c r="P5456" s="12" t="s">
        <v>41</v>
      </c>
      <c r="Q5456" s="12" t="s">
        <v>78</v>
      </c>
      <c r="R5456" s="12" t="s">
        <v>55</v>
      </c>
      <c r="S5456" s="8">
        <v>4</v>
      </c>
      <c r="T5456" s="12" t="s">
        <v>49</v>
      </c>
      <c r="U5456" s="12">
        <v>52738843</v>
      </c>
      <c r="V5456" s="12"/>
      <c r="W5456" s="12">
        <v>52738843</v>
      </c>
      <c r="X5456" s="12"/>
      <c r="Y5456" s="12" t="s">
        <v>45</v>
      </c>
      <c r="Z5456" s="12" t="s">
        <v>45</v>
      </c>
      <c r="AA5456" s="12" t="s">
        <v>45</v>
      </c>
      <c r="AB5456" s="12" t="s">
        <v>45</v>
      </c>
      <c r="AC5456" s="12" t="s">
        <v>45</v>
      </c>
      <c r="AD5456" s="12" t="s">
        <v>45</v>
      </c>
      <c r="AE5456" s="12" t="s">
        <v>45</v>
      </c>
      <c r="AF5456" s="12" t="s">
        <v>45</v>
      </c>
      <c r="AG5456" s="12" t="s">
        <v>45</v>
      </c>
      <c r="AH5456" s="12" t="s">
        <v>45</v>
      </c>
    </row>
    <row r="5457" spans="1:34" hidden="1" x14ac:dyDescent="0.25">
      <c r="A5457" s="8" t="s">
        <v>47</v>
      </c>
      <c r="B5457" s="10">
        <v>0.66464120370370372</v>
      </c>
      <c r="C5457" s="10">
        <v>0.67608796296296303</v>
      </c>
      <c r="D5457" s="10">
        <v>0.68136574074074074</v>
      </c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</row>
    <row r="5458" spans="1:34" ht="33.75" hidden="1" x14ac:dyDescent="0.25">
      <c r="A5458" s="8" t="s">
        <v>771</v>
      </c>
      <c r="B5458" s="9">
        <v>42397</v>
      </c>
      <c r="C5458" s="9">
        <v>42397</v>
      </c>
      <c r="D5458" s="9">
        <v>42397</v>
      </c>
      <c r="E5458" s="8">
        <v>0</v>
      </c>
      <c r="F5458" s="8">
        <v>1</v>
      </c>
      <c r="G5458" s="11">
        <v>1.4120370370370368E-2</v>
      </c>
      <c r="H5458" s="11">
        <v>4.6296296296296294E-5</v>
      </c>
      <c r="I5458" s="11">
        <v>1.4166666666666666E-2</v>
      </c>
      <c r="J5458" s="11">
        <v>2.0138888888888888E-3</v>
      </c>
      <c r="K5458" s="11">
        <v>2.0138888888888888E-3</v>
      </c>
      <c r="L5458" s="11">
        <v>1.6180555555555556E-2</v>
      </c>
      <c r="M5458" s="12" t="s">
        <v>38</v>
      </c>
      <c r="N5458" s="12" t="s">
        <v>39</v>
      </c>
      <c r="O5458" s="12" t="s">
        <v>40</v>
      </c>
      <c r="P5458" s="12" t="s">
        <v>41</v>
      </c>
      <c r="Q5458" s="12" t="s">
        <v>42</v>
      </c>
      <c r="R5458" s="12" t="s">
        <v>48</v>
      </c>
      <c r="S5458" s="8">
        <v>4</v>
      </c>
      <c r="T5458" s="12" t="s">
        <v>49</v>
      </c>
      <c r="U5458" s="12">
        <v>66716641</v>
      </c>
      <c r="V5458" s="12"/>
      <c r="W5458" s="12" t="s">
        <v>1529</v>
      </c>
      <c r="X5458" s="12"/>
      <c r="Y5458" s="12" t="s">
        <v>45</v>
      </c>
      <c r="Z5458" s="12" t="s">
        <v>45</v>
      </c>
      <c r="AA5458" s="12" t="s">
        <v>45</v>
      </c>
      <c r="AB5458" s="12" t="s">
        <v>45</v>
      </c>
      <c r="AC5458" s="12" t="s">
        <v>45</v>
      </c>
      <c r="AD5458" s="12" t="s">
        <v>45</v>
      </c>
      <c r="AE5458" s="12" t="s">
        <v>45</v>
      </c>
      <c r="AF5458" s="12" t="s">
        <v>45</v>
      </c>
      <c r="AG5458" s="12" t="s">
        <v>45</v>
      </c>
      <c r="AH5458" s="12" t="s">
        <v>45</v>
      </c>
    </row>
    <row r="5459" spans="1:34" hidden="1" x14ac:dyDescent="0.25">
      <c r="A5459" s="8" t="s">
        <v>47</v>
      </c>
      <c r="B5459" s="10">
        <v>0.66569444444444448</v>
      </c>
      <c r="C5459" s="10">
        <v>0.67986111111111114</v>
      </c>
      <c r="D5459" s="10">
        <v>0.6818749999999999</v>
      </c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</row>
    <row r="5460" spans="1:34" ht="33.75" hidden="1" x14ac:dyDescent="0.25">
      <c r="A5460" s="3" t="s">
        <v>776</v>
      </c>
      <c r="B5460" s="4">
        <v>42397</v>
      </c>
      <c r="C5460" s="4">
        <v>42397</v>
      </c>
      <c r="D5460" s="6" t="s">
        <v>37</v>
      </c>
      <c r="E5460" s="3">
        <v>0</v>
      </c>
      <c r="F5460" s="3">
        <v>1</v>
      </c>
      <c r="G5460" s="7">
        <v>1.9988425925925927E-2</v>
      </c>
      <c r="H5460" s="7">
        <v>0</v>
      </c>
      <c r="I5460" s="7">
        <v>1.9988425925925927E-2</v>
      </c>
      <c r="J5460" s="7">
        <v>0</v>
      </c>
      <c r="K5460" s="7">
        <v>0</v>
      </c>
      <c r="L5460" s="7">
        <v>1.9988425925925927E-2</v>
      </c>
      <c r="M5460" s="6" t="s">
        <v>38</v>
      </c>
      <c r="N5460" s="6" t="s">
        <v>39</v>
      </c>
      <c r="O5460" s="6" t="s">
        <v>40</v>
      </c>
      <c r="P5460" s="6" t="s">
        <v>41</v>
      </c>
      <c r="Q5460" s="6" t="s">
        <v>42</v>
      </c>
      <c r="R5460" s="6" t="s">
        <v>43</v>
      </c>
      <c r="S5460" s="3">
        <v>4</v>
      </c>
      <c r="T5460" s="6"/>
      <c r="U5460" s="6"/>
      <c r="V5460" s="6"/>
      <c r="W5460" s="6"/>
      <c r="X5460" s="6"/>
      <c r="Y5460" s="6" t="s">
        <v>45</v>
      </c>
      <c r="Z5460" s="6" t="s">
        <v>45</v>
      </c>
      <c r="AA5460" s="6" t="s">
        <v>45</v>
      </c>
      <c r="AB5460" s="6" t="s">
        <v>45</v>
      </c>
      <c r="AC5460" s="6" t="s">
        <v>45</v>
      </c>
      <c r="AD5460" s="6" t="s">
        <v>45</v>
      </c>
      <c r="AE5460" s="6" t="s">
        <v>45</v>
      </c>
      <c r="AF5460" s="6" t="s">
        <v>45</v>
      </c>
      <c r="AG5460" s="6" t="s">
        <v>45</v>
      </c>
      <c r="AH5460" s="6" t="s">
        <v>45</v>
      </c>
    </row>
    <row r="5461" spans="1:34" hidden="1" x14ac:dyDescent="0.25">
      <c r="A5461" s="3" t="s">
        <v>36</v>
      </c>
      <c r="B5461" s="5">
        <v>0.66574074074074074</v>
      </c>
      <c r="C5461" s="5">
        <v>0.68572916666666661</v>
      </c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</row>
    <row r="5462" spans="1:34" ht="45" hidden="1" x14ac:dyDescent="0.25">
      <c r="A5462" s="8" t="s">
        <v>1530</v>
      </c>
      <c r="B5462" s="9">
        <v>42397</v>
      </c>
      <c r="C5462" s="9">
        <v>42397</v>
      </c>
      <c r="D5462" s="9">
        <v>42397</v>
      </c>
      <c r="E5462" s="8">
        <v>0</v>
      </c>
      <c r="F5462" s="8">
        <v>1</v>
      </c>
      <c r="G5462" s="11">
        <v>1.5208333333333332E-2</v>
      </c>
      <c r="H5462" s="11">
        <v>4.0509259259259258E-4</v>
      </c>
      <c r="I5462" s="11">
        <v>1.5613425925925926E-2</v>
      </c>
      <c r="J5462" s="11">
        <v>1.273148148148148E-4</v>
      </c>
      <c r="K5462" s="11">
        <v>1.273148148148148E-4</v>
      </c>
      <c r="L5462" s="11">
        <v>1.5740740740740743E-2</v>
      </c>
      <c r="M5462" s="12" t="s">
        <v>1045</v>
      </c>
      <c r="N5462" s="12" t="s">
        <v>84</v>
      </c>
      <c r="O5462" s="12" t="s">
        <v>40</v>
      </c>
      <c r="P5462" s="12" t="s">
        <v>41</v>
      </c>
      <c r="Q5462" s="12" t="s">
        <v>78</v>
      </c>
      <c r="R5462" s="12" t="s">
        <v>89</v>
      </c>
      <c r="S5462" s="8">
        <v>4</v>
      </c>
      <c r="T5462" s="12" t="s">
        <v>49</v>
      </c>
      <c r="U5462" s="12">
        <v>52738843</v>
      </c>
      <c r="V5462" s="12"/>
      <c r="W5462" s="12">
        <v>52738843</v>
      </c>
      <c r="X5462" s="12"/>
      <c r="Y5462" s="12" t="s">
        <v>45</v>
      </c>
      <c r="Z5462" s="12" t="s">
        <v>45</v>
      </c>
      <c r="AA5462" s="12" t="s">
        <v>45</v>
      </c>
      <c r="AB5462" s="12" t="s">
        <v>45</v>
      </c>
      <c r="AC5462" s="12" t="s">
        <v>45</v>
      </c>
      <c r="AD5462" s="12" t="s">
        <v>45</v>
      </c>
      <c r="AE5462" s="12" t="s">
        <v>45</v>
      </c>
      <c r="AF5462" s="12" t="s">
        <v>45</v>
      </c>
      <c r="AG5462" s="12" t="s">
        <v>45</v>
      </c>
      <c r="AH5462" s="12" t="s">
        <v>45</v>
      </c>
    </row>
    <row r="5463" spans="1:34" hidden="1" x14ac:dyDescent="0.25">
      <c r="A5463" s="8" t="s">
        <v>47</v>
      </c>
      <c r="B5463" s="10">
        <v>0.66615740740740736</v>
      </c>
      <c r="C5463" s="10">
        <v>0.68177083333333333</v>
      </c>
      <c r="D5463" s="10">
        <v>0.6818981481481482</v>
      </c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</row>
    <row r="5464" spans="1:34" ht="45" hidden="1" x14ac:dyDescent="0.25">
      <c r="A5464" s="8" t="s">
        <v>1531</v>
      </c>
      <c r="B5464" s="9">
        <v>42397</v>
      </c>
      <c r="C5464" s="9">
        <v>42397</v>
      </c>
      <c r="D5464" s="9">
        <v>42397</v>
      </c>
      <c r="E5464" s="8">
        <v>0</v>
      </c>
      <c r="F5464" s="8">
        <v>1</v>
      </c>
      <c r="G5464" s="11">
        <v>1.4166666666666666E-2</v>
      </c>
      <c r="H5464" s="11">
        <v>2.8935185185185189E-4</v>
      </c>
      <c r="I5464" s="11">
        <v>1.4456018518518519E-2</v>
      </c>
      <c r="J5464" s="11">
        <v>8.2175925925925917E-4</v>
      </c>
      <c r="K5464" s="11">
        <v>8.2175925925925917E-4</v>
      </c>
      <c r="L5464" s="11">
        <v>1.5277777777777777E-2</v>
      </c>
      <c r="M5464" s="12" t="s">
        <v>1045</v>
      </c>
      <c r="N5464" s="12" t="s">
        <v>84</v>
      </c>
      <c r="O5464" s="12" t="s">
        <v>40</v>
      </c>
      <c r="P5464" s="12" t="s">
        <v>41</v>
      </c>
      <c r="Q5464" s="12" t="s">
        <v>78</v>
      </c>
      <c r="R5464" s="12" t="s">
        <v>55</v>
      </c>
      <c r="S5464" s="8">
        <v>4</v>
      </c>
      <c r="T5464" s="12" t="s">
        <v>49</v>
      </c>
      <c r="U5464" s="12">
        <v>52738843</v>
      </c>
      <c r="V5464" s="12"/>
      <c r="W5464" s="12">
        <v>52738843</v>
      </c>
      <c r="X5464" s="12"/>
      <c r="Y5464" s="12" t="s">
        <v>45</v>
      </c>
      <c r="Z5464" s="12" t="s">
        <v>45</v>
      </c>
      <c r="AA5464" s="12" t="s">
        <v>45</v>
      </c>
      <c r="AB5464" s="12" t="s">
        <v>45</v>
      </c>
      <c r="AC5464" s="12" t="s">
        <v>45</v>
      </c>
      <c r="AD5464" s="12" t="s">
        <v>45</v>
      </c>
      <c r="AE5464" s="12" t="s">
        <v>45</v>
      </c>
      <c r="AF5464" s="12" t="s">
        <v>45</v>
      </c>
      <c r="AG5464" s="12" t="s">
        <v>45</v>
      </c>
      <c r="AH5464" s="12" t="s">
        <v>45</v>
      </c>
    </row>
    <row r="5465" spans="1:34" hidden="1" x14ac:dyDescent="0.25">
      <c r="A5465" s="8" t="s">
        <v>47</v>
      </c>
      <c r="B5465" s="10">
        <v>0.66773148148148154</v>
      </c>
      <c r="C5465" s="10">
        <v>0.68218749999999995</v>
      </c>
      <c r="D5465" s="10">
        <v>0.68300925925925926</v>
      </c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</row>
    <row r="5466" spans="1:34" ht="33.75" hidden="1" x14ac:dyDescent="0.25">
      <c r="A5466" s="3" t="s">
        <v>1532</v>
      </c>
      <c r="B5466" s="4">
        <v>42397</v>
      </c>
      <c r="C5466" s="4">
        <v>42397</v>
      </c>
      <c r="D5466" s="6" t="s">
        <v>37</v>
      </c>
      <c r="E5466" s="3">
        <v>0</v>
      </c>
      <c r="F5466" s="3">
        <v>1</v>
      </c>
      <c r="G5466" s="7">
        <v>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6" t="s">
        <v>72</v>
      </c>
      <c r="N5466" s="6" t="s">
        <v>73</v>
      </c>
      <c r="O5466" s="6" t="s">
        <v>40</v>
      </c>
      <c r="P5466" s="6" t="s">
        <v>41</v>
      </c>
      <c r="Q5466" s="6" t="s">
        <v>74</v>
      </c>
      <c r="R5466" s="6" t="s">
        <v>43</v>
      </c>
      <c r="S5466" s="3">
        <v>4</v>
      </c>
      <c r="T5466" s="6"/>
      <c r="U5466" s="6"/>
      <c r="V5466" s="6"/>
      <c r="W5466" s="6"/>
      <c r="X5466" s="6"/>
      <c r="Y5466" s="6" t="s">
        <v>45</v>
      </c>
      <c r="Z5466" s="6" t="s">
        <v>45</v>
      </c>
      <c r="AA5466" s="6" t="s">
        <v>45</v>
      </c>
      <c r="AB5466" s="6" t="s">
        <v>45</v>
      </c>
      <c r="AC5466" s="6" t="s">
        <v>45</v>
      </c>
      <c r="AD5466" s="6" t="s">
        <v>45</v>
      </c>
      <c r="AE5466" s="6" t="s">
        <v>45</v>
      </c>
      <c r="AF5466" s="6" t="s">
        <v>45</v>
      </c>
      <c r="AG5466" s="6" t="s">
        <v>45</v>
      </c>
      <c r="AH5466" s="6" t="s">
        <v>45</v>
      </c>
    </row>
    <row r="5467" spans="1:34" hidden="1" x14ac:dyDescent="0.25">
      <c r="A5467" s="3" t="s">
        <v>36</v>
      </c>
      <c r="B5467" s="5">
        <v>0.669988425925926</v>
      </c>
      <c r="C5467" s="5">
        <v>0.669988425925926</v>
      </c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</row>
    <row r="5468" spans="1:34" ht="33.75" hidden="1" x14ac:dyDescent="0.25">
      <c r="A5468" s="3" t="s">
        <v>1533</v>
      </c>
      <c r="B5468" s="4">
        <v>42397</v>
      </c>
      <c r="C5468" s="4">
        <v>42397</v>
      </c>
      <c r="D5468" s="6" t="s">
        <v>37</v>
      </c>
      <c r="E5468" s="3">
        <v>0</v>
      </c>
      <c r="F5468" s="3">
        <v>1</v>
      </c>
      <c r="G5468" s="7">
        <v>3.9930555555555561E-3</v>
      </c>
      <c r="H5468" s="7">
        <v>0</v>
      </c>
      <c r="I5468" s="7">
        <v>3.9930555555555561E-3</v>
      </c>
      <c r="J5468" s="7">
        <v>0</v>
      </c>
      <c r="K5468" s="7">
        <v>0</v>
      </c>
      <c r="L5468" s="7">
        <v>3.9930555555555561E-3</v>
      </c>
      <c r="M5468" s="6" t="s">
        <v>72</v>
      </c>
      <c r="N5468" s="6" t="s">
        <v>73</v>
      </c>
      <c r="O5468" s="6" t="s">
        <v>40</v>
      </c>
      <c r="P5468" s="6" t="s">
        <v>41</v>
      </c>
      <c r="Q5468" s="6" t="s">
        <v>74</v>
      </c>
      <c r="R5468" s="6" t="s">
        <v>43</v>
      </c>
      <c r="S5468" s="3">
        <v>4</v>
      </c>
      <c r="T5468" s="6"/>
      <c r="U5468" s="6"/>
      <c r="V5468" s="6"/>
      <c r="W5468" s="6"/>
      <c r="X5468" s="6"/>
      <c r="Y5468" s="6" t="s">
        <v>45</v>
      </c>
      <c r="Z5468" s="6" t="s">
        <v>45</v>
      </c>
      <c r="AA5468" s="6" t="s">
        <v>45</v>
      </c>
      <c r="AB5468" s="6" t="s">
        <v>45</v>
      </c>
      <c r="AC5468" s="6" t="s">
        <v>45</v>
      </c>
      <c r="AD5468" s="6" t="s">
        <v>45</v>
      </c>
      <c r="AE5468" s="6" t="s">
        <v>45</v>
      </c>
      <c r="AF5468" s="6" t="s">
        <v>45</v>
      </c>
      <c r="AG5468" s="6" t="s">
        <v>45</v>
      </c>
      <c r="AH5468" s="6" t="s">
        <v>45</v>
      </c>
    </row>
    <row r="5469" spans="1:34" hidden="1" x14ac:dyDescent="0.25">
      <c r="A5469" s="3" t="s">
        <v>36</v>
      </c>
      <c r="B5469" s="5">
        <v>0.67449074074074078</v>
      </c>
      <c r="C5469" s="5">
        <v>0.67848379629629629</v>
      </c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</row>
    <row r="5470" spans="1:34" ht="33.75" hidden="1" x14ac:dyDescent="0.25">
      <c r="A5470" s="3" t="s">
        <v>1534</v>
      </c>
      <c r="B5470" s="4">
        <v>42397</v>
      </c>
      <c r="C5470" s="4">
        <v>42397</v>
      </c>
      <c r="D5470" s="6" t="s">
        <v>37</v>
      </c>
      <c r="E5470" s="3">
        <v>0</v>
      </c>
      <c r="F5470" s="3">
        <v>1</v>
      </c>
      <c r="G5470" s="7">
        <v>9.0972222222222218E-3</v>
      </c>
      <c r="H5470" s="7">
        <v>0</v>
      </c>
      <c r="I5470" s="7">
        <v>9.0972222222222218E-3</v>
      </c>
      <c r="J5470" s="7">
        <v>0</v>
      </c>
      <c r="K5470" s="7">
        <v>0</v>
      </c>
      <c r="L5470" s="7">
        <v>9.0972222222222218E-3</v>
      </c>
      <c r="M5470" s="6" t="s">
        <v>72</v>
      </c>
      <c r="N5470" s="6" t="s">
        <v>73</v>
      </c>
      <c r="O5470" s="6" t="s">
        <v>40</v>
      </c>
      <c r="P5470" s="6" t="s">
        <v>41</v>
      </c>
      <c r="Q5470" s="6" t="s">
        <v>74</v>
      </c>
      <c r="R5470" s="6" t="s">
        <v>43</v>
      </c>
      <c r="S5470" s="3">
        <v>4</v>
      </c>
      <c r="T5470" s="6"/>
      <c r="U5470" s="6"/>
      <c r="V5470" s="6"/>
      <c r="W5470" s="6"/>
      <c r="X5470" s="6"/>
      <c r="Y5470" s="6" t="s">
        <v>45</v>
      </c>
      <c r="Z5470" s="6" t="s">
        <v>45</v>
      </c>
      <c r="AA5470" s="6" t="s">
        <v>45</v>
      </c>
      <c r="AB5470" s="6" t="s">
        <v>45</v>
      </c>
      <c r="AC5470" s="6" t="s">
        <v>45</v>
      </c>
      <c r="AD5470" s="6" t="s">
        <v>45</v>
      </c>
      <c r="AE5470" s="6" t="s">
        <v>45</v>
      </c>
      <c r="AF5470" s="6" t="s">
        <v>45</v>
      </c>
      <c r="AG5470" s="6" t="s">
        <v>45</v>
      </c>
      <c r="AH5470" s="6" t="s">
        <v>45</v>
      </c>
    </row>
    <row r="5471" spans="1:34" hidden="1" x14ac:dyDescent="0.25">
      <c r="A5471" s="3" t="s">
        <v>36</v>
      </c>
      <c r="B5471" s="5">
        <v>0.67498842592592589</v>
      </c>
      <c r="C5471" s="5">
        <v>0.6840856481481481</v>
      </c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</row>
    <row r="5472" spans="1:34" ht="45" hidden="1" x14ac:dyDescent="0.25">
      <c r="A5472" s="8" t="s">
        <v>1535</v>
      </c>
      <c r="B5472" s="9">
        <v>42397</v>
      </c>
      <c r="C5472" s="9">
        <v>42397</v>
      </c>
      <c r="D5472" s="9">
        <v>42397</v>
      </c>
      <c r="E5472" s="8">
        <v>0</v>
      </c>
      <c r="F5472" s="8">
        <v>1</v>
      </c>
      <c r="G5472" s="11">
        <v>4.8842592592592592E-3</v>
      </c>
      <c r="H5472" s="11">
        <v>1.7361111111111112E-4</v>
      </c>
      <c r="I5472" s="11">
        <v>5.0578703703703706E-3</v>
      </c>
      <c r="J5472" s="11">
        <v>7.1527777777777787E-3</v>
      </c>
      <c r="K5472" s="11">
        <v>7.1527777777777787E-3</v>
      </c>
      <c r="L5472" s="11">
        <v>1.2210648148148146E-2</v>
      </c>
      <c r="M5472" s="12" t="s">
        <v>1045</v>
      </c>
      <c r="N5472" s="12" t="s">
        <v>84</v>
      </c>
      <c r="O5472" s="12" t="s">
        <v>40</v>
      </c>
      <c r="P5472" s="12" t="s">
        <v>41</v>
      </c>
      <c r="Q5472" s="12" t="s">
        <v>78</v>
      </c>
      <c r="R5472" s="12" t="s">
        <v>55</v>
      </c>
      <c r="S5472" s="8">
        <v>3</v>
      </c>
      <c r="T5472" s="12" t="s">
        <v>49</v>
      </c>
      <c r="U5472" s="12">
        <v>52738843</v>
      </c>
      <c r="V5472" s="12"/>
      <c r="W5472" s="12">
        <v>52738843</v>
      </c>
      <c r="X5472" s="12"/>
      <c r="Y5472" s="12" t="s">
        <v>45</v>
      </c>
      <c r="Z5472" s="12" t="s">
        <v>45</v>
      </c>
      <c r="AA5472" s="12" t="s">
        <v>45</v>
      </c>
      <c r="AB5472" s="12" t="s">
        <v>45</v>
      </c>
      <c r="AC5472" s="12" t="s">
        <v>45</v>
      </c>
      <c r="AD5472" s="12" t="s">
        <v>45</v>
      </c>
      <c r="AE5472" s="12" t="s">
        <v>45</v>
      </c>
      <c r="AF5472" s="12" t="s">
        <v>45</v>
      </c>
      <c r="AG5472" s="12" t="s">
        <v>45</v>
      </c>
      <c r="AH5472" s="12" t="s">
        <v>45</v>
      </c>
    </row>
    <row r="5473" spans="1:34" hidden="1" x14ac:dyDescent="0.25">
      <c r="A5473" s="8" t="s">
        <v>47</v>
      </c>
      <c r="B5473" s="10">
        <v>0.67812499999999998</v>
      </c>
      <c r="C5473" s="10">
        <v>0.6831828703703704</v>
      </c>
      <c r="D5473" s="10">
        <v>0.69033564814814818</v>
      </c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</row>
    <row r="5474" spans="1:34" ht="45" hidden="1" x14ac:dyDescent="0.25">
      <c r="A5474" s="8" t="s">
        <v>1536</v>
      </c>
      <c r="B5474" s="9">
        <v>42397</v>
      </c>
      <c r="C5474" s="9">
        <v>42397</v>
      </c>
      <c r="D5474" s="9">
        <v>42397</v>
      </c>
      <c r="E5474" s="8">
        <v>0</v>
      </c>
      <c r="F5474" s="8">
        <v>1</v>
      </c>
      <c r="G5474" s="11">
        <v>9.1319444444444443E-3</v>
      </c>
      <c r="H5474" s="11">
        <v>7.407407407407407E-4</v>
      </c>
      <c r="I5474" s="11">
        <v>9.8726851851851857E-3</v>
      </c>
      <c r="J5474" s="11">
        <v>1.5046296296296297E-4</v>
      </c>
      <c r="K5474" s="11">
        <v>1.5046296296296297E-4</v>
      </c>
      <c r="L5474" s="11">
        <v>1.0023148148148147E-2</v>
      </c>
      <c r="M5474" s="12" t="s">
        <v>1045</v>
      </c>
      <c r="N5474" s="12" t="s">
        <v>84</v>
      </c>
      <c r="O5474" s="12" t="s">
        <v>40</v>
      </c>
      <c r="P5474" s="12" t="s">
        <v>41</v>
      </c>
      <c r="Q5474" s="12" t="s">
        <v>78</v>
      </c>
      <c r="R5474" s="12" t="s">
        <v>55</v>
      </c>
      <c r="S5474" s="8">
        <v>4</v>
      </c>
      <c r="T5474" s="12" t="s">
        <v>49</v>
      </c>
      <c r="U5474" s="12">
        <v>52738843</v>
      </c>
      <c r="V5474" s="12"/>
      <c r="W5474" s="12">
        <v>52738843</v>
      </c>
      <c r="X5474" s="12"/>
      <c r="Y5474" s="12" t="s">
        <v>45</v>
      </c>
      <c r="Z5474" s="12" t="s">
        <v>45</v>
      </c>
      <c r="AA5474" s="12" t="s">
        <v>45</v>
      </c>
      <c r="AB5474" s="12" t="s">
        <v>45</v>
      </c>
      <c r="AC5474" s="12" t="s">
        <v>45</v>
      </c>
      <c r="AD5474" s="12" t="s">
        <v>45</v>
      </c>
      <c r="AE5474" s="12" t="s">
        <v>45</v>
      </c>
      <c r="AF5474" s="12" t="s">
        <v>45</v>
      </c>
      <c r="AG5474" s="12" t="s">
        <v>45</v>
      </c>
      <c r="AH5474" s="12" t="s">
        <v>45</v>
      </c>
    </row>
    <row r="5475" spans="1:34" hidden="1" x14ac:dyDescent="0.25">
      <c r="A5475" s="8" t="s">
        <v>47</v>
      </c>
      <c r="B5475" s="10">
        <v>0.68120370370370376</v>
      </c>
      <c r="C5475" s="10">
        <v>0.69107638888888889</v>
      </c>
      <c r="D5475" s="10">
        <v>0.69122685185185195</v>
      </c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</row>
    <row r="5476" spans="1:34" ht="33.75" hidden="1" x14ac:dyDescent="0.25">
      <c r="A5476" s="3" t="s">
        <v>1537</v>
      </c>
      <c r="B5476" s="4">
        <v>42397</v>
      </c>
      <c r="C5476" s="4">
        <v>42397</v>
      </c>
      <c r="D5476" s="6" t="s">
        <v>37</v>
      </c>
      <c r="E5476" s="3">
        <v>0</v>
      </c>
      <c r="F5476" s="3">
        <v>1</v>
      </c>
      <c r="G5476" s="7">
        <v>5.3356481481481484E-3</v>
      </c>
      <c r="H5476" s="7">
        <v>0</v>
      </c>
      <c r="I5476" s="7">
        <v>5.3356481481481484E-3</v>
      </c>
      <c r="J5476" s="7">
        <v>0</v>
      </c>
      <c r="K5476" s="7">
        <v>0</v>
      </c>
      <c r="L5476" s="7">
        <v>5.3356481481481484E-3</v>
      </c>
      <c r="M5476" s="6" t="s">
        <v>72</v>
      </c>
      <c r="N5476" s="6" t="s">
        <v>73</v>
      </c>
      <c r="O5476" s="6" t="s">
        <v>40</v>
      </c>
      <c r="P5476" s="6" t="s">
        <v>41</v>
      </c>
      <c r="Q5476" s="6" t="s">
        <v>74</v>
      </c>
      <c r="R5476" s="6" t="s">
        <v>43</v>
      </c>
      <c r="S5476" s="3">
        <v>4</v>
      </c>
      <c r="T5476" s="6"/>
      <c r="U5476" s="6"/>
      <c r="V5476" s="6"/>
      <c r="W5476" s="6"/>
      <c r="X5476" s="6"/>
      <c r="Y5476" s="6" t="s">
        <v>45</v>
      </c>
      <c r="Z5476" s="6" t="s">
        <v>45</v>
      </c>
      <c r="AA5476" s="6" t="s">
        <v>45</v>
      </c>
      <c r="AB5476" s="6" t="s">
        <v>45</v>
      </c>
      <c r="AC5476" s="6" t="s">
        <v>45</v>
      </c>
      <c r="AD5476" s="6" t="s">
        <v>45</v>
      </c>
      <c r="AE5476" s="6" t="s">
        <v>45</v>
      </c>
      <c r="AF5476" s="6" t="s">
        <v>45</v>
      </c>
      <c r="AG5476" s="6" t="s">
        <v>45</v>
      </c>
      <c r="AH5476" s="6" t="s">
        <v>45</v>
      </c>
    </row>
    <row r="5477" spans="1:34" hidden="1" x14ac:dyDescent="0.25">
      <c r="A5477" s="3" t="s">
        <v>36</v>
      </c>
      <c r="B5477" s="5">
        <v>0.68141203703703701</v>
      </c>
      <c r="C5477" s="5">
        <v>0.68674768518518514</v>
      </c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</row>
    <row r="5478" spans="1:34" ht="33.75" hidden="1" x14ac:dyDescent="0.25">
      <c r="A5478" s="3" t="s">
        <v>1538</v>
      </c>
      <c r="B5478" s="4">
        <v>42397</v>
      </c>
      <c r="C5478" s="4">
        <v>42397</v>
      </c>
      <c r="D5478" s="6" t="s">
        <v>37</v>
      </c>
      <c r="E5478" s="3">
        <v>0</v>
      </c>
      <c r="F5478" s="3">
        <v>1</v>
      </c>
      <c r="G5478" s="7">
        <v>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6" t="s">
        <v>72</v>
      </c>
      <c r="N5478" s="6" t="s">
        <v>73</v>
      </c>
      <c r="O5478" s="6" t="s">
        <v>40</v>
      </c>
      <c r="P5478" s="6" t="s">
        <v>41</v>
      </c>
      <c r="Q5478" s="6" t="s">
        <v>74</v>
      </c>
      <c r="R5478" s="6" t="s">
        <v>43</v>
      </c>
      <c r="S5478" s="3">
        <v>4</v>
      </c>
      <c r="T5478" s="6"/>
      <c r="U5478" s="6"/>
      <c r="V5478" s="6"/>
      <c r="W5478" s="6"/>
      <c r="X5478" s="6"/>
      <c r="Y5478" s="6" t="s">
        <v>45</v>
      </c>
      <c r="Z5478" s="6" t="s">
        <v>45</v>
      </c>
      <c r="AA5478" s="6" t="s">
        <v>45</v>
      </c>
      <c r="AB5478" s="6" t="s">
        <v>45</v>
      </c>
      <c r="AC5478" s="6" t="s">
        <v>45</v>
      </c>
      <c r="AD5478" s="6" t="s">
        <v>45</v>
      </c>
      <c r="AE5478" s="6" t="s">
        <v>45</v>
      </c>
      <c r="AF5478" s="6" t="s">
        <v>45</v>
      </c>
      <c r="AG5478" s="6" t="s">
        <v>45</v>
      </c>
      <c r="AH5478" s="6" t="s">
        <v>45</v>
      </c>
    </row>
    <row r="5479" spans="1:34" hidden="1" x14ac:dyDescent="0.25">
      <c r="A5479" s="3" t="s">
        <v>36</v>
      </c>
      <c r="B5479" s="5">
        <v>0.68884259259259262</v>
      </c>
      <c r="C5479" s="5">
        <v>0.68884259259259262</v>
      </c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</row>
    <row r="5480" spans="1:34" ht="33.75" hidden="1" x14ac:dyDescent="0.25">
      <c r="A5480" s="3" t="s">
        <v>1539</v>
      </c>
      <c r="B5480" s="4">
        <v>42397</v>
      </c>
      <c r="C5480" s="4">
        <v>42397</v>
      </c>
      <c r="D5480" s="6" t="s">
        <v>37</v>
      </c>
      <c r="E5480" s="3">
        <v>0</v>
      </c>
      <c r="F5480" s="3">
        <v>1</v>
      </c>
      <c r="G5480" s="7">
        <v>7.5231481481481471E-4</v>
      </c>
      <c r="H5480" s="7">
        <v>0</v>
      </c>
      <c r="I5480" s="7">
        <v>7.5231481481481471E-4</v>
      </c>
      <c r="J5480" s="7">
        <v>0</v>
      </c>
      <c r="K5480" s="7">
        <v>0</v>
      </c>
      <c r="L5480" s="7">
        <v>7.5231481481481471E-4</v>
      </c>
      <c r="M5480" s="6" t="s">
        <v>72</v>
      </c>
      <c r="N5480" s="6" t="s">
        <v>73</v>
      </c>
      <c r="O5480" s="6" t="s">
        <v>40</v>
      </c>
      <c r="P5480" s="6" t="s">
        <v>41</v>
      </c>
      <c r="Q5480" s="6" t="s">
        <v>74</v>
      </c>
      <c r="R5480" s="6" t="s">
        <v>43</v>
      </c>
      <c r="S5480" s="3">
        <v>4</v>
      </c>
      <c r="T5480" s="6"/>
      <c r="U5480" s="6"/>
      <c r="V5480" s="6"/>
      <c r="W5480" s="6"/>
      <c r="X5480" s="6"/>
      <c r="Y5480" s="6" t="s">
        <v>45</v>
      </c>
      <c r="Z5480" s="6" t="s">
        <v>45</v>
      </c>
      <c r="AA5480" s="6" t="s">
        <v>45</v>
      </c>
      <c r="AB5480" s="6" t="s">
        <v>45</v>
      </c>
      <c r="AC5480" s="6" t="s">
        <v>45</v>
      </c>
      <c r="AD5480" s="6" t="s">
        <v>45</v>
      </c>
      <c r="AE5480" s="6" t="s">
        <v>45</v>
      </c>
      <c r="AF5480" s="6" t="s">
        <v>45</v>
      </c>
      <c r="AG5480" s="6" t="s">
        <v>45</v>
      </c>
      <c r="AH5480" s="6" t="s">
        <v>45</v>
      </c>
    </row>
    <row r="5481" spans="1:34" hidden="1" x14ac:dyDescent="0.25">
      <c r="A5481" s="3" t="s">
        <v>36</v>
      </c>
      <c r="B5481" s="5">
        <v>0.69474537037037043</v>
      </c>
      <c r="C5481" s="5">
        <v>0.69549768518518518</v>
      </c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</row>
    <row r="5482" spans="1:34" ht="45" hidden="1" x14ac:dyDescent="0.25">
      <c r="A5482" s="8" t="s">
        <v>1540</v>
      </c>
      <c r="B5482" s="9">
        <v>42397</v>
      </c>
      <c r="C5482" s="9">
        <v>42397</v>
      </c>
      <c r="D5482" s="9">
        <v>42397</v>
      </c>
      <c r="E5482" s="8">
        <v>0</v>
      </c>
      <c r="F5482" s="8">
        <v>1</v>
      </c>
      <c r="G5482" s="11">
        <v>0</v>
      </c>
      <c r="H5482" s="11">
        <v>6.134259259259259E-4</v>
      </c>
      <c r="I5482" s="11">
        <v>6.134259259259259E-4</v>
      </c>
      <c r="J5482" s="11">
        <v>7.291666666666667E-4</v>
      </c>
      <c r="K5482" s="11">
        <v>7.291666666666667E-4</v>
      </c>
      <c r="L5482" s="11">
        <v>1.3425925925925925E-3</v>
      </c>
      <c r="M5482" s="12" t="s">
        <v>1045</v>
      </c>
      <c r="N5482" s="12" t="s">
        <v>84</v>
      </c>
      <c r="O5482" s="12" t="s">
        <v>40</v>
      </c>
      <c r="P5482" s="12" t="s">
        <v>41</v>
      </c>
      <c r="Q5482" s="12" t="s">
        <v>78</v>
      </c>
      <c r="R5482" s="12" t="s">
        <v>55</v>
      </c>
      <c r="S5482" s="8">
        <v>4</v>
      </c>
      <c r="T5482" s="12" t="s">
        <v>49</v>
      </c>
      <c r="U5482" s="12">
        <v>52738843</v>
      </c>
      <c r="V5482" s="12"/>
      <c r="W5482" s="12">
        <v>52738843</v>
      </c>
      <c r="X5482" s="12"/>
      <c r="Y5482" s="12" t="s">
        <v>45</v>
      </c>
      <c r="Z5482" s="12" t="s">
        <v>45</v>
      </c>
      <c r="AA5482" s="12" t="s">
        <v>45</v>
      </c>
      <c r="AB5482" s="12" t="s">
        <v>45</v>
      </c>
      <c r="AC5482" s="12" t="s">
        <v>45</v>
      </c>
      <c r="AD5482" s="12" t="s">
        <v>45</v>
      </c>
      <c r="AE5482" s="12" t="s">
        <v>45</v>
      </c>
      <c r="AF5482" s="12" t="s">
        <v>45</v>
      </c>
      <c r="AG5482" s="12" t="s">
        <v>45</v>
      </c>
      <c r="AH5482" s="12" t="s">
        <v>45</v>
      </c>
    </row>
    <row r="5483" spans="1:34" hidden="1" x14ac:dyDescent="0.25">
      <c r="A5483" s="8" t="s">
        <v>47</v>
      </c>
      <c r="B5483" s="10">
        <v>0.69598379629629636</v>
      </c>
      <c r="C5483" s="10">
        <v>0.6965972222222222</v>
      </c>
      <c r="D5483" s="10">
        <v>0.69732638888888887</v>
      </c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</row>
    <row r="5484" spans="1:34" ht="45" hidden="1" x14ac:dyDescent="0.25">
      <c r="A5484" s="8" t="s">
        <v>35</v>
      </c>
      <c r="B5484" s="9">
        <v>42398</v>
      </c>
      <c r="C5484" s="9">
        <v>42398</v>
      </c>
      <c r="D5484" s="9">
        <v>42398</v>
      </c>
      <c r="E5484" s="8">
        <v>0</v>
      </c>
      <c r="F5484" s="8">
        <v>1</v>
      </c>
      <c r="G5484" s="11">
        <v>1.0902777777777777E-2</v>
      </c>
      <c r="H5484" s="11">
        <v>5.7870370370370366E-5</v>
      </c>
      <c r="I5484" s="11">
        <v>1.0960648148148148E-2</v>
      </c>
      <c r="J5484" s="11">
        <v>2.8703703703703708E-3</v>
      </c>
      <c r="K5484" s="11">
        <v>2.8703703703703708E-3</v>
      </c>
      <c r="L5484" s="11">
        <v>1.383101851851852E-2</v>
      </c>
      <c r="M5484" s="12" t="s">
        <v>38</v>
      </c>
      <c r="N5484" s="12" t="s">
        <v>39</v>
      </c>
      <c r="O5484" s="12" t="s">
        <v>40</v>
      </c>
      <c r="P5484" s="12" t="s">
        <v>41</v>
      </c>
      <c r="Q5484" s="12" t="s">
        <v>42</v>
      </c>
      <c r="R5484" s="12" t="s">
        <v>61</v>
      </c>
      <c r="S5484" s="8">
        <v>4</v>
      </c>
      <c r="T5484" s="12" t="s">
        <v>49</v>
      </c>
      <c r="U5484" s="12">
        <v>28869760</v>
      </c>
      <c r="V5484" s="12"/>
      <c r="W5484" s="12" t="s">
        <v>1541</v>
      </c>
      <c r="X5484" s="12"/>
      <c r="Y5484" s="12" t="s">
        <v>45</v>
      </c>
      <c r="Z5484" s="12" t="s">
        <v>45</v>
      </c>
      <c r="AA5484" s="12" t="s">
        <v>45</v>
      </c>
      <c r="AB5484" s="12" t="s">
        <v>45</v>
      </c>
      <c r="AC5484" s="12" t="s">
        <v>45</v>
      </c>
      <c r="AD5484" s="12" t="s">
        <v>45</v>
      </c>
      <c r="AE5484" s="12" t="s">
        <v>45</v>
      </c>
      <c r="AF5484" s="12" t="s">
        <v>45</v>
      </c>
      <c r="AG5484" s="12" t="s">
        <v>45</v>
      </c>
      <c r="AH5484" s="12" t="s">
        <v>45</v>
      </c>
    </row>
    <row r="5485" spans="1:34" hidden="1" x14ac:dyDescent="0.25">
      <c r="A5485" s="8" t="s">
        <v>47</v>
      </c>
      <c r="B5485" s="10">
        <v>0.31795138888888891</v>
      </c>
      <c r="C5485" s="10">
        <v>0.32891203703703703</v>
      </c>
      <c r="D5485" s="10">
        <v>0.33178240740740739</v>
      </c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</row>
    <row r="5486" spans="1:34" ht="45" hidden="1" x14ac:dyDescent="0.25">
      <c r="A5486" s="8" t="s">
        <v>75</v>
      </c>
      <c r="B5486" s="9">
        <v>42398</v>
      </c>
      <c r="C5486" s="9">
        <v>42398</v>
      </c>
      <c r="D5486" s="9">
        <v>42398</v>
      </c>
      <c r="E5486" s="8">
        <v>0</v>
      </c>
      <c r="F5486" s="8">
        <v>1</v>
      </c>
      <c r="G5486" s="11">
        <v>7.8125E-3</v>
      </c>
      <c r="H5486" s="11">
        <v>4.6296296296296294E-5</v>
      </c>
      <c r="I5486" s="11">
        <v>7.858796296296296E-3</v>
      </c>
      <c r="J5486" s="11">
        <v>1.1226851851851854E-2</v>
      </c>
      <c r="K5486" s="11">
        <v>1.1226851851851854E-2</v>
      </c>
      <c r="L5486" s="11">
        <v>1.9085648148148147E-2</v>
      </c>
      <c r="M5486" s="12" t="s">
        <v>1045</v>
      </c>
      <c r="N5486" s="12" t="s">
        <v>84</v>
      </c>
      <c r="O5486" s="12" t="s">
        <v>40</v>
      </c>
      <c r="P5486" s="12" t="s">
        <v>41</v>
      </c>
      <c r="Q5486" s="12" t="s">
        <v>78</v>
      </c>
      <c r="R5486" s="12" t="s">
        <v>109</v>
      </c>
      <c r="S5486" s="8">
        <v>4</v>
      </c>
      <c r="T5486" s="12" t="s">
        <v>49</v>
      </c>
      <c r="U5486" s="12">
        <v>111</v>
      </c>
      <c r="V5486" s="12"/>
      <c r="W5486" s="12">
        <v>111</v>
      </c>
      <c r="X5486" s="12"/>
      <c r="Y5486" s="12" t="s">
        <v>45</v>
      </c>
      <c r="Z5486" s="12" t="s">
        <v>45</v>
      </c>
      <c r="AA5486" s="12" t="s">
        <v>45</v>
      </c>
      <c r="AB5486" s="12" t="s">
        <v>45</v>
      </c>
      <c r="AC5486" s="12" t="s">
        <v>45</v>
      </c>
      <c r="AD5486" s="12" t="s">
        <v>45</v>
      </c>
      <c r="AE5486" s="12" t="s">
        <v>45</v>
      </c>
      <c r="AF5486" s="12" t="s">
        <v>45</v>
      </c>
      <c r="AG5486" s="12" t="s">
        <v>45</v>
      </c>
      <c r="AH5486" s="12" t="s">
        <v>45</v>
      </c>
    </row>
    <row r="5487" spans="1:34" hidden="1" x14ac:dyDescent="0.25">
      <c r="A5487" s="8" t="s">
        <v>47</v>
      </c>
      <c r="B5487" s="10">
        <v>0.32711805555555556</v>
      </c>
      <c r="C5487" s="10">
        <v>0.33497685185185189</v>
      </c>
      <c r="D5487" s="10">
        <v>0.34620370370370374</v>
      </c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</row>
    <row r="5488" spans="1:34" ht="45" hidden="1" x14ac:dyDescent="0.25">
      <c r="A5488" s="8" t="s">
        <v>82</v>
      </c>
      <c r="B5488" s="9">
        <v>42398</v>
      </c>
      <c r="C5488" s="9">
        <v>42398</v>
      </c>
      <c r="D5488" s="9">
        <v>42398</v>
      </c>
      <c r="E5488" s="8">
        <v>0</v>
      </c>
      <c r="F5488" s="8">
        <v>1</v>
      </c>
      <c r="G5488" s="11">
        <v>1.9004629629629632E-2</v>
      </c>
      <c r="H5488" s="11">
        <v>8.1018518518518516E-5</v>
      </c>
      <c r="I5488" s="11">
        <v>1.9085648148148147E-2</v>
      </c>
      <c r="J5488" s="11">
        <v>1.8518518518518518E-4</v>
      </c>
      <c r="K5488" s="11">
        <v>1.8518518518518518E-4</v>
      </c>
      <c r="L5488" s="11">
        <v>1.9270833333333334E-2</v>
      </c>
      <c r="M5488" s="12" t="s">
        <v>1045</v>
      </c>
      <c r="N5488" s="12" t="s">
        <v>84</v>
      </c>
      <c r="O5488" s="12" t="s">
        <v>40</v>
      </c>
      <c r="P5488" s="12" t="s">
        <v>41</v>
      </c>
      <c r="Q5488" s="12" t="s">
        <v>78</v>
      </c>
      <c r="R5488" s="12" t="s">
        <v>89</v>
      </c>
      <c r="S5488" s="8">
        <v>4</v>
      </c>
      <c r="T5488" s="12" t="s">
        <v>49</v>
      </c>
      <c r="U5488" s="12">
        <v>11</v>
      </c>
      <c r="V5488" s="12"/>
      <c r="W5488" s="12" t="s">
        <v>1542</v>
      </c>
      <c r="X5488" s="12"/>
      <c r="Y5488" s="12" t="s">
        <v>45</v>
      </c>
      <c r="Z5488" s="12" t="s">
        <v>45</v>
      </c>
      <c r="AA5488" s="12" t="s">
        <v>45</v>
      </c>
      <c r="AB5488" s="12" t="s">
        <v>45</v>
      </c>
      <c r="AC5488" s="12" t="s">
        <v>45</v>
      </c>
      <c r="AD5488" s="12" t="s">
        <v>45</v>
      </c>
      <c r="AE5488" s="12" t="s">
        <v>45</v>
      </c>
      <c r="AF5488" s="12" t="s">
        <v>45</v>
      </c>
      <c r="AG5488" s="12" t="s">
        <v>45</v>
      </c>
      <c r="AH5488" s="12" t="s">
        <v>45</v>
      </c>
    </row>
    <row r="5489" spans="1:34" hidden="1" x14ac:dyDescent="0.25">
      <c r="A5489" s="8" t="s">
        <v>47</v>
      </c>
      <c r="B5489" s="10">
        <v>0.32719907407407406</v>
      </c>
      <c r="C5489" s="10">
        <v>0.34628472222222223</v>
      </c>
      <c r="D5489" s="10">
        <v>0.34646990740740741</v>
      </c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</row>
    <row r="5490" spans="1:34" ht="33.75" hidden="1" x14ac:dyDescent="0.25">
      <c r="A5490" s="3" t="s">
        <v>71</v>
      </c>
      <c r="B5490" s="4">
        <v>42398</v>
      </c>
      <c r="C5490" s="4">
        <v>42398</v>
      </c>
      <c r="D5490" s="6" t="s">
        <v>37</v>
      </c>
      <c r="E5490" s="3">
        <v>0</v>
      </c>
      <c r="F5490" s="3">
        <v>1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6" t="s">
        <v>72</v>
      </c>
      <c r="N5490" s="6" t="s">
        <v>73</v>
      </c>
      <c r="O5490" s="6" t="s">
        <v>40</v>
      </c>
      <c r="P5490" s="6" t="s">
        <v>41</v>
      </c>
      <c r="Q5490" s="6" t="s">
        <v>74</v>
      </c>
      <c r="R5490" s="6" t="s">
        <v>43</v>
      </c>
      <c r="S5490" s="3">
        <v>4</v>
      </c>
      <c r="T5490" s="6"/>
      <c r="U5490" s="6"/>
      <c r="V5490" s="6"/>
      <c r="W5490" s="6"/>
      <c r="X5490" s="6"/>
      <c r="Y5490" s="6" t="s">
        <v>45</v>
      </c>
      <c r="Z5490" s="6" t="s">
        <v>45</v>
      </c>
      <c r="AA5490" s="6" t="s">
        <v>45</v>
      </c>
      <c r="AB5490" s="6" t="s">
        <v>45</v>
      </c>
      <c r="AC5490" s="6" t="s">
        <v>45</v>
      </c>
      <c r="AD5490" s="6" t="s">
        <v>45</v>
      </c>
      <c r="AE5490" s="6" t="s">
        <v>45</v>
      </c>
      <c r="AF5490" s="6" t="s">
        <v>45</v>
      </c>
      <c r="AG5490" s="6" t="s">
        <v>45</v>
      </c>
      <c r="AH5490" s="6" t="s">
        <v>45</v>
      </c>
    </row>
    <row r="5491" spans="1:34" hidden="1" x14ac:dyDescent="0.25">
      <c r="A5491" s="3" t="s">
        <v>36</v>
      </c>
      <c r="B5491" s="5">
        <v>0.33145833333333335</v>
      </c>
      <c r="C5491" s="5">
        <v>0.33145833333333335</v>
      </c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</row>
    <row r="5492" spans="1:34" ht="45" hidden="1" x14ac:dyDescent="0.25">
      <c r="A5492" s="8" t="s">
        <v>46</v>
      </c>
      <c r="B5492" s="9">
        <v>42398</v>
      </c>
      <c r="C5492" s="9">
        <v>42398</v>
      </c>
      <c r="D5492" s="9">
        <v>42398</v>
      </c>
      <c r="E5492" s="8">
        <v>0</v>
      </c>
      <c r="F5492" s="8">
        <v>1</v>
      </c>
      <c r="G5492" s="11">
        <v>0</v>
      </c>
      <c r="H5492" s="11">
        <v>4.3981481481481481E-4</v>
      </c>
      <c r="I5492" s="11">
        <v>4.3981481481481481E-4</v>
      </c>
      <c r="J5492" s="11">
        <v>1.9560185185185184E-3</v>
      </c>
      <c r="K5492" s="11">
        <v>1.9560185185185184E-3</v>
      </c>
      <c r="L5492" s="11">
        <v>2.3958333333333336E-3</v>
      </c>
      <c r="M5492" s="12" t="s">
        <v>38</v>
      </c>
      <c r="N5492" s="12" t="s">
        <v>39</v>
      </c>
      <c r="O5492" s="12" t="s">
        <v>40</v>
      </c>
      <c r="P5492" s="12" t="s">
        <v>41</v>
      </c>
      <c r="Q5492" s="12" t="s">
        <v>42</v>
      </c>
      <c r="R5492" s="12" t="s">
        <v>61</v>
      </c>
      <c r="S5492" s="8">
        <v>4</v>
      </c>
      <c r="T5492" s="12" t="s">
        <v>49</v>
      </c>
      <c r="U5492" s="12">
        <v>51588770</v>
      </c>
      <c r="V5492" s="12"/>
      <c r="W5492" s="12" t="s">
        <v>1543</v>
      </c>
      <c r="X5492" s="12"/>
      <c r="Y5492" s="12" t="s">
        <v>45</v>
      </c>
      <c r="Z5492" s="12" t="s">
        <v>45</v>
      </c>
      <c r="AA5492" s="12" t="s">
        <v>45</v>
      </c>
      <c r="AB5492" s="12" t="s">
        <v>45</v>
      </c>
      <c r="AC5492" s="12" t="s">
        <v>45</v>
      </c>
      <c r="AD5492" s="12" t="s">
        <v>45</v>
      </c>
      <c r="AE5492" s="12" t="s">
        <v>45</v>
      </c>
      <c r="AF5492" s="12" t="s">
        <v>45</v>
      </c>
      <c r="AG5492" s="12" t="s">
        <v>45</v>
      </c>
      <c r="AH5492" s="12" t="s">
        <v>45</v>
      </c>
    </row>
    <row r="5493" spans="1:34" hidden="1" x14ac:dyDescent="0.25">
      <c r="A5493" s="8" t="s">
        <v>47</v>
      </c>
      <c r="B5493" s="10">
        <v>0.33222222222222225</v>
      </c>
      <c r="C5493" s="10">
        <v>0.33266203703703706</v>
      </c>
      <c r="D5493" s="10">
        <v>0.33461805555555557</v>
      </c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</row>
    <row r="5494" spans="1:34" ht="33.75" hidden="1" x14ac:dyDescent="0.25">
      <c r="A5494" s="3" t="s">
        <v>94</v>
      </c>
      <c r="B5494" s="4">
        <v>42398</v>
      </c>
      <c r="C5494" s="4">
        <v>42398</v>
      </c>
      <c r="D5494" s="6" t="s">
        <v>37</v>
      </c>
      <c r="E5494" s="3">
        <v>0</v>
      </c>
      <c r="F5494" s="3">
        <v>1</v>
      </c>
      <c r="G5494" s="7">
        <v>3.5879629629629635E-4</v>
      </c>
      <c r="H5494" s="7">
        <v>0</v>
      </c>
      <c r="I5494" s="7">
        <v>3.5879629629629635E-4</v>
      </c>
      <c r="J5494" s="7">
        <v>0</v>
      </c>
      <c r="K5494" s="7">
        <v>0</v>
      </c>
      <c r="L5494" s="7">
        <v>3.5879629629629635E-4</v>
      </c>
      <c r="M5494" s="6" t="s">
        <v>72</v>
      </c>
      <c r="N5494" s="6" t="s">
        <v>73</v>
      </c>
      <c r="O5494" s="6" t="s">
        <v>40</v>
      </c>
      <c r="P5494" s="6" t="s">
        <v>41</v>
      </c>
      <c r="Q5494" s="6" t="s">
        <v>74</v>
      </c>
      <c r="R5494" s="6" t="s">
        <v>43</v>
      </c>
      <c r="S5494" s="3">
        <v>4</v>
      </c>
      <c r="T5494" s="6"/>
      <c r="U5494" s="6"/>
      <c r="V5494" s="6"/>
      <c r="W5494" s="6"/>
      <c r="X5494" s="6"/>
      <c r="Y5494" s="6" t="s">
        <v>45</v>
      </c>
      <c r="Z5494" s="6" t="s">
        <v>45</v>
      </c>
      <c r="AA5494" s="6" t="s">
        <v>45</v>
      </c>
      <c r="AB5494" s="6" t="s">
        <v>45</v>
      </c>
      <c r="AC5494" s="6" t="s">
        <v>45</v>
      </c>
      <c r="AD5494" s="6" t="s">
        <v>45</v>
      </c>
      <c r="AE5494" s="6" t="s">
        <v>45</v>
      </c>
      <c r="AF5494" s="6" t="s">
        <v>45</v>
      </c>
      <c r="AG5494" s="6" t="s">
        <v>45</v>
      </c>
      <c r="AH5494" s="6" t="s">
        <v>45</v>
      </c>
    </row>
    <row r="5495" spans="1:34" hidden="1" x14ac:dyDescent="0.25">
      <c r="A5495" s="3" t="s">
        <v>36</v>
      </c>
      <c r="B5495" s="5">
        <v>0.33696759259259257</v>
      </c>
      <c r="C5495" s="5">
        <v>0.33732638888888888</v>
      </c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</row>
    <row r="5496" spans="1:34" ht="33.75" hidden="1" x14ac:dyDescent="0.25">
      <c r="A5496" s="3" t="s">
        <v>95</v>
      </c>
      <c r="B5496" s="4">
        <v>42398</v>
      </c>
      <c r="C5496" s="4">
        <v>42398</v>
      </c>
      <c r="D5496" s="6" t="s">
        <v>37</v>
      </c>
      <c r="E5496" s="3">
        <v>0</v>
      </c>
      <c r="F5496" s="3">
        <v>1</v>
      </c>
      <c r="G5496" s="7">
        <v>0</v>
      </c>
      <c r="H5496" s="7">
        <v>0</v>
      </c>
      <c r="I5496" s="7">
        <v>0</v>
      </c>
      <c r="J5496" s="7">
        <v>0</v>
      </c>
      <c r="K5496" s="7">
        <v>0</v>
      </c>
      <c r="L5496" s="7">
        <v>0</v>
      </c>
      <c r="M5496" s="6" t="s">
        <v>72</v>
      </c>
      <c r="N5496" s="6" t="s">
        <v>73</v>
      </c>
      <c r="O5496" s="6" t="s">
        <v>40</v>
      </c>
      <c r="P5496" s="6" t="s">
        <v>41</v>
      </c>
      <c r="Q5496" s="6" t="s">
        <v>74</v>
      </c>
      <c r="R5496" s="6" t="s">
        <v>43</v>
      </c>
      <c r="S5496" s="3">
        <v>4</v>
      </c>
      <c r="T5496" s="6"/>
      <c r="U5496" s="6"/>
      <c r="V5496" s="6"/>
      <c r="W5496" s="6"/>
      <c r="X5496" s="6"/>
      <c r="Y5496" s="6" t="s">
        <v>45</v>
      </c>
      <c r="Z5496" s="6" t="s">
        <v>45</v>
      </c>
      <c r="AA5496" s="6" t="s">
        <v>45</v>
      </c>
      <c r="AB5496" s="6" t="s">
        <v>45</v>
      </c>
      <c r="AC5496" s="6" t="s">
        <v>45</v>
      </c>
      <c r="AD5496" s="6" t="s">
        <v>45</v>
      </c>
      <c r="AE5496" s="6" t="s">
        <v>45</v>
      </c>
      <c r="AF5496" s="6" t="s">
        <v>45</v>
      </c>
      <c r="AG5496" s="6" t="s">
        <v>45</v>
      </c>
      <c r="AH5496" s="6" t="s">
        <v>45</v>
      </c>
    </row>
    <row r="5497" spans="1:34" hidden="1" x14ac:dyDescent="0.25">
      <c r="A5497" s="3" t="s">
        <v>36</v>
      </c>
      <c r="B5497" s="5">
        <v>0.34347222222222223</v>
      </c>
      <c r="C5497" s="5">
        <v>0.34347222222222223</v>
      </c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</row>
    <row r="5498" spans="1:34" ht="45" hidden="1" x14ac:dyDescent="0.25">
      <c r="A5498" s="8" t="s">
        <v>88</v>
      </c>
      <c r="B5498" s="9">
        <v>42398</v>
      </c>
      <c r="C5498" s="9">
        <v>42398</v>
      </c>
      <c r="D5498" s="9">
        <v>42398</v>
      </c>
      <c r="E5498" s="8">
        <v>0</v>
      </c>
      <c r="F5498" s="8">
        <v>1</v>
      </c>
      <c r="G5498" s="11">
        <v>1.1342592592592591E-3</v>
      </c>
      <c r="H5498" s="11">
        <v>3.4722222222222222E-5</v>
      </c>
      <c r="I5498" s="11">
        <v>1.1689814814814816E-3</v>
      </c>
      <c r="J5498" s="11">
        <v>1.1875000000000002E-2</v>
      </c>
      <c r="K5498" s="11">
        <v>1.1875000000000002E-2</v>
      </c>
      <c r="L5498" s="11">
        <v>1.3043981481481483E-2</v>
      </c>
      <c r="M5498" s="12" t="s">
        <v>1045</v>
      </c>
      <c r="N5498" s="12" t="s">
        <v>84</v>
      </c>
      <c r="O5498" s="12" t="s">
        <v>40</v>
      </c>
      <c r="P5498" s="12" t="s">
        <v>41</v>
      </c>
      <c r="Q5498" s="12" t="s">
        <v>78</v>
      </c>
      <c r="R5498" s="12" t="s">
        <v>55</v>
      </c>
      <c r="S5498" s="8">
        <v>4</v>
      </c>
      <c r="T5498" s="12" t="s">
        <v>49</v>
      </c>
      <c r="U5498" s="12">
        <v>43599149</v>
      </c>
      <c r="V5498" s="12"/>
      <c r="W5498" s="12">
        <v>43599149</v>
      </c>
      <c r="X5498" s="12"/>
      <c r="Y5498" s="12" t="s">
        <v>45</v>
      </c>
      <c r="Z5498" s="12" t="s">
        <v>45</v>
      </c>
      <c r="AA5498" s="12" t="s">
        <v>45</v>
      </c>
      <c r="AB5498" s="12" t="s">
        <v>45</v>
      </c>
      <c r="AC5498" s="12" t="s">
        <v>45</v>
      </c>
      <c r="AD5498" s="12" t="s">
        <v>45</v>
      </c>
      <c r="AE5498" s="12" t="s">
        <v>45</v>
      </c>
      <c r="AF5498" s="12" t="s">
        <v>45</v>
      </c>
      <c r="AG5498" s="12" t="s">
        <v>45</v>
      </c>
      <c r="AH5498" s="12" t="s">
        <v>45</v>
      </c>
    </row>
    <row r="5499" spans="1:34" hidden="1" x14ac:dyDescent="0.25">
      <c r="A5499" s="8" t="s">
        <v>47</v>
      </c>
      <c r="B5499" s="10">
        <v>0.34533564814814816</v>
      </c>
      <c r="C5499" s="10">
        <v>0.34650462962962963</v>
      </c>
      <c r="D5499" s="10">
        <v>0.3583796296296296</v>
      </c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</row>
    <row r="5500" spans="1:34" ht="33.75" hidden="1" x14ac:dyDescent="0.25">
      <c r="A5500" s="3" t="s">
        <v>97</v>
      </c>
      <c r="B5500" s="4">
        <v>42398</v>
      </c>
      <c r="C5500" s="4">
        <v>42398</v>
      </c>
      <c r="D5500" s="6" t="s">
        <v>37</v>
      </c>
      <c r="E5500" s="3">
        <v>0</v>
      </c>
      <c r="F5500" s="3">
        <v>1</v>
      </c>
      <c r="G5500" s="7">
        <v>4.1666666666666669E-4</v>
      </c>
      <c r="H5500" s="7">
        <v>0</v>
      </c>
      <c r="I5500" s="7">
        <v>4.1666666666666669E-4</v>
      </c>
      <c r="J5500" s="7">
        <v>0</v>
      </c>
      <c r="K5500" s="7">
        <v>0</v>
      </c>
      <c r="L5500" s="7">
        <v>4.1666666666666669E-4</v>
      </c>
      <c r="M5500" s="6" t="s">
        <v>72</v>
      </c>
      <c r="N5500" s="6" t="s">
        <v>73</v>
      </c>
      <c r="O5500" s="6" t="s">
        <v>40</v>
      </c>
      <c r="P5500" s="6" t="s">
        <v>41</v>
      </c>
      <c r="Q5500" s="6" t="s">
        <v>74</v>
      </c>
      <c r="R5500" s="6" t="s">
        <v>43</v>
      </c>
      <c r="S5500" s="3">
        <v>4</v>
      </c>
      <c r="T5500" s="6"/>
      <c r="U5500" s="6"/>
      <c r="V5500" s="6"/>
      <c r="W5500" s="6"/>
      <c r="X5500" s="6"/>
      <c r="Y5500" s="6" t="s">
        <v>45</v>
      </c>
      <c r="Z5500" s="6" t="s">
        <v>45</v>
      </c>
      <c r="AA5500" s="6" t="s">
        <v>45</v>
      </c>
      <c r="AB5500" s="6" t="s">
        <v>45</v>
      </c>
      <c r="AC5500" s="6" t="s">
        <v>45</v>
      </c>
      <c r="AD5500" s="6" t="s">
        <v>45</v>
      </c>
      <c r="AE5500" s="6" t="s">
        <v>45</v>
      </c>
      <c r="AF5500" s="6" t="s">
        <v>45</v>
      </c>
      <c r="AG5500" s="6" t="s">
        <v>45</v>
      </c>
      <c r="AH5500" s="6" t="s">
        <v>45</v>
      </c>
    </row>
    <row r="5501" spans="1:34" hidden="1" x14ac:dyDescent="0.25">
      <c r="A5501" s="3" t="s">
        <v>36</v>
      </c>
      <c r="B5501" s="5">
        <v>0.34615740740740741</v>
      </c>
      <c r="C5501" s="5">
        <v>0.34657407407407409</v>
      </c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</row>
    <row r="5502" spans="1:34" ht="45" hidden="1" x14ac:dyDescent="0.25">
      <c r="A5502" s="8" t="s">
        <v>57</v>
      </c>
      <c r="B5502" s="9">
        <v>42398</v>
      </c>
      <c r="C5502" s="9">
        <v>42398</v>
      </c>
      <c r="D5502" s="9">
        <v>42398</v>
      </c>
      <c r="E5502" s="8">
        <v>0</v>
      </c>
      <c r="F5502" s="8">
        <v>1</v>
      </c>
      <c r="G5502" s="11">
        <v>0</v>
      </c>
      <c r="H5502" s="11">
        <v>4.6296296296296293E-4</v>
      </c>
      <c r="I5502" s="11">
        <v>4.6296296296296293E-4</v>
      </c>
      <c r="J5502" s="11">
        <v>1.8055555555555557E-3</v>
      </c>
      <c r="K5502" s="11">
        <v>1.8055555555555557E-3</v>
      </c>
      <c r="L5502" s="11">
        <v>2.2685185185185182E-3</v>
      </c>
      <c r="M5502" s="12" t="s">
        <v>38</v>
      </c>
      <c r="N5502" s="12" t="s">
        <v>39</v>
      </c>
      <c r="O5502" s="12" t="s">
        <v>40</v>
      </c>
      <c r="P5502" s="12" t="s">
        <v>41</v>
      </c>
      <c r="Q5502" s="12" t="s">
        <v>42</v>
      </c>
      <c r="R5502" s="12" t="s">
        <v>61</v>
      </c>
      <c r="S5502" s="8">
        <v>4</v>
      </c>
      <c r="T5502" s="12" t="s">
        <v>49</v>
      </c>
      <c r="U5502" s="12">
        <v>52089681</v>
      </c>
      <c r="V5502" s="12"/>
      <c r="W5502" s="12" t="s">
        <v>1544</v>
      </c>
      <c r="X5502" s="12"/>
      <c r="Y5502" s="12" t="s">
        <v>45</v>
      </c>
      <c r="Z5502" s="12" t="s">
        <v>45</v>
      </c>
      <c r="AA5502" s="12" t="s">
        <v>45</v>
      </c>
      <c r="AB5502" s="12" t="s">
        <v>45</v>
      </c>
      <c r="AC5502" s="12" t="s">
        <v>45</v>
      </c>
      <c r="AD5502" s="12" t="s">
        <v>45</v>
      </c>
      <c r="AE5502" s="12" t="s">
        <v>45</v>
      </c>
      <c r="AF5502" s="12" t="s">
        <v>45</v>
      </c>
      <c r="AG5502" s="12" t="s">
        <v>45</v>
      </c>
      <c r="AH5502" s="12" t="s">
        <v>45</v>
      </c>
    </row>
    <row r="5503" spans="1:34" hidden="1" x14ac:dyDescent="0.25">
      <c r="A5503" s="8" t="s">
        <v>47</v>
      </c>
      <c r="B5503" s="10">
        <v>0.34702546296296299</v>
      </c>
      <c r="C5503" s="10">
        <v>0.34748842592592594</v>
      </c>
      <c r="D5503" s="10">
        <v>0.3492939814814815</v>
      </c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</row>
    <row r="5504" spans="1:34" ht="45" hidden="1" x14ac:dyDescent="0.25">
      <c r="A5504" s="8" t="s">
        <v>60</v>
      </c>
      <c r="B5504" s="9">
        <v>42398</v>
      </c>
      <c r="C5504" s="9">
        <v>42398</v>
      </c>
      <c r="D5504" s="9">
        <v>42398</v>
      </c>
      <c r="E5504" s="8">
        <v>0</v>
      </c>
      <c r="F5504" s="8">
        <v>1</v>
      </c>
      <c r="G5504" s="11">
        <v>2.2337962962962967E-3</v>
      </c>
      <c r="H5504" s="11">
        <v>4.6296296296296294E-5</v>
      </c>
      <c r="I5504" s="11">
        <v>2.2800925925925927E-3</v>
      </c>
      <c r="J5504" s="11">
        <v>2.0949074074074073E-3</v>
      </c>
      <c r="K5504" s="11">
        <v>2.0949074074074073E-3</v>
      </c>
      <c r="L5504" s="11">
        <v>4.3749999999999995E-3</v>
      </c>
      <c r="M5504" s="12" t="s">
        <v>38</v>
      </c>
      <c r="N5504" s="12" t="s">
        <v>39</v>
      </c>
      <c r="O5504" s="12" t="s">
        <v>40</v>
      </c>
      <c r="P5504" s="12" t="s">
        <v>41</v>
      </c>
      <c r="Q5504" s="12" t="s">
        <v>42</v>
      </c>
      <c r="R5504" s="12" t="s">
        <v>61</v>
      </c>
      <c r="S5504" s="8">
        <v>4</v>
      </c>
      <c r="T5504" s="12" t="s">
        <v>49</v>
      </c>
      <c r="U5504" s="12">
        <v>6007538</v>
      </c>
      <c r="V5504" s="12"/>
      <c r="W5504" s="12" t="s">
        <v>1545</v>
      </c>
      <c r="X5504" s="12"/>
      <c r="Y5504" s="12" t="s">
        <v>45</v>
      </c>
      <c r="Z5504" s="12" t="s">
        <v>45</v>
      </c>
      <c r="AA5504" s="12" t="s">
        <v>45</v>
      </c>
      <c r="AB5504" s="12" t="s">
        <v>45</v>
      </c>
      <c r="AC5504" s="12" t="s">
        <v>45</v>
      </c>
      <c r="AD5504" s="12" t="s">
        <v>45</v>
      </c>
      <c r="AE5504" s="12" t="s">
        <v>45</v>
      </c>
      <c r="AF5504" s="12" t="s">
        <v>45</v>
      </c>
      <c r="AG5504" s="12" t="s">
        <v>45</v>
      </c>
      <c r="AH5504" s="12" t="s">
        <v>45</v>
      </c>
    </row>
    <row r="5505" spans="1:34" hidden="1" x14ac:dyDescent="0.25">
      <c r="A5505" s="8" t="s">
        <v>47</v>
      </c>
      <c r="B5505" s="10">
        <v>0.34706018518518517</v>
      </c>
      <c r="C5505" s="10">
        <v>0.34934027777777782</v>
      </c>
      <c r="D5505" s="10">
        <v>0.35143518518518518</v>
      </c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</row>
    <row r="5506" spans="1:34" ht="45" hidden="1" x14ac:dyDescent="0.25">
      <c r="A5506" s="8" t="s">
        <v>63</v>
      </c>
      <c r="B5506" s="9">
        <v>42398</v>
      </c>
      <c r="C5506" s="9">
        <v>42398</v>
      </c>
      <c r="D5506" s="9">
        <v>42398</v>
      </c>
      <c r="E5506" s="8">
        <v>0</v>
      </c>
      <c r="F5506" s="8">
        <v>1</v>
      </c>
      <c r="G5506" s="11">
        <v>4.340277777777778E-3</v>
      </c>
      <c r="H5506" s="11">
        <v>3.4722222222222222E-5</v>
      </c>
      <c r="I5506" s="11">
        <v>4.3749999999999995E-3</v>
      </c>
      <c r="J5506" s="11">
        <v>1.4004629629629629E-3</v>
      </c>
      <c r="K5506" s="11">
        <v>1.4004629629629629E-3</v>
      </c>
      <c r="L5506" s="11">
        <v>5.7754629629629623E-3</v>
      </c>
      <c r="M5506" s="12" t="s">
        <v>38</v>
      </c>
      <c r="N5506" s="12" t="s">
        <v>39</v>
      </c>
      <c r="O5506" s="12" t="s">
        <v>40</v>
      </c>
      <c r="P5506" s="12" t="s">
        <v>41</v>
      </c>
      <c r="Q5506" s="12" t="s">
        <v>42</v>
      </c>
      <c r="R5506" s="12" t="s">
        <v>61</v>
      </c>
      <c r="S5506" s="8">
        <v>4</v>
      </c>
      <c r="T5506" s="12" t="s">
        <v>49</v>
      </c>
      <c r="U5506" s="12">
        <v>52237773</v>
      </c>
      <c r="V5506" s="12"/>
      <c r="W5506" s="12" t="s">
        <v>1546</v>
      </c>
      <c r="X5506" s="12"/>
      <c r="Y5506" s="12" t="s">
        <v>45</v>
      </c>
      <c r="Z5506" s="12" t="s">
        <v>45</v>
      </c>
      <c r="AA5506" s="12" t="s">
        <v>45</v>
      </c>
      <c r="AB5506" s="12" t="s">
        <v>45</v>
      </c>
      <c r="AC5506" s="12" t="s">
        <v>45</v>
      </c>
      <c r="AD5506" s="12" t="s">
        <v>45</v>
      </c>
      <c r="AE5506" s="12" t="s">
        <v>45</v>
      </c>
      <c r="AF5506" s="12" t="s">
        <v>45</v>
      </c>
      <c r="AG5506" s="12" t="s">
        <v>45</v>
      </c>
      <c r="AH5506" s="12" t="s">
        <v>45</v>
      </c>
    </row>
    <row r="5507" spans="1:34" hidden="1" x14ac:dyDescent="0.25">
      <c r="A5507" s="8" t="s">
        <v>47</v>
      </c>
      <c r="B5507" s="10">
        <v>0.34709490740740739</v>
      </c>
      <c r="C5507" s="10">
        <v>0.35146990740740741</v>
      </c>
      <c r="D5507" s="10">
        <v>0.35287037037037039</v>
      </c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</row>
    <row r="5508" spans="1:34" ht="33.75" hidden="1" x14ac:dyDescent="0.25">
      <c r="A5508" s="8" t="s">
        <v>96</v>
      </c>
      <c r="B5508" s="9">
        <v>42398</v>
      </c>
      <c r="C5508" s="9">
        <v>42398</v>
      </c>
      <c r="D5508" s="9">
        <v>42398</v>
      </c>
      <c r="E5508" s="8">
        <v>0</v>
      </c>
      <c r="F5508" s="8">
        <v>1</v>
      </c>
      <c r="G5508" s="11">
        <v>7.1412037037037043E-3</v>
      </c>
      <c r="H5508" s="11">
        <v>1.1574074074074073E-4</v>
      </c>
      <c r="I5508" s="11">
        <v>7.2569444444444443E-3</v>
      </c>
      <c r="J5508" s="11">
        <v>5.1273148148148146E-3</v>
      </c>
      <c r="K5508" s="11">
        <v>5.1273148148148146E-3</v>
      </c>
      <c r="L5508" s="11">
        <v>1.238425925925926E-2</v>
      </c>
      <c r="M5508" s="12" t="s">
        <v>52</v>
      </c>
      <c r="N5508" s="12" t="s">
        <v>53</v>
      </c>
      <c r="O5508" s="12" t="s">
        <v>40</v>
      </c>
      <c r="P5508" s="12" t="s">
        <v>41</v>
      </c>
      <c r="Q5508" s="12" t="s">
        <v>78</v>
      </c>
      <c r="R5508" s="12" t="s">
        <v>109</v>
      </c>
      <c r="S5508" s="8">
        <v>3</v>
      </c>
      <c r="T5508" s="12" t="s">
        <v>49</v>
      </c>
      <c r="U5508" s="12">
        <v>91489287</v>
      </c>
      <c r="V5508" s="12"/>
      <c r="W5508" s="12" t="s">
        <v>1547</v>
      </c>
      <c r="X5508" s="12"/>
      <c r="Y5508" s="12" t="s">
        <v>45</v>
      </c>
      <c r="Z5508" s="12" t="s">
        <v>45</v>
      </c>
      <c r="AA5508" s="12" t="s">
        <v>45</v>
      </c>
      <c r="AB5508" s="12" t="s">
        <v>45</v>
      </c>
      <c r="AC5508" s="12" t="s">
        <v>45</v>
      </c>
      <c r="AD5508" s="12" t="s">
        <v>45</v>
      </c>
      <c r="AE5508" s="12" t="s">
        <v>45</v>
      </c>
      <c r="AF5508" s="12" t="s">
        <v>45</v>
      </c>
      <c r="AG5508" s="12" t="s">
        <v>45</v>
      </c>
      <c r="AH5508" s="12" t="s">
        <v>45</v>
      </c>
    </row>
    <row r="5509" spans="1:34" hidden="1" x14ac:dyDescent="0.25">
      <c r="A5509" s="8" t="s">
        <v>47</v>
      </c>
      <c r="B5509" s="10">
        <v>0.34836805555555556</v>
      </c>
      <c r="C5509" s="10">
        <v>0.35562500000000002</v>
      </c>
      <c r="D5509" s="10">
        <v>0.36075231481481485</v>
      </c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</row>
    <row r="5510" spans="1:34" ht="45" hidden="1" x14ac:dyDescent="0.25">
      <c r="A5510" s="3" t="s">
        <v>63</v>
      </c>
      <c r="B5510" s="4">
        <v>42398</v>
      </c>
      <c r="C5510" s="4">
        <v>42398</v>
      </c>
      <c r="D5510" s="4">
        <v>42398</v>
      </c>
      <c r="E5510" s="3">
        <v>1</v>
      </c>
      <c r="F5510" s="3">
        <v>1</v>
      </c>
      <c r="G5510" s="7">
        <v>5.5092592592592589E-3</v>
      </c>
      <c r="H5510" s="7">
        <v>4.6296296296296294E-5</v>
      </c>
      <c r="I5510" s="7">
        <v>5.5555555555555558E-3</v>
      </c>
      <c r="J5510" s="7">
        <v>3.1828703703703702E-3</v>
      </c>
      <c r="K5510" s="7">
        <v>3.1828703703703702E-3</v>
      </c>
      <c r="L5510" s="7">
        <v>8.7384259259259255E-3</v>
      </c>
      <c r="M5510" s="6" t="s">
        <v>1045</v>
      </c>
      <c r="N5510" s="6" t="s">
        <v>84</v>
      </c>
      <c r="O5510" s="6" t="s">
        <v>40</v>
      </c>
      <c r="P5510" s="6" t="s">
        <v>41</v>
      </c>
      <c r="Q5510" s="6" t="s">
        <v>42</v>
      </c>
      <c r="R5510" s="6" t="s">
        <v>148</v>
      </c>
      <c r="S5510" s="3">
        <v>4</v>
      </c>
      <c r="T5510" s="6" t="s">
        <v>49</v>
      </c>
      <c r="U5510" s="6">
        <v>52237773</v>
      </c>
      <c r="V5510" s="6"/>
      <c r="W5510" s="6" t="s">
        <v>1546</v>
      </c>
      <c r="X5510" s="6"/>
      <c r="Y5510" s="6" t="s">
        <v>45</v>
      </c>
      <c r="Z5510" s="6" t="s">
        <v>45</v>
      </c>
      <c r="AA5510" s="6" t="s">
        <v>45</v>
      </c>
      <c r="AB5510" s="6" t="s">
        <v>45</v>
      </c>
      <c r="AC5510" s="6" t="s">
        <v>45</v>
      </c>
      <c r="AD5510" s="6" t="s">
        <v>45</v>
      </c>
      <c r="AE5510" s="6" t="s">
        <v>45</v>
      </c>
      <c r="AF5510" s="6" t="s">
        <v>45</v>
      </c>
      <c r="AG5510" s="6" t="s">
        <v>45</v>
      </c>
      <c r="AH5510" s="6" t="s">
        <v>45</v>
      </c>
    </row>
    <row r="5511" spans="1:34" hidden="1" x14ac:dyDescent="0.25">
      <c r="A5511" s="3" t="s">
        <v>47</v>
      </c>
      <c r="B5511" s="5">
        <v>0.35287037037037039</v>
      </c>
      <c r="C5511" s="5">
        <v>0.35842592592592593</v>
      </c>
      <c r="D5511" s="5">
        <v>0.36160879629629633</v>
      </c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</row>
    <row r="5512" spans="1:34" ht="45" hidden="1" x14ac:dyDescent="0.25">
      <c r="A5512" s="8" t="s">
        <v>100</v>
      </c>
      <c r="B5512" s="9">
        <v>42398</v>
      </c>
      <c r="C5512" s="9">
        <v>42398</v>
      </c>
      <c r="D5512" s="9">
        <v>42398</v>
      </c>
      <c r="E5512" s="8">
        <v>0</v>
      </c>
      <c r="F5512" s="8">
        <v>1</v>
      </c>
      <c r="G5512" s="11">
        <v>5.0925925925925921E-3</v>
      </c>
      <c r="H5512" s="11">
        <v>1.1574074074074073E-4</v>
      </c>
      <c r="I5512" s="11">
        <v>5.208333333333333E-3</v>
      </c>
      <c r="J5512" s="11">
        <v>2.2222222222222222E-3</v>
      </c>
      <c r="K5512" s="11">
        <v>2.2222222222222222E-3</v>
      </c>
      <c r="L5512" s="11">
        <v>7.4305555555555548E-3</v>
      </c>
      <c r="M5512" s="12" t="s">
        <v>1045</v>
      </c>
      <c r="N5512" s="12" t="s">
        <v>84</v>
      </c>
      <c r="O5512" s="12" t="s">
        <v>40</v>
      </c>
      <c r="P5512" s="12" t="s">
        <v>41</v>
      </c>
      <c r="Q5512" s="12" t="s">
        <v>78</v>
      </c>
      <c r="R5512" s="12" t="s">
        <v>55</v>
      </c>
      <c r="S5512" s="8">
        <v>4</v>
      </c>
      <c r="T5512" s="12" t="s">
        <v>49</v>
      </c>
      <c r="U5512" s="12">
        <v>41618304</v>
      </c>
      <c r="V5512" s="12"/>
      <c r="W5512" s="12">
        <v>41618304</v>
      </c>
      <c r="X5512" s="12"/>
      <c r="Y5512" s="12" t="s">
        <v>45</v>
      </c>
      <c r="Z5512" s="12" t="s">
        <v>45</v>
      </c>
      <c r="AA5512" s="12" t="s">
        <v>45</v>
      </c>
      <c r="AB5512" s="12" t="s">
        <v>45</v>
      </c>
      <c r="AC5512" s="12" t="s">
        <v>45</v>
      </c>
      <c r="AD5512" s="12" t="s">
        <v>45</v>
      </c>
      <c r="AE5512" s="12" t="s">
        <v>45</v>
      </c>
      <c r="AF5512" s="12" t="s">
        <v>45</v>
      </c>
      <c r="AG5512" s="12" t="s">
        <v>45</v>
      </c>
      <c r="AH5512" s="12" t="s">
        <v>45</v>
      </c>
    </row>
    <row r="5513" spans="1:34" hidden="1" x14ac:dyDescent="0.25">
      <c r="A5513" s="8" t="s">
        <v>47</v>
      </c>
      <c r="B5513" s="10">
        <v>0.35651620370370374</v>
      </c>
      <c r="C5513" s="10">
        <v>0.36172453703703705</v>
      </c>
      <c r="D5513" s="10">
        <v>0.36394675925925929</v>
      </c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</row>
    <row r="5514" spans="1:34" ht="45" hidden="1" x14ac:dyDescent="0.25">
      <c r="A5514" s="8" t="s">
        <v>65</v>
      </c>
      <c r="B5514" s="9">
        <v>42398</v>
      </c>
      <c r="C5514" s="9">
        <v>42398</v>
      </c>
      <c r="D5514" s="9">
        <v>42398</v>
      </c>
      <c r="E5514" s="8">
        <v>0</v>
      </c>
      <c r="F5514" s="8">
        <v>1</v>
      </c>
      <c r="G5514" s="11">
        <v>1.1574074074074073E-5</v>
      </c>
      <c r="H5514" s="11">
        <v>6.7129629629629625E-4</v>
      </c>
      <c r="I5514" s="11">
        <v>6.8287037037037025E-4</v>
      </c>
      <c r="J5514" s="11">
        <v>1.5740740740740741E-3</v>
      </c>
      <c r="K5514" s="11">
        <v>1.5740740740740741E-3</v>
      </c>
      <c r="L5514" s="11">
        <v>2.2569444444444447E-3</v>
      </c>
      <c r="M5514" s="12" t="s">
        <v>38</v>
      </c>
      <c r="N5514" s="12" t="s">
        <v>39</v>
      </c>
      <c r="O5514" s="12" t="s">
        <v>40</v>
      </c>
      <c r="P5514" s="12" t="s">
        <v>41</v>
      </c>
      <c r="Q5514" s="12" t="s">
        <v>42</v>
      </c>
      <c r="R5514" s="12" t="s">
        <v>61</v>
      </c>
      <c r="S5514" s="8">
        <v>4</v>
      </c>
      <c r="T5514" s="12" t="s">
        <v>49</v>
      </c>
      <c r="U5514" s="12">
        <v>51833545</v>
      </c>
      <c r="V5514" s="12"/>
      <c r="W5514" s="12" t="s">
        <v>1548</v>
      </c>
      <c r="X5514" s="12"/>
      <c r="Y5514" s="12" t="s">
        <v>45</v>
      </c>
      <c r="Z5514" s="12" t="s">
        <v>45</v>
      </c>
      <c r="AA5514" s="12" t="s">
        <v>45</v>
      </c>
      <c r="AB5514" s="12" t="s">
        <v>45</v>
      </c>
      <c r="AC5514" s="12" t="s">
        <v>45</v>
      </c>
      <c r="AD5514" s="12" t="s">
        <v>45</v>
      </c>
      <c r="AE5514" s="12" t="s">
        <v>45</v>
      </c>
      <c r="AF5514" s="12" t="s">
        <v>45</v>
      </c>
      <c r="AG5514" s="12" t="s">
        <v>45</v>
      </c>
      <c r="AH5514" s="12" t="s">
        <v>45</v>
      </c>
    </row>
    <row r="5515" spans="1:34" hidden="1" x14ac:dyDescent="0.25">
      <c r="A5515" s="8" t="s">
        <v>47</v>
      </c>
      <c r="B5515" s="10">
        <v>0.35822916666666665</v>
      </c>
      <c r="C5515" s="10">
        <v>0.35891203703703706</v>
      </c>
      <c r="D5515" s="10">
        <v>0.36048611111111112</v>
      </c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</row>
    <row r="5516" spans="1:34" ht="45" hidden="1" x14ac:dyDescent="0.25">
      <c r="A5516" s="8" t="s">
        <v>67</v>
      </c>
      <c r="B5516" s="9">
        <v>42398</v>
      </c>
      <c r="C5516" s="9">
        <v>42398</v>
      </c>
      <c r="D5516" s="9">
        <v>42398</v>
      </c>
      <c r="E5516" s="8">
        <v>0</v>
      </c>
      <c r="F5516" s="8">
        <v>1</v>
      </c>
      <c r="G5516" s="11">
        <v>2.1527777777777778E-3</v>
      </c>
      <c r="H5516" s="11">
        <v>8.1018518518518516E-5</v>
      </c>
      <c r="I5516" s="11">
        <v>2.2337962962962967E-3</v>
      </c>
      <c r="J5516" s="11">
        <v>9.0277777777777784E-4</v>
      </c>
      <c r="K5516" s="11">
        <v>9.0277777777777784E-4</v>
      </c>
      <c r="L5516" s="11">
        <v>3.1365740740740742E-3</v>
      </c>
      <c r="M5516" s="12" t="s">
        <v>38</v>
      </c>
      <c r="N5516" s="12" t="s">
        <v>39</v>
      </c>
      <c r="O5516" s="12" t="s">
        <v>40</v>
      </c>
      <c r="P5516" s="12" t="s">
        <v>41</v>
      </c>
      <c r="Q5516" s="12" t="s">
        <v>42</v>
      </c>
      <c r="R5516" s="12" t="s">
        <v>61</v>
      </c>
      <c r="S5516" s="8">
        <v>4</v>
      </c>
      <c r="T5516" s="12" t="s">
        <v>49</v>
      </c>
      <c r="U5516" s="12">
        <v>19283701</v>
      </c>
      <c r="V5516" s="12"/>
      <c r="W5516" s="12" t="s">
        <v>1549</v>
      </c>
      <c r="X5516" s="12"/>
      <c r="Y5516" s="12" t="s">
        <v>45</v>
      </c>
      <c r="Z5516" s="12" t="s">
        <v>45</v>
      </c>
      <c r="AA5516" s="12" t="s">
        <v>45</v>
      </c>
      <c r="AB5516" s="12" t="s">
        <v>45</v>
      </c>
      <c r="AC5516" s="12" t="s">
        <v>45</v>
      </c>
      <c r="AD5516" s="12" t="s">
        <v>45</v>
      </c>
      <c r="AE5516" s="12" t="s">
        <v>45</v>
      </c>
      <c r="AF5516" s="12" t="s">
        <v>45</v>
      </c>
      <c r="AG5516" s="12" t="s">
        <v>45</v>
      </c>
      <c r="AH5516" s="12" t="s">
        <v>45</v>
      </c>
    </row>
    <row r="5517" spans="1:34" hidden="1" x14ac:dyDescent="0.25">
      <c r="A5517" s="8" t="s">
        <v>47</v>
      </c>
      <c r="B5517" s="10">
        <v>0.35833333333333334</v>
      </c>
      <c r="C5517" s="10">
        <v>0.36056712962962961</v>
      </c>
      <c r="D5517" s="10">
        <v>0.36146990740740742</v>
      </c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</row>
    <row r="5518" spans="1:34" ht="45" hidden="1" x14ac:dyDescent="0.25">
      <c r="A5518" s="8" t="s">
        <v>68</v>
      </c>
      <c r="B5518" s="9">
        <v>42398</v>
      </c>
      <c r="C5518" s="9">
        <v>42398</v>
      </c>
      <c r="D5518" s="9">
        <v>42398</v>
      </c>
      <c r="E5518" s="8">
        <v>0</v>
      </c>
      <c r="F5518" s="8">
        <v>1</v>
      </c>
      <c r="G5518" s="11">
        <v>0</v>
      </c>
      <c r="H5518" s="11">
        <v>1.2152777777777778E-3</v>
      </c>
      <c r="I5518" s="11">
        <v>1.2152777777777778E-3</v>
      </c>
      <c r="J5518" s="11">
        <v>1.4583333333333334E-3</v>
      </c>
      <c r="K5518" s="11">
        <v>1.4583333333333334E-3</v>
      </c>
      <c r="L5518" s="11">
        <v>2.673611111111111E-3</v>
      </c>
      <c r="M5518" s="12" t="s">
        <v>38</v>
      </c>
      <c r="N5518" s="12" t="s">
        <v>39</v>
      </c>
      <c r="O5518" s="12" t="s">
        <v>40</v>
      </c>
      <c r="P5518" s="12" t="s">
        <v>41</v>
      </c>
      <c r="Q5518" s="12" t="s">
        <v>42</v>
      </c>
      <c r="R5518" s="12" t="s">
        <v>61</v>
      </c>
      <c r="S5518" s="8">
        <v>4</v>
      </c>
      <c r="T5518" s="12" t="s">
        <v>49</v>
      </c>
      <c r="U5518" s="12">
        <v>52058909</v>
      </c>
      <c r="V5518" s="12"/>
      <c r="W5518" s="12" t="s">
        <v>1550</v>
      </c>
      <c r="X5518" s="12"/>
      <c r="Y5518" s="12" t="s">
        <v>45</v>
      </c>
      <c r="Z5518" s="12" t="s">
        <v>45</v>
      </c>
      <c r="AA5518" s="12" t="s">
        <v>45</v>
      </c>
      <c r="AB5518" s="12" t="s">
        <v>45</v>
      </c>
      <c r="AC5518" s="12" t="s">
        <v>45</v>
      </c>
      <c r="AD5518" s="12" t="s">
        <v>45</v>
      </c>
      <c r="AE5518" s="12" t="s">
        <v>45</v>
      </c>
      <c r="AF5518" s="12" t="s">
        <v>45</v>
      </c>
      <c r="AG5518" s="12" t="s">
        <v>45</v>
      </c>
      <c r="AH5518" s="12" t="s">
        <v>45</v>
      </c>
    </row>
    <row r="5519" spans="1:34" hidden="1" x14ac:dyDescent="0.25">
      <c r="A5519" s="8" t="s">
        <v>47</v>
      </c>
      <c r="B5519" s="10">
        <v>0.36478009259259259</v>
      </c>
      <c r="C5519" s="10">
        <v>0.36599537037037039</v>
      </c>
      <c r="D5519" s="10">
        <v>0.36745370370370373</v>
      </c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</row>
    <row r="5520" spans="1:34" ht="45" hidden="1" x14ac:dyDescent="0.25">
      <c r="A5520" s="8" t="s">
        <v>80</v>
      </c>
      <c r="B5520" s="9">
        <v>42398</v>
      </c>
      <c r="C5520" s="9">
        <v>42398</v>
      </c>
      <c r="D5520" s="9">
        <v>42398</v>
      </c>
      <c r="E5520" s="8">
        <v>0</v>
      </c>
      <c r="F5520" s="8">
        <v>1</v>
      </c>
      <c r="G5520" s="11">
        <v>1.0416666666666667E-4</v>
      </c>
      <c r="H5520" s="11">
        <v>5.3240740740740744E-4</v>
      </c>
      <c r="I5520" s="11">
        <v>6.3657407407407402E-4</v>
      </c>
      <c r="J5520" s="11">
        <v>7.2916666666666659E-3</v>
      </c>
      <c r="K5520" s="11">
        <v>7.2916666666666659E-3</v>
      </c>
      <c r="L5520" s="11">
        <v>7.9282407407407409E-3</v>
      </c>
      <c r="M5520" s="12" t="s">
        <v>38</v>
      </c>
      <c r="N5520" s="12" t="s">
        <v>39</v>
      </c>
      <c r="O5520" s="12" t="s">
        <v>40</v>
      </c>
      <c r="P5520" s="12" t="s">
        <v>41</v>
      </c>
      <c r="Q5520" s="12" t="s">
        <v>42</v>
      </c>
      <c r="R5520" s="12" t="s">
        <v>61</v>
      </c>
      <c r="S5520" s="8">
        <v>4</v>
      </c>
      <c r="T5520" s="12" t="s">
        <v>49</v>
      </c>
      <c r="U5520" s="12">
        <v>35495861</v>
      </c>
      <c r="V5520" s="12"/>
      <c r="W5520" s="12" t="s">
        <v>1551</v>
      </c>
      <c r="X5520" s="12"/>
      <c r="Y5520" s="12" t="s">
        <v>45</v>
      </c>
      <c r="Z5520" s="12" t="s">
        <v>45</v>
      </c>
      <c r="AA5520" s="12" t="s">
        <v>45</v>
      </c>
      <c r="AB5520" s="12" t="s">
        <v>45</v>
      </c>
      <c r="AC5520" s="12" t="s">
        <v>45</v>
      </c>
      <c r="AD5520" s="12" t="s">
        <v>45</v>
      </c>
      <c r="AE5520" s="12" t="s">
        <v>45</v>
      </c>
      <c r="AF5520" s="12" t="s">
        <v>45</v>
      </c>
      <c r="AG5520" s="12" t="s">
        <v>45</v>
      </c>
      <c r="AH5520" s="12" t="s">
        <v>45</v>
      </c>
    </row>
    <row r="5521" spans="1:34" hidden="1" x14ac:dyDescent="0.25">
      <c r="A5521" s="8" t="s">
        <v>47</v>
      </c>
      <c r="B5521" s="10">
        <v>0.36734953703703704</v>
      </c>
      <c r="C5521" s="10">
        <v>0.36798611111111112</v>
      </c>
      <c r="D5521" s="10">
        <v>0.37527777777777777</v>
      </c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</row>
    <row r="5522" spans="1:34" ht="45" hidden="1" x14ac:dyDescent="0.25">
      <c r="A5522" s="8" t="s">
        <v>86</v>
      </c>
      <c r="B5522" s="9">
        <v>42398</v>
      </c>
      <c r="C5522" s="9">
        <v>42398</v>
      </c>
      <c r="D5522" s="9">
        <v>42398</v>
      </c>
      <c r="E5522" s="8">
        <v>0</v>
      </c>
      <c r="F5522" s="8">
        <v>1</v>
      </c>
      <c r="G5522" s="11">
        <v>6.2731481481481484E-3</v>
      </c>
      <c r="H5522" s="11">
        <v>1.3888888888888889E-4</v>
      </c>
      <c r="I5522" s="11">
        <v>6.4120370370370364E-3</v>
      </c>
      <c r="J5522" s="11">
        <v>1.2152777777777778E-3</v>
      </c>
      <c r="K5522" s="11">
        <v>1.2152777777777778E-3</v>
      </c>
      <c r="L5522" s="11">
        <v>7.6273148148148151E-3</v>
      </c>
      <c r="M5522" s="12" t="s">
        <v>38</v>
      </c>
      <c r="N5522" s="12" t="s">
        <v>39</v>
      </c>
      <c r="O5522" s="12" t="s">
        <v>40</v>
      </c>
      <c r="P5522" s="12" t="s">
        <v>41</v>
      </c>
      <c r="Q5522" s="12" t="s">
        <v>42</v>
      </c>
      <c r="R5522" s="12" t="s">
        <v>61</v>
      </c>
      <c r="S5522" s="8">
        <v>4</v>
      </c>
      <c r="T5522" s="12" t="s">
        <v>49</v>
      </c>
      <c r="U5522" s="12">
        <v>2893129</v>
      </c>
      <c r="V5522" s="12"/>
      <c r="W5522" s="12" t="s">
        <v>441</v>
      </c>
      <c r="X5522" s="12"/>
      <c r="Y5522" s="12" t="s">
        <v>45</v>
      </c>
      <c r="Z5522" s="12" t="s">
        <v>45</v>
      </c>
      <c r="AA5522" s="12" t="s">
        <v>45</v>
      </c>
      <c r="AB5522" s="12" t="s">
        <v>45</v>
      </c>
      <c r="AC5522" s="12" t="s">
        <v>45</v>
      </c>
      <c r="AD5522" s="12" t="s">
        <v>45</v>
      </c>
      <c r="AE5522" s="12" t="s">
        <v>45</v>
      </c>
      <c r="AF5522" s="12" t="s">
        <v>45</v>
      </c>
      <c r="AG5522" s="12" t="s">
        <v>45</v>
      </c>
      <c r="AH5522" s="12" t="s">
        <v>45</v>
      </c>
    </row>
    <row r="5523" spans="1:34" hidden="1" x14ac:dyDescent="0.25">
      <c r="A5523" s="8" t="s">
        <v>47</v>
      </c>
      <c r="B5523" s="10">
        <v>0.36900462962962965</v>
      </c>
      <c r="C5523" s="10">
        <v>0.37541666666666668</v>
      </c>
      <c r="D5523" s="10">
        <v>0.37663194444444442</v>
      </c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</row>
    <row r="5524" spans="1:34" ht="45" hidden="1" x14ac:dyDescent="0.25">
      <c r="A5524" s="8" t="s">
        <v>91</v>
      </c>
      <c r="B5524" s="9">
        <v>42398</v>
      </c>
      <c r="C5524" s="9">
        <v>42398</v>
      </c>
      <c r="D5524" s="9">
        <v>42398</v>
      </c>
      <c r="E5524" s="8">
        <v>0</v>
      </c>
      <c r="F5524" s="8">
        <v>1</v>
      </c>
      <c r="G5524" s="11">
        <v>2.0138888888888888E-3</v>
      </c>
      <c r="H5524" s="11">
        <v>2.3148148148148147E-5</v>
      </c>
      <c r="I5524" s="11">
        <v>2.0370370370370373E-3</v>
      </c>
      <c r="J5524" s="11">
        <v>1.7592592592592592E-3</v>
      </c>
      <c r="K5524" s="11">
        <v>1.7592592592592592E-3</v>
      </c>
      <c r="L5524" s="11">
        <v>3.7962962962962963E-3</v>
      </c>
      <c r="M5524" s="12" t="s">
        <v>38</v>
      </c>
      <c r="N5524" s="12" t="s">
        <v>39</v>
      </c>
      <c r="O5524" s="12" t="s">
        <v>40</v>
      </c>
      <c r="P5524" s="12" t="s">
        <v>41</v>
      </c>
      <c r="Q5524" s="12" t="s">
        <v>42</v>
      </c>
      <c r="R5524" s="12" t="s">
        <v>61</v>
      </c>
      <c r="S5524" s="8">
        <v>4</v>
      </c>
      <c r="T5524" s="12" t="s">
        <v>49</v>
      </c>
      <c r="U5524" s="12">
        <v>2253813</v>
      </c>
      <c r="V5524" s="12"/>
      <c r="W5524" s="12" t="s">
        <v>1552</v>
      </c>
      <c r="X5524" s="12"/>
      <c r="Y5524" s="12" t="s">
        <v>45</v>
      </c>
      <c r="Z5524" s="12" t="s">
        <v>45</v>
      </c>
      <c r="AA5524" s="12" t="s">
        <v>45</v>
      </c>
      <c r="AB5524" s="12" t="s">
        <v>45</v>
      </c>
      <c r="AC5524" s="12" t="s">
        <v>45</v>
      </c>
      <c r="AD5524" s="12" t="s">
        <v>45</v>
      </c>
      <c r="AE5524" s="12" t="s">
        <v>45</v>
      </c>
      <c r="AF5524" s="12" t="s">
        <v>45</v>
      </c>
      <c r="AG5524" s="12" t="s">
        <v>45</v>
      </c>
      <c r="AH5524" s="12" t="s">
        <v>45</v>
      </c>
    </row>
    <row r="5525" spans="1:34" hidden="1" x14ac:dyDescent="0.25">
      <c r="A5525" s="8" t="s">
        <v>47</v>
      </c>
      <c r="B5525" s="10">
        <v>0.37461805555555555</v>
      </c>
      <c r="C5525" s="10">
        <v>0.37665509259259261</v>
      </c>
      <c r="D5525" s="10">
        <v>0.37841435185185185</v>
      </c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</row>
    <row r="5526" spans="1:34" ht="33.75" hidden="1" x14ac:dyDescent="0.25">
      <c r="A5526" s="3" t="s">
        <v>113</v>
      </c>
      <c r="B5526" s="4">
        <v>42398</v>
      </c>
      <c r="C5526" s="4">
        <v>42398</v>
      </c>
      <c r="D5526" s="6" t="s">
        <v>37</v>
      </c>
      <c r="E5526" s="3">
        <v>0</v>
      </c>
      <c r="F5526" s="3">
        <v>1</v>
      </c>
      <c r="G5526" s="7">
        <v>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6" t="s">
        <v>72</v>
      </c>
      <c r="N5526" s="6" t="s">
        <v>73</v>
      </c>
      <c r="O5526" s="6" t="s">
        <v>40</v>
      </c>
      <c r="P5526" s="6" t="s">
        <v>41</v>
      </c>
      <c r="Q5526" s="6" t="s">
        <v>74</v>
      </c>
      <c r="R5526" s="6" t="s">
        <v>43</v>
      </c>
      <c r="S5526" s="3">
        <v>4</v>
      </c>
      <c r="T5526" s="6"/>
      <c r="U5526" s="6"/>
      <c r="V5526" s="6"/>
      <c r="W5526" s="6"/>
      <c r="X5526" s="6"/>
      <c r="Y5526" s="6" t="s">
        <v>45</v>
      </c>
      <c r="Z5526" s="6" t="s">
        <v>45</v>
      </c>
      <c r="AA5526" s="6" t="s">
        <v>45</v>
      </c>
      <c r="AB5526" s="6" t="s">
        <v>45</v>
      </c>
      <c r="AC5526" s="6" t="s">
        <v>45</v>
      </c>
      <c r="AD5526" s="6" t="s">
        <v>45</v>
      </c>
      <c r="AE5526" s="6" t="s">
        <v>45</v>
      </c>
      <c r="AF5526" s="6" t="s">
        <v>45</v>
      </c>
      <c r="AG5526" s="6" t="s">
        <v>45</v>
      </c>
      <c r="AH5526" s="6" t="s">
        <v>45</v>
      </c>
    </row>
    <row r="5527" spans="1:34" hidden="1" x14ac:dyDescent="0.25">
      <c r="A5527" s="3" t="s">
        <v>36</v>
      </c>
      <c r="B5527" s="5">
        <v>0.3812962962962963</v>
      </c>
      <c r="C5527" s="5">
        <v>0.3812962962962963</v>
      </c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</row>
    <row r="5528" spans="1:34" ht="33.75" hidden="1" x14ac:dyDescent="0.25">
      <c r="A5528" s="8" t="s">
        <v>93</v>
      </c>
      <c r="B5528" s="9">
        <v>42398</v>
      </c>
      <c r="C5528" s="9">
        <v>42398</v>
      </c>
      <c r="D5528" s="9">
        <v>42398</v>
      </c>
      <c r="E5528" s="8">
        <v>0</v>
      </c>
      <c r="F5528" s="8">
        <v>1</v>
      </c>
      <c r="G5528" s="11">
        <v>3.8194444444444443E-3</v>
      </c>
      <c r="H5528" s="11">
        <v>1.4814814814814814E-3</v>
      </c>
      <c r="I5528" s="11">
        <v>5.3009259259259251E-3</v>
      </c>
      <c r="J5528" s="11">
        <v>2.8819444444444444E-3</v>
      </c>
      <c r="K5528" s="11">
        <v>2.8819444444444444E-3</v>
      </c>
      <c r="L5528" s="11">
        <v>8.1828703703703699E-3</v>
      </c>
      <c r="M5528" s="12" t="s">
        <v>38</v>
      </c>
      <c r="N5528" s="12" t="s">
        <v>39</v>
      </c>
      <c r="O5528" s="12" t="s">
        <v>40</v>
      </c>
      <c r="P5528" s="12" t="s">
        <v>41</v>
      </c>
      <c r="Q5528" s="12" t="s">
        <v>42</v>
      </c>
      <c r="R5528" s="12" t="s">
        <v>48</v>
      </c>
      <c r="S5528" s="8">
        <v>4</v>
      </c>
      <c r="T5528" s="12" t="s">
        <v>49</v>
      </c>
      <c r="U5528" s="12">
        <v>11332508</v>
      </c>
      <c r="V5528" s="12"/>
      <c r="W5528" s="12" t="s">
        <v>1553</v>
      </c>
      <c r="X5528" s="12"/>
      <c r="Y5528" s="12" t="s">
        <v>45</v>
      </c>
      <c r="Z5528" s="12" t="s">
        <v>45</v>
      </c>
      <c r="AA5528" s="12" t="s">
        <v>45</v>
      </c>
      <c r="AB5528" s="12" t="s">
        <v>45</v>
      </c>
      <c r="AC5528" s="12" t="s">
        <v>45</v>
      </c>
      <c r="AD5528" s="12" t="s">
        <v>45</v>
      </c>
      <c r="AE5528" s="12" t="s">
        <v>45</v>
      </c>
      <c r="AF5528" s="12" t="s">
        <v>45</v>
      </c>
      <c r="AG5528" s="12" t="s">
        <v>45</v>
      </c>
      <c r="AH5528" s="12" t="s">
        <v>45</v>
      </c>
    </row>
    <row r="5529" spans="1:34" hidden="1" x14ac:dyDescent="0.25">
      <c r="A5529" s="8" t="s">
        <v>47</v>
      </c>
      <c r="B5529" s="10">
        <v>0.3836458333333333</v>
      </c>
      <c r="C5529" s="10">
        <v>0.38894675925925926</v>
      </c>
      <c r="D5529" s="10">
        <v>0.39182870370370365</v>
      </c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</row>
    <row r="5530" spans="1:34" ht="45" hidden="1" x14ac:dyDescent="0.25">
      <c r="A5530" s="8" t="s">
        <v>105</v>
      </c>
      <c r="B5530" s="9">
        <v>42398</v>
      </c>
      <c r="C5530" s="9">
        <v>42398</v>
      </c>
      <c r="D5530" s="9">
        <v>42398</v>
      </c>
      <c r="E5530" s="8">
        <v>0</v>
      </c>
      <c r="F5530" s="8">
        <v>1</v>
      </c>
      <c r="G5530" s="11">
        <v>0</v>
      </c>
      <c r="H5530" s="11">
        <v>3.9351851851851852E-4</v>
      </c>
      <c r="I5530" s="11">
        <v>3.9351851851851852E-4</v>
      </c>
      <c r="J5530" s="11">
        <v>4.3055555555555555E-3</v>
      </c>
      <c r="K5530" s="11">
        <v>4.3055555555555555E-3</v>
      </c>
      <c r="L5530" s="11">
        <v>4.6990740740740743E-3</v>
      </c>
      <c r="M5530" s="12" t="s">
        <v>1045</v>
      </c>
      <c r="N5530" s="12" t="s">
        <v>84</v>
      </c>
      <c r="O5530" s="12" t="s">
        <v>40</v>
      </c>
      <c r="P5530" s="12" t="s">
        <v>41</v>
      </c>
      <c r="Q5530" s="12" t="s">
        <v>78</v>
      </c>
      <c r="R5530" s="12" t="s">
        <v>55</v>
      </c>
      <c r="S5530" s="8">
        <v>4</v>
      </c>
      <c r="T5530" s="12" t="s">
        <v>49</v>
      </c>
      <c r="U5530" s="12">
        <v>51569387</v>
      </c>
      <c r="V5530" s="12"/>
      <c r="W5530" s="12">
        <v>51569387</v>
      </c>
      <c r="X5530" s="12"/>
      <c r="Y5530" s="12" t="s">
        <v>45</v>
      </c>
      <c r="Z5530" s="12" t="s">
        <v>45</v>
      </c>
      <c r="AA5530" s="12" t="s">
        <v>45</v>
      </c>
      <c r="AB5530" s="12" t="s">
        <v>45</v>
      </c>
      <c r="AC5530" s="12" t="s">
        <v>45</v>
      </c>
      <c r="AD5530" s="12" t="s">
        <v>45</v>
      </c>
      <c r="AE5530" s="12" t="s">
        <v>45</v>
      </c>
      <c r="AF5530" s="12" t="s">
        <v>45</v>
      </c>
      <c r="AG5530" s="12" t="s">
        <v>45</v>
      </c>
      <c r="AH5530" s="12" t="s">
        <v>45</v>
      </c>
    </row>
    <row r="5531" spans="1:34" hidden="1" x14ac:dyDescent="0.25">
      <c r="A5531" s="8" t="s">
        <v>47</v>
      </c>
      <c r="B5531" s="10">
        <v>0.3837268518518519</v>
      </c>
      <c r="C5531" s="10">
        <v>0.38412037037037039</v>
      </c>
      <c r="D5531" s="10">
        <v>0.38842592592592595</v>
      </c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</row>
    <row r="5532" spans="1:34" ht="33.75" hidden="1" x14ac:dyDescent="0.25">
      <c r="A5532" s="3" t="s">
        <v>127</v>
      </c>
      <c r="B5532" s="4">
        <v>42398</v>
      </c>
      <c r="C5532" s="4">
        <v>42398</v>
      </c>
      <c r="D5532" s="6" t="s">
        <v>37</v>
      </c>
      <c r="E5532" s="3">
        <v>0</v>
      </c>
      <c r="F5532" s="3">
        <v>1</v>
      </c>
      <c r="G5532" s="7">
        <v>9.4907407407407408E-4</v>
      </c>
      <c r="H5532" s="7">
        <v>0</v>
      </c>
      <c r="I5532" s="7">
        <v>9.4907407407407408E-4</v>
      </c>
      <c r="J5532" s="7">
        <v>0</v>
      </c>
      <c r="K5532" s="7">
        <v>0</v>
      </c>
      <c r="L5532" s="7">
        <v>9.4907407407407408E-4</v>
      </c>
      <c r="M5532" s="6" t="s">
        <v>72</v>
      </c>
      <c r="N5532" s="6" t="s">
        <v>73</v>
      </c>
      <c r="O5532" s="6" t="s">
        <v>40</v>
      </c>
      <c r="P5532" s="6" t="s">
        <v>41</v>
      </c>
      <c r="Q5532" s="6" t="s">
        <v>74</v>
      </c>
      <c r="R5532" s="6" t="s">
        <v>43</v>
      </c>
      <c r="S5532" s="3">
        <v>4</v>
      </c>
      <c r="T5532" s="6"/>
      <c r="U5532" s="6"/>
      <c r="V5532" s="6"/>
      <c r="W5532" s="6"/>
      <c r="X5532" s="6"/>
      <c r="Y5532" s="6" t="s">
        <v>45</v>
      </c>
      <c r="Z5532" s="6" t="s">
        <v>45</v>
      </c>
      <c r="AA5532" s="6" t="s">
        <v>45</v>
      </c>
      <c r="AB5532" s="6" t="s">
        <v>45</v>
      </c>
      <c r="AC5532" s="6" t="s">
        <v>45</v>
      </c>
      <c r="AD5532" s="6" t="s">
        <v>45</v>
      </c>
      <c r="AE5532" s="6" t="s">
        <v>45</v>
      </c>
      <c r="AF5532" s="6" t="s">
        <v>45</v>
      </c>
      <c r="AG5532" s="6" t="s">
        <v>45</v>
      </c>
      <c r="AH5532" s="6" t="s">
        <v>45</v>
      </c>
    </row>
    <row r="5533" spans="1:34" hidden="1" x14ac:dyDescent="0.25">
      <c r="A5533" s="3" t="s">
        <v>36</v>
      </c>
      <c r="B5533" s="5">
        <v>0.38412037037037039</v>
      </c>
      <c r="C5533" s="5">
        <v>0.38506944444444446</v>
      </c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</row>
    <row r="5534" spans="1:34" ht="45" hidden="1" x14ac:dyDescent="0.25">
      <c r="A5534" s="8" t="s">
        <v>108</v>
      </c>
      <c r="B5534" s="9">
        <v>42398</v>
      </c>
      <c r="C5534" s="9">
        <v>42398</v>
      </c>
      <c r="D5534" s="9">
        <v>42398</v>
      </c>
      <c r="E5534" s="8">
        <v>0</v>
      </c>
      <c r="F5534" s="8">
        <v>1</v>
      </c>
      <c r="G5534" s="11">
        <v>2.2222222222222222E-3</v>
      </c>
      <c r="H5534" s="11">
        <v>3.4722222222222224E-4</v>
      </c>
      <c r="I5534" s="11">
        <v>2.5694444444444445E-3</v>
      </c>
      <c r="J5534" s="11">
        <v>3.0324074074074073E-3</v>
      </c>
      <c r="K5534" s="11">
        <v>3.0324074074074073E-3</v>
      </c>
      <c r="L5534" s="11">
        <v>5.6018518518518518E-3</v>
      </c>
      <c r="M5534" s="12" t="s">
        <v>1045</v>
      </c>
      <c r="N5534" s="12" t="s">
        <v>84</v>
      </c>
      <c r="O5534" s="12" t="s">
        <v>40</v>
      </c>
      <c r="P5534" s="12" t="s">
        <v>41</v>
      </c>
      <c r="Q5534" s="12" t="s">
        <v>78</v>
      </c>
      <c r="R5534" s="12" t="s">
        <v>55</v>
      </c>
      <c r="S5534" s="8">
        <v>3</v>
      </c>
      <c r="T5534" s="12" t="s">
        <v>49</v>
      </c>
      <c r="U5534" s="12">
        <v>51569387</v>
      </c>
      <c r="V5534" s="12"/>
      <c r="W5534" s="12">
        <v>51569387</v>
      </c>
      <c r="X5534" s="12"/>
      <c r="Y5534" s="12" t="s">
        <v>45</v>
      </c>
      <c r="Z5534" s="12" t="s">
        <v>45</v>
      </c>
      <c r="AA5534" s="12" t="s">
        <v>45</v>
      </c>
      <c r="AB5534" s="12" t="s">
        <v>45</v>
      </c>
      <c r="AC5534" s="12" t="s">
        <v>45</v>
      </c>
      <c r="AD5534" s="12" t="s">
        <v>45</v>
      </c>
      <c r="AE5534" s="12" t="s">
        <v>45</v>
      </c>
      <c r="AF5534" s="12" t="s">
        <v>45</v>
      </c>
      <c r="AG5534" s="12" t="s">
        <v>45</v>
      </c>
      <c r="AH5534" s="12" t="s">
        <v>45</v>
      </c>
    </row>
    <row r="5535" spans="1:34" hidden="1" x14ac:dyDescent="0.25">
      <c r="A5535" s="8" t="s">
        <v>47</v>
      </c>
      <c r="B5535" s="10">
        <v>0.38620370370370366</v>
      </c>
      <c r="C5535" s="10">
        <v>0.38877314814814817</v>
      </c>
      <c r="D5535" s="10">
        <v>0.39180555555555552</v>
      </c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</row>
    <row r="5536" spans="1:34" ht="45" hidden="1" x14ac:dyDescent="0.25">
      <c r="A5536" s="8" t="s">
        <v>114</v>
      </c>
      <c r="B5536" s="9">
        <v>42398</v>
      </c>
      <c r="C5536" s="9">
        <v>42398</v>
      </c>
      <c r="D5536" s="9">
        <v>42398</v>
      </c>
      <c r="E5536" s="8">
        <v>0</v>
      </c>
      <c r="F5536" s="8">
        <v>1</v>
      </c>
      <c r="G5536" s="11">
        <v>3.8773148148148143E-3</v>
      </c>
      <c r="H5536" s="11">
        <v>1.7361111111111112E-4</v>
      </c>
      <c r="I5536" s="11">
        <v>4.0509259259259257E-3</v>
      </c>
      <c r="J5536" s="11">
        <v>3.9004629629629632E-3</v>
      </c>
      <c r="K5536" s="11">
        <v>3.9004629629629632E-3</v>
      </c>
      <c r="L5536" s="11">
        <v>7.951388888888888E-3</v>
      </c>
      <c r="M5536" s="12" t="s">
        <v>1045</v>
      </c>
      <c r="N5536" s="12" t="s">
        <v>84</v>
      </c>
      <c r="O5536" s="12" t="s">
        <v>40</v>
      </c>
      <c r="P5536" s="12" t="s">
        <v>41</v>
      </c>
      <c r="Q5536" s="12" t="s">
        <v>78</v>
      </c>
      <c r="R5536" s="12" t="s">
        <v>55</v>
      </c>
      <c r="S5536" s="8">
        <v>4</v>
      </c>
      <c r="T5536" s="12" t="s">
        <v>49</v>
      </c>
      <c r="U5536" s="12">
        <v>11254358</v>
      </c>
      <c r="V5536" s="12"/>
      <c r="W5536" s="12">
        <v>11254358</v>
      </c>
      <c r="X5536" s="12"/>
      <c r="Y5536" s="12" t="s">
        <v>45</v>
      </c>
      <c r="Z5536" s="12" t="s">
        <v>45</v>
      </c>
      <c r="AA5536" s="12" t="s">
        <v>45</v>
      </c>
      <c r="AB5536" s="12" t="s">
        <v>45</v>
      </c>
      <c r="AC5536" s="12" t="s">
        <v>45</v>
      </c>
      <c r="AD5536" s="12" t="s">
        <v>45</v>
      </c>
      <c r="AE5536" s="12" t="s">
        <v>45</v>
      </c>
      <c r="AF5536" s="12" t="s">
        <v>45</v>
      </c>
      <c r="AG5536" s="12" t="s">
        <v>45</v>
      </c>
      <c r="AH5536" s="12" t="s">
        <v>45</v>
      </c>
    </row>
    <row r="5537" spans="1:34" hidden="1" x14ac:dyDescent="0.25">
      <c r="A5537" s="8" t="s">
        <v>47</v>
      </c>
      <c r="B5537" s="10">
        <v>0.38792824074074073</v>
      </c>
      <c r="C5537" s="10">
        <v>0.39197916666666671</v>
      </c>
      <c r="D5537" s="10">
        <v>0.39587962962962964</v>
      </c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</row>
    <row r="5538" spans="1:34" ht="33.75" hidden="1" x14ac:dyDescent="0.25">
      <c r="A5538" s="3" t="s">
        <v>154</v>
      </c>
      <c r="B5538" s="4">
        <v>42398</v>
      </c>
      <c r="C5538" s="4">
        <v>42398</v>
      </c>
      <c r="D5538" s="6" t="s">
        <v>37</v>
      </c>
      <c r="E5538" s="3">
        <v>0</v>
      </c>
      <c r="F5538" s="3">
        <v>1</v>
      </c>
      <c r="G5538" s="7">
        <v>1.7245370370370372E-3</v>
      </c>
      <c r="H5538" s="7">
        <v>0</v>
      </c>
      <c r="I5538" s="7">
        <v>1.7245370370370372E-3</v>
      </c>
      <c r="J5538" s="7">
        <v>0</v>
      </c>
      <c r="K5538" s="7">
        <v>0</v>
      </c>
      <c r="L5538" s="7">
        <v>1.7245370370370372E-3</v>
      </c>
      <c r="M5538" s="6" t="s">
        <v>72</v>
      </c>
      <c r="N5538" s="6" t="s">
        <v>73</v>
      </c>
      <c r="O5538" s="6" t="s">
        <v>40</v>
      </c>
      <c r="P5538" s="6" t="s">
        <v>41</v>
      </c>
      <c r="Q5538" s="6" t="s">
        <v>74</v>
      </c>
      <c r="R5538" s="6" t="s">
        <v>43</v>
      </c>
      <c r="S5538" s="3">
        <v>4</v>
      </c>
      <c r="T5538" s="6"/>
      <c r="U5538" s="6"/>
      <c r="V5538" s="6"/>
      <c r="W5538" s="6"/>
      <c r="X5538" s="6"/>
      <c r="Y5538" s="6" t="s">
        <v>45</v>
      </c>
      <c r="Z5538" s="6" t="s">
        <v>45</v>
      </c>
      <c r="AA5538" s="6" t="s">
        <v>45</v>
      </c>
      <c r="AB5538" s="6" t="s">
        <v>45</v>
      </c>
      <c r="AC5538" s="6" t="s">
        <v>45</v>
      </c>
      <c r="AD5538" s="6" t="s">
        <v>45</v>
      </c>
      <c r="AE5538" s="6" t="s">
        <v>45</v>
      </c>
      <c r="AF5538" s="6" t="s">
        <v>45</v>
      </c>
      <c r="AG5538" s="6" t="s">
        <v>45</v>
      </c>
      <c r="AH5538" s="6" t="s">
        <v>45</v>
      </c>
    </row>
    <row r="5539" spans="1:34" hidden="1" x14ac:dyDescent="0.25">
      <c r="A5539" s="3" t="s">
        <v>36</v>
      </c>
      <c r="B5539" s="5">
        <v>0.39125000000000004</v>
      </c>
      <c r="C5539" s="5">
        <v>0.39297453703703705</v>
      </c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</row>
    <row r="5540" spans="1:34" ht="33.75" hidden="1" x14ac:dyDescent="0.25">
      <c r="A5540" s="3" t="s">
        <v>156</v>
      </c>
      <c r="B5540" s="4">
        <v>42398</v>
      </c>
      <c r="C5540" s="4">
        <v>42398</v>
      </c>
      <c r="D5540" s="6" t="s">
        <v>37</v>
      </c>
      <c r="E5540" s="3">
        <v>0</v>
      </c>
      <c r="F5540" s="3">
        <v>1</v>
      </c>
      <c r="G5540" s="7">
        <v>1.5856481481481479E-3</v>
      </c>
      <c r="H5540" s="7">
        <v>0</v>
      </c>
      <c r="I5540" s="7">
        <v>1.5856481481481479E-3</v>
      </c>
      <c r="J5540" s="7">
        <v>0</v>
      </c>
      <c r="K5540" s="7">
        <v>0</v>
      </c>
      <c r="L5540" s="7">
        <v>1.5856481481481479E-3</v>
      </c>
      <c r="M5540" s="6" t="s">
        <v>72</v>
      </c>
      <c r="N5540" s="6" t="s">
        <v>73</v>
      </c>
      <c r="O5540" s="6" t="s">
        <v>40</v>
      </c>
      <c r="P5540" s="6" t="s">
        <v>41</v>
      </c>
      <c r="Q5540" s="6" t="s">
        <v>74</v>
      </c>
      <c r="R5540" s="6" t="s">
        <v>43</v>
      </c>
      <c r="S5540" s="3">
        <v>4</v>
      </c>
      <c r="T5540" s="6"/>
      <c r="U5540" s="6"/>
      <c r="V5540" s="6"/>
      <c r="W5540" s="6"/>
      <c r="X5540" s="6"/>
      <c r="Y5540" s="6" t="s">
        <v>45</v>
      </c>
      <c r="Z5540" s="6" t="s">
        <v>45</v>
      </c>
      <c r="AA5540" s="6" t="s">
        <v>45</v>
      </c>
      <c r="AB5540" s="6" t="s">
        <v>45</v>
      </c>
      <c r="AC5540" s="6" t="s">
        <v>45</v>
      </c>
      <c r="AD5540" s="6" t="s">
        <v>45</v>
      </c>
      <c r="AE5540" s="6" t="s">
        <v>45</v>
      </c>
      <c r="AF5540" s="6" t="s">
        <v>45</v>
      </c>
      <c r="AG5540" s="6" t="s">
        <v>45</v>
      </c>
      <c r="AH5540" s="6" t="s">
        <v>45</v>
      </c>
    </row>
    <row r="5541" spans="1:34" hidden="1" x14ac:dyDescent="0.25">
      <c r="A5541" s="3" t="s">
        <v>36</v>
      </c>
      <c r="B5541" s="5">
        <v>0.3916203703703704</v>
      </c>
      <c r="C5541" s="5">
        <v>0.3932060185185185</v>
      </c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</row>
    <row r="5542" spans="1:34" ht="33.75" hidden="1" x14ac:dyDescent="0.25">
      <c r="A5542" s="3" t="s">
        <v>159</v>
      </c>
      <c r="B5542" s="4">
        <v>42398</v>
      </c>
      <c r="C5542" s="4">
        <v>42398</v>
      </c>
      <c r="D5542" s="6" t="s">
        <v>37</v>
      </c>
      <c r="E5542" s="3">
        <v>0</v>
      </c>
      <c r="F5542" s="3">
        <v>1</v>
      </c>
      <c r="G5542" s="7">
        <v>1.8402777777777777E-3</v>
      </c>
      <c r="H5542" s="7">
        <v>0</v>
      </c>
      <c r="I5542" s="7">
        <v>1.8402777777777777E-3</v>
      </c>
      <c r="J5542" s="7">
        <v>0</v>
      </c>
      <c r="K5542" s="7">
        <v>0</v>
      </c>
      <c r="L5542" s="7">
        <v>1.8402777777777777E-3</v>
      </c>
      <c r="M5542" s="6" t="s">
        <v>72</v>
      </c>
      <c r="N5542" s="6" t="s">
        <v>73</v>
      </c>
      <c r="O5542" s="6" t="s">
        <v>40</v>
      </c>
      <c r="P5542" s="6" t="s">
        <v>41</v>
      </c>
      <c r="Q5542" s="6" t="s">
        <v>74</v>
      </c>
      <c r="R5542" s="6" t="s">
        <v>43</v>
      </c>
      <c r="S5542" s="3">
        <v>4</v>
      </c>
      <c r="T5542" s="6"/>
      <c r="U5542" s="6"/>
      <c r="V5542" s="6"/>
      <c r="W5542" s="6"/>
      <c r="X5542" s="6"/>
      <c r="Y5542" s="6" t="s">
        <v>45</v>
      </c>
      <c r="Z5542" s="6" t="s">
        <v>45</v>
      </c>
      <c r="AA5542" s="6" t="s">
        <v>45</v>
      </c>
      <c r="AB5542" s="6" t="s">
        <v>45</v>
      </c>
      <c r="AC5542" s="6" t="s">
        <v>45</v>
      </c>
      <c r="AD5542" s="6" t="s">
        <v>45</v>
      </c>
      <c r="AE5542" s="6" t="s">
        <v>45</v>
      </c>
      <c r="AF5542" s="6" t="s">
        <v>45</v>
      </c>
      <c r="AG5542" s="6" t="s">
        <v>45</v>
      </c>
      <c r="AH5542" s="6" t="s">
        <v>45</v>
      </c>
    </row>
    <row r="5543" spans="1:34" hidden="1" x14ac:dyDescent="0.25">
      <c r="A5543" s="3" t="s">
        <v>36</v>
      </c>
      <c r="B5543" s="5">
        <v>0.39180555555555552</v>
      </c>
      <c r="C5543" s="5">
        <v>0.39364583333333331</v>
      </c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</row>
    <row r="5544" spans="1:34" ht="45" hidden="1" x14ac:dyDescent="0.25">
      <c r="A5544" s="8" t="s">
        <v>116</v>
      </c>
      <c r="B5544" s="9">
        <v>42398</v>
      </c>
      <c r="C5544" s="9">
        <v>42398</v>
      </c>
      <c r="D5544" s="9">
        <v>42398</v>
      </c>
      <c r="E5544" s="8">
        <v>0</v>
      </c>
      <c r="F5544" s="8">
        <v>1</v>
      </c>
      <c r="G5544" s="11">
        <v>2.0254629629629629E-3</v>
      </c>
      <c r="H5544" s="11">
        <v>3.0092592592592595E-4</v>
      </c>
      <c r="I5544" s="11">
        <v>2.3263888888888887E-3</v>
      </c>
      <c r="J5544" s="11">
        <v>1.2037037037037035E-2</v>
      </c>
      <c r="K5544" s="11">
        <v>1.2037037037037035E-2</v>
      </c>
      <c r="L5544" s="11">
        <v>1.4363425925925925E-2</v>
      </c>
      <c r="M5544" s="12" t="s">
        <v>1045</v>
      </c>
      <c r="N5544" s="12" t="s">
        <v>84</v>
      </c>
      <c r="O5544" s="12" t="s">
        <v>40</v>
      </c>
      <c r="P5544" s="12" t="s">
        <v>41</v>
      </c>
      <c r="Q5544" s="12" t="s">
        <v>78</v>
      </c>
      <c r="R5544" s="12" t="s">
        <v>55</v>
      </c>
      <c r="S5544" s="8">
        <v>4</v>
      </c>
      <c r="T5544" s="12" t="s">
        <v>49</v>
      </c>
      <c r="U5544" s="12">
        <v>52952234</v>
      </c>
      <c r="V5544" s="12"/>
      <c r="W5544" s="12" t="s">
        <v>1554</v>
      </c>
      <c r="X5544" s="12"/>
      <c r="Y5544" s="12" t="s">
        <v>45</v>
      </c>
      <c r="Z5544" s="12" t="s">
        <v>45</v>
      </c>
      <c r="AA5544" s="12" t="s">
        <v>45</v>
      </c>
      <c r="AB5544" s="12" t="s">
        <v>45</v>
      </c>
      <c r="AC5544" s="12" t="s">
        <v>45</v>
      </c>
      <c r="AD5544" s="12" t="s">
        <v>45</v>
      </c>
      <c r="AE5544" s="12" t="s">
        <v>45</v>
      </c>
      <c r="AF5544" s="12" t="s">
        <v>45</v>
      </c>
      <c r="AG5544" s="12" t="s">
        <v>45</v>
      </c>
      <c r="AH5544" s="12" t="s">
        <v>45</v>
      </c>
    </row>
    <row r="5545" spans="1:34" hidden="1" x14ac:dyDescent="0.25">
      <c r="A5545" s="8" t="s">
        <v>47</v>
      </c>
      <c r="B5545" s="10">
        <v>0.39385416666666667</v>
      </c>
      <c r="C5545" s="10">
        <v>0.39618055555555554</v>
      </c>
      <c r="D5545" s="10">
        <v>0.4082175925925926</v>
      </c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</row>
    <row r="5546" spans="1:34" ht="45" hidden="1" x14ac:dyDescent="0.25">
      <c r="A5546" s="8" t="s">
        <v>98</v>
      </c>
      <c r="B5546" s="9">
        <v>42398</v>
      </c>
      <c r="C5546" s="9">
        <v>42398</v>
      </c>
      <c r="D5546" s="9">
        <v>42398</v>
      </c>
      <c r="E5546" s="8">
        <v>0</v>
      </c>
      <c r="F5546" s="8">
        <v>3</v>
      </c>
      <c r="G5546" s="11">
        <v>0</v>
      </c>
      <c r="H5546" s="11">
        <v>3.8194444444444446E-4</v>
      </c>
      <c r="I5546" s="11">
        <v>3.8194444444444446E-4</v>
      </c>
      <c r="J5546" s="11">
        <v>5.4745370370370373E-3</v>
      </c>
      <c r="K5546" s="11">
        <v>1.8171296296296297E-3</v>
      </c>
      <c r="L5546" s="11">
        <v>5.8564814814814825E-3</v>
      </c>
      <c r="M5546" s="12" t="s">
        <v>38</v>
      </c>
      <c r="N5546" s="12" t="s">
        <v>39</v>
      </c>
      <c r="O5546" s="12" t="s">
        <v>40</v>
      </c>
      <c r="P5546" s="12" t="s">
        <v>41</v>
      </c>
      <c r="Q5546" s="12" t="s">
        <v>42</v>
      </c>
      <c r="R5546" s="12" t="s">
        <v>61</v>
      </c>
      <c r="S5546" s="8">
        <v>4</v>
      </c>
      <c r="T5546" s="12" t="s">
        <v>49</v>
      </c>
      <c r="U5546" s="12">
        <v>19319253</v>
      </c>
      <c r="V5546" s="12"/>
      <c r="W5546" s="12" t="s">
        <v>1555</v>
      </c>
      <c r="X5546" s="12"/>
      <c r="Y5546" s="12" t="s">
        <v>45</v>
      </c>
      <c r="Z5546" s="12" t="s">
        <v>45</v>
      </c>
      <c r="AA5546" s="12" t="s">
        <v>45</v>
      </c>
      <c r="AB5546" s="12" t="s">
        <v>45</v>
      </c>
      <c r="AC5546" s="12" t="s">
        <v>45</v>
      </c>
      <c r="AD5546" s="12" t="s">
        <v>45</v>
      </c>
      <c r="AE5546" s="12" t="s">
        <v>45</v>
      </c>
      <c r="AF5546" s="12" t="s">
        <v>45</v>
      </c>
      <c r="AG5546" s="12" t="s">
        <v>45</v>
      </c>
      <c r="AH5546" s="12" t="s">
        <v>45</v>
      </c>
    </row>
    <row r="5547" spans="1:34" hidden="1" x14ac:dyDescent="0.25">
      <c r="A5547" s="8" t="s">
        <v>47</v>
      </c>
      <c r="B5547" s="10">
        <v>0.39606481481481487</v>
      </c>
      <c r="C5547" s="10">
        <v>0.39644675925925926</v>
      </c>
      <c r="D5547" s="10">
        <v>0.4019212962962963</v>
      </c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</row>
    <row r="5548" spans="1:34" ht="33.75" hidden="1" x14ac:dyDescent="0.25">
      <c r="A5548" s="8" t="s">
        <v>101</v>
      </c>
      <c r="B5548" s="9">
        <v>42398</v>
      </c>
      <c r="C5548" s="9">
        <v>42398</v>
      </c>
      <c r="D5548" s="9">
        <v>42398</v>
      </c>
      <c r="E5548" s="8">
        <v>0</v>
      </c>
      <c r="F5548" s="8">
        <v>1</v>
      </c>
      <c r="G5548" s="11">
        <v>5.2430555555555555E-3</v>
      </c>
      <c r="H5548" s="11">
        <v>3.2407407407407406E-4</v>
      </c>
      <c r="I5548" s="11">
        <v>5.5671296296296302E-3</v>
      </c>
      <c r="J5548" s="11">
        <v>1.4930555555555556E-3</v>
      </c>
      <c r="K5548" s="11">
        <v>1.4930555555555556E-3</v>
      </c>
      <c r="L5548" s="11">
        <v>7.0601851851851841E-3</v>
      </c>
      <c r="M5548" s="12" t="s">
        <v>38</v>
      </c>
      <c r="N5548" s="12" t="s">
        <v>39</v>
      </c>
      <c r="O5548" s="12" t="s">
        <v>40</v>
      </c>
      <c r="P5548" s="12" t="s">
        <v>41</v>
      </c>
      <c r="Q5548" s="12" t="s">
        <v>42</v>
      </c>
      <c r="R5548" s="12" t="s">
        <v>48</v>
      </c>
      <c r="S5548" s="8">
        <v>4</v>
      </c>
      <c r="T5548" s="12" t="s">
        <v>49</v>
      </c>
      <c r="U5548" s="12">
        <v>52847022</v>
      </c>
      <c r="V5548" s="12"/>
      <c r="W5548" s="12" t="s">
        <v>1556</v>
      </c>
      <c r="X5548" s="12"/>
      <c r="Y5548" s="12" t="s">
        <v>45</v>
      </c>
      <c r="Z5548" s="12" t="s">
        <v>45</v>
      </c>
      <c r="AA5548" s="12" t="s">
        <v>45</v>
      </c>
      <c r="AB5548" s="12" t="s">
        <v>45</v>
      </c>
      <c r="AC5548" s="12" t="s">
        <v>45</v>
      </c>
      <c r="AD5548" s="12" t="s">
        <v>45</v>
      </c>
      <c r="AE5548" s="12" t="s">
        <v>45</v>
      </c>
      <c r="AF5548" s="12" t="s">
        <v>45</v>
      </c>
      <c r="AG5548" s="12" t="s">
        <v>45</v>
      </c>
      <c r="AH5548" s="12" t="s">
        <v>45</v>
      </c>
    </row>
    <row r="5549" spans="1:34" hidden="1" x14ac:dyDescent="0.25">
      <c r="A5549" s="8" t="s">
        <v>47</v>
      </c>
      <c r="B5549" s="10">
        <v>0.39667824074074076</v>
      </c>
      <c r="C5549" s="10">
        <v>0.40224537037037034</v>
      </c>
      <c r="D5549" s="10">
        <v>0.40373842592592596</v>
      </c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</row>
    <row r="5550" spans="1:34" ht="45" hidden="1" x14ac:dyDescent="0.25">
      <c r="A5550" s="8" t="s">
        <v>103</v>
      </c>
      <c r="B5550" s="9">
        <v>42398</v>
      </c>
      <c r="C5550" s="9">
        <v>42398</v>
      </c>
      <c r="D5550" s="9">
        <v>42398</v>
      </c>
      <c r="E5550" s="8">
        <v>0</v>
      </c>
      <c r="F5550" s="8">
        <v>1</v>
      </c>
      <c r="G5550" s="11">
        <v>8.9120370370370362E-4</v>
      </c>
      <c r="H5550" s="11">
        <v>1.7361111111111112E-4</v>
      </c>
      <c r="I5550" s="11">
        <v>1.0648148148148147E-3</v>
      </c>
      <c r="J5550" s="11">
        <v>1.261574074074074E-3</v>
      </c>
      <c r="K5550" s="11">
        <v>1.261574074074074E-3</v>
      </c>
      <c r="L5550" s="11">
        <v>2.3263888888888887E-3</v>
      </c>
      <c r="M5550" s="12" t="s">
        <v>38</v>
      </c>
      <c r="N5550" s="12" t="s">
        <v>39</v>
      </c>
      <c r="O5550" s="12" t="s">
        <v>40</v>
      </c>
      <c r="P5550" s="12" t="s">
        <v>41</v>
      </c>
      <c r="Q5550" s="12" t="s">
        <v>42</v>
      </c>
      <c r="R5550" s="12" t="s">
        <v>61</v>
      </c>
      <c r="S5550" s="8">
        <v>4</v>
      </c>
      <c r="T5550" s="12" t="s">
        <v>49</v>
      </c>
      <c r="U5550" s="12">
        <v>38282236</v>
      </c>
      <c r="V5550" s="12"/>
      <c r="W5550" s="12" t="s">
        <v>1557</v>
      </c>
      <c r="X5550" s="12"/>
      <c r="Y5550" s="12" t="s">
        <v>45</v>
      </c>
      <c r="Z5550" s="12" t="s">
        <v>45</v>
      </c>
      <c r="AA5550" s="12" t="s">
        <v>45</v>
      </c>
      <c r="AB5550" s="12" t="s">
        <v>45</v>
      </c>
      <c r="AC5550" s="12" t="s">
        <v>45</v>
      </c>
      <c r="AD5550" s="12" t="s">
        <v>45</v>
      </c>
      <c r="AE5550" s="12" t="s">
        <v>45</v>
      </c>
      <c r="AF5550" s="12" t="s">
        <v>45</v>
      </c>
      <c r="AG5550" s="12" t="s">
        <v>45</v>
      </c>
      <c r="AH5550" s="12" t="s">
        <v>45</v>
      </c>
    </row>
    <row r="5551" spans="1:34" hidden="1" x14ac:dyDescent="0.25">
      <c r="A5551" s="8" t="s">
        <v>47</v>
      </c>
      <c r="B5551" s="10">
        <v>0.40284722222222219</v>
      </c>
      <c r="C5551" s="10">
        <v>0.40391203703703704</v>
      </c>
      <c r="D5551" s="10">
        <v>0.40517361111111111</v>
      </c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</row>
    <row r="5552" spans="1:34" ht="45" hidden="1" x14ac:dyDescent="0.25">
      <c r="A5552" s="8" t="s">
        <v>119</v>
      </c>
      <c r="B5552" s="9">
        <v>42398</v>
      </c>
      <c r="C5552" s="9">
        <v>42398</v>
      </c>
      <c r="D5552" s="9">
        <v>42398</v>
      </c>
      <c r="E5552" s="8">
        <v>0</v>
      </c>
      <c r="F5552" s="8">
        <v>1</v>
      </c>
      <c r="G5552" s="11">
        <v>4.9884259259259265E-3</v>
      </c>
      <c r="H5552" s="11">
        <v>7.291666666666667E-4</v>
      </c>
      <c r="I5552" s="11">
        <v>5.7175925925925927E-3</v>
      </c>
      <c r="J5552" s="11">
        <v>1.5046296296296297E-4</v>
      </c>
      <c r="K5552" s="11">
        <v>1.5046296296296297E-4</v>
      </c>
      <c r="L5552" s="11">
        <v>5.8680555555555543E-3</v>
      </c>
      <c r="M5552" s="12" t="s">
        <v>1045</v>
      </c>
      <c r="N5552" s="12" t="s">
        <v>84</v>
      </c>
      <c r="O5552" s="12" t="s">
        <v>40</v>
      </c>
      <c r="P5552" s="12" t="s">
        <v>41</v>
      </c>
      <c r="Q5552" s="12" t="s">
        <v>78</v>
      </c>
      <c r="R5552" s="12" t="s">
        <v>89</v>
      </c>
      <c r="S5552" s="8">
        <v>4</v>
      </c>
      <c r="T5552" s="12" t="s">
        <v>49</v>
      </c>
      <c r="U5552" s="12">
        <v>11254358</v>
      </c>
      <c r="V5552" s="12"/>
      <c r="W5552" s="12">
        <v>11254358</v>
      </c>
      <c r="X5552" s="12"/>
      <c r="Y5552" s="12" t="s">
        <v>45</v>
      </c>
      <c r="Z5552" s="12" t="s">
        <v>45</v>
      </c>
      <c r="AA5552" s="12" t="s">
        <v>45</v>
      </c>
      <c r="AB5552" s="12" t="s">
        <v>45</v>
      </c>
      <c r="AC5552" s="12" t="s">
        <v>45</v>
      </c>
      <c r="AD5552" s="12" t="s">
        <v>45</v>
      </c>
      <c r="AE5552" s="12" t="s">
        <v>45</v>
      </c>
      <c r="AF5552" s="12" t="s">
        <v>45</v>
      </c>
      <c r="AG5552" s="12" t="s">
        <v>45</v>
      </c>
      <c r="AH5552" s="12" t="s">
        <v>45</v>
      </c>
    </row>
    <row r="5553" spans="1:34" hidden="1" x14ac:dyDescent="0.25">
      <c r="A5553" s="8" t="s">
        <v>47</v>
      </c>
      <c r="B5553" s="10">
        <v>0.40322916666666669</v>
      </c>
      <c r="C5553" s="10">
        <v>0.40894675925925927</v>
      </c>
      <c r="D5553" s="10">
        <v>0.40909722222222222</v>
      </c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</row>
    <row r="5554" spans="1:34" ht="33.75" hidden="1" x14ac:dyDescent="0.25">
      <c r="A5554" s="8" t="s">
        <v>111</v>
      </c>
      <c r="B5554" s="9">
        <v>42398</v>
      </c>
      <c r="C5554" s="9">
        <v>42398</v>
      </c>
      <c r="D5554" s="9">
        <v>42398</v>
      </c>
      <c r="E5554" s="8">
        <v>0</v>
      </c>
      <c r="F5554" s="8">
        <v>1</v>
      </c>
      <c r="G5554" s="11">
        <v>7.407407407407407E-4</v>
      </c>
      <c r="H5554" s="11">
        <v>8.3333333333333339E-4</v>
      </c>
      <c r="I5554" s="11">
        <v>1.5740740740740741E-3</v>
      </c>
      <c r="J5554" s="11">
        <v>1.3194444444444443E-3</v>
      </c>
      <c r="K5554" s="11">
        <v>1.3194444444444443E-3</v>
      </c>
      <c r="L5554" s="11">
        <v>2.8935185185185188E-3</v>
      </c>
      <c r="M5554" s="12" t="s">
        <v>38</v>
      </c>
      <c r="N5554" s="12" t="s">
        <v>39</v>
      </c>
      <c r="O5554" s="12" t="s">
        <v>40</v>
      </c>
      <c r="P5554" s="12" t="s">
        <v>41</v>
      </c>
      <c r="Q5554" s="12" t="s">
        <v>42</v>
      </c>
      <c r="R5554" s="12" t="s">
        <v>48</v>
      </c>
      <c r="S5554" s="8">
        <v>4</v>
      </c>
      <c r="T5554" s="12" t="s">
        <v>49</v>
      </c>
      <c r="U5554" s="12">
        <v>51807805</v>
      </c>
      <c r="V5554" s="12"/>
      <c r="W5554" s="12" t="s">
        <v>602</v>
      </c>
      <c r="X5554" s="12"/>
      <c r="Y5554" s="12" t="s">
        <v>45</v>
      </c>
      <c r="Z5554" s="12" t="s">
        <v>45</v>
      </c>
      <c r="AA5554" s="12" t="s">
        <v>45</v>
      </c>
      <c r="AB5554" s="12" t="s">
        <v>45</v>
      </c>
      <c r="AC5554" s="12" t="s">
        <v>45</v>
      </c>
      <c r="AD5554" s="12" t="s">
        <v>45</v>
      </c>
      <c r="AE5554" s="12" t="s">
        <v>45</v>
      </c>
      <c r="AF5554" s="12" t="s">
        <v>45</v>
      </c>
      <c r="AG5554" s="12" t="s">
        <v>45</v>
      </c>
      <c r="AH5554" s="12" t="s">
        <v>45</v>
      </c>
    </row>
    <row r="5555" spans="1:34" hidden="1" x14ac:dyDescent="0.25">
      <c r="A5555" s="8" t="s">
        <v>47</v>
      </c>
      <c r="B5555" s="10">
        <v>0.40443287037037035</v>
      </c>
      <c r="C5555" s="10">
        <v>0.40600694444444446</v>
      </c>
      <c r="D5555" s="10">
        <v>0.40732638888888889</v>
      </c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</row>
    <row r="5556" spans="1:34" ht="45" hidden="1" x14ac:dyDescent="0.25">
      <c r="A5556" s="8" t="s">
        <v>121</v>
      </c>
      <c r="B5556" s="9">
        <v>42398</v>
      </c>
      <c r="C5556" s="9">
        <v>42398</v>
      </c>
      <c r="D5556" s="9">
        <v>42398</v>
      </c>
      <c r="E5556" s="8">
        <v>0</v>
      </c>
      <c r="F5556" s="8">
        <v>1</v>
      </c>
      <c r="G5556" s="11">
        <v>6.8287037037037025E-4</v>
      </c>
      <c r="H5556" s="11">
        <v>1.5046296296296297E-4</v>
      </c>
      <c r="I5556" s="11">
        <v>8.3333333333333339E-4</v>
      </c>
      <c r="J5556" s="11">
        <v>1.712962962962963E-3</v>
      </c>
      <c r="K5556" s="11">
        <v>1.712962962962963E-3</v>
      </c>
      <c r="L5556" s="11">
        <v>2.5462962962962961E-3</v>
      </c>
      <c r="M5556" s="12" t="s">
        <v>1045</v>
      </c>
      <c r="N5556" s="12" t="s">
        <v>84</v>
      </c>
      <c r="O5556" s="12" t="s">
        <v>40</v>
      </c>
      <c r="P5556" s="12" t="s">
        <v>41</v>
      </c>
      <c r="Q5556" s="12" t="s">
        <v>78</v>
      </c>
      <c r="R5556" s="12" t="s">
        <v>55</v>
      </c>
      <c r="S5556" s="8">
        <v>4</v>
      </c>
      <c r="T5556" s="12" t="s">
        <v>49</v>
      </c>
      <c r="U5556" s="12">
        <v>11254358</v>
      </c>
      <c r="V5556" s="12"/>
      <c r="W5556" s="12">
        <v>11254358</v>
      </c>
      <c r="X5556" s="12"/>
      <c r="Y5556" s="12" t="s">
        <v>45</v>
      </c>
      <c r="Z5556" s="12" t="s">
        <v>45</v>
      </c>
      <c r="AA5556" s="12" t="s">
        <v>45</v>
      </c>
      <c r="AB5556" s="12" t="s">
        <v>45</v>
      </c>
      <c r="AC5556" s="12" t="s">
        <v>45</v>
      </c>
      <c r="AD5556" s="12" t="s">
        <v>45</v>
      </c>
      <c r="AE5556" s="12" t="s">
        <v>45</v>
      </c>
      <c r="AF5556" s="12" t="s">
        <v>45</v>
      </c>
      <c r="AG5556" s="12" t="s">
        <v>45</v>
      </c>
      <c r="AH5556" s="12" t="s">
        <v>45</v>
      </c>
    </row>
    <row r="5557" spans="1:34" hidden="1" x14ac:dyDescent="0.25">
      <c r="A5557" s="8" t="s">
        <v>47</v>
      </c>
      <c r="B5557" s="10">
        <v>0.40841435185185188</v>
      </c>
      <c r="C5557" s="10">
        <v>0.40924768518518517</v>
      </c>
      <c r="D5557" s="10">
        <v>0.4109606481481482</v>
      </c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</row>
    <row r="5558" spans="1:34" ht="45" hidden="1" x14ac:dyDescent="0.25">
      <c r="A5558" s="8" t="s">
        <v>123</v>
      </c>
      <c r="B5558" s="9">
        <v>42398</v>
      </c>
      <c r="C5558" s="9">
        <v>42398</v>
      </c>
      <c r="D5558" s="9">
        <v>42398</v>
      </c>
      <c r="E5558" s="8">
        <v>0</v>
      </c>
      <c r="F5558" s="8">
        <v>1</v>
      </c>
      <c r="G5558" s="11">
        <v>5.5462962962962964E-2</v>
      </c>
      <c r="H5558" s="11">
        <v>9.2592592592592588E-5</v>
      </c>
      <c r="I5558" s="11">
        <v>5.5555555555555552E-2</v>
      </c>
      <c r="J5558" s="11">
        <v>2.4305555555555552E-4</v>
      </c>
      <c r="K5558" s="11">
        <v>2.4305555555555552E-4</v>
      </c>
      <c r="L5558" s="11">
        <v>5.5798611111111111E-2</v>
      </c>
      <c r="M5558" s="12" t="s">
        <v>1045</v>
      </c>
      <c r="N5558" s="12" t="s">
        <v>84</v>
      </c>
      <c r="O5558" s="12" t="s">
        <v>40</v>
      </c>
      <c r="P5558" s="12" t="s">
        <v>41</v>
      </c>
      <c r="Q5558" s="12" t="s">
        <v>78</v>
      </c>
      <c r="R5558" s="12" t="s">
        <v>55</v>
      </c>
      <c r="S5558" s="8">
        <v>4</v>
      </c>
      <c r="T5558" s="12" t="s">
        <v>49</v>
      </c>
      <c r="U5558" s="12">
        <v>53045039</v>
      </c>
      <c r="V5558" s="12"/>
      <c r="W5558" s="12">
        <v>53045039</v>
      </c>
      <c r="X5558" s="12"/>
      <c r="Y5558" s="12" t="s">
        <v>45</v>
      </c>
      <c r="Z5558" s="12" t="s">
        <v>45</v>
      </c>
      <c r="AA5558" s="12" t="s">
        <v>45</v>
      </c>
      <c r="AB5558" s="12" t="s">
        <v>45</v>
      </c>
      <c r="AC5558" s="12" t="s">
        <v>45</v>
      </c>
      <c r="AD5558" s="12" t="s">
        <v>45</v>
      </c>
      <c r="AE5558" s="12" t="s">
        <v>45</v>
      </c>
      <c r="AF5558" s="12" t="s">
        <v>45</v>
      </c>
      <c r="AG5558" s="12" t="s">
        <v>45</v>
      </c>
      <c r="AH5558" s="12" t="s">
        <v>45</v>
      </c>
    </row>
    <row r="5559" spans="1:34" hidden="1" x14ac:dyDescent="0.25">
      <c r="A5559" s="8" t="s">
        <v>47</v>
      </c>
      <c r="B5559" s="10">
        <v>0.4093518518518518</v>
      </c>
      <c r="C5559" s="10">
        <v>0.46490740740740738</v>
      </c>
      <c r="D5559" s="10">
        <v>0.46515046296296297</v>
      </c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</row>
    <row r="5560" spans="1:34" ht="22.5" hidden="1" x14ac:dyDescent="0.25">
      <c r="A5560" s="3" t="s">
        <v>125</v>
      </c>
      <c r="B5560" s="4">
        <v>42398</v>
      </c>
      <c r="C5560" s="4">
        <v>42398</v>
      </c>
      <c r="D5560" s="6" t="s">
        <v>37</v>
      </c>
      <c r="E5560" s="3">
        <v>0</v>
      </c>
      <c r="F5560" s="3">
        <v>1</v>
      </c>
      <c r="G5560" s="7">
        <v>4.1747685185185186E-2</v>
      </c>
      <c r="H5560" s="7">
        <v>0</v>
      </c>
      <c r="I5560" s="7">
        <v>4.1747685185185186E-2</v>
      </c>
      <c r="J5560" s="7">
        <v>0</v>
      </c>
      <c r="K5560" s="7">
        <v>0</v>
      </c>
      <c r="L5560" s="7">
        <v>4.1747685185185186E-2</v>
      </c>
      <c r="M5560" s="6" t="s">
        <v>52</v>
      </c>
      <c r="N5560" s="6" t="s">
        <v>53</v>
      </c>
      <c r="O5560" s="6" t="s">
        <v>40</v>
      </c>
      <c r="P5560" s="6" t="s">
        <v>41</v>
      </c>
      <c r="Q5560" s="6" t="s">
        <v>78</v>
      </c>
      <c r="R5560" s="6" t="s">
        <v>43</v>
      </c>
      <c r="S5560" s="3">
        <v>4</v>
      </c>
      <c r="T5560" s="6"/>
      <c r="U5560" s="6"/>
      <c r="V5560" s="6"/>
      <c r="W5560" s="6"/>
      <c r="X5560" s="6"/>
      <c r="Y5560" s="6" t="s">
        <v>45</v>
      </c>
      <c r="Z5560" s="6" t="s">
        <v>45</v>
      </c>
      <c r="AA5560" s="6" t="s">
        <v>45</v>
      </c>
      <c r="AB5560" s="6" t="s">
        <v>45</v>
      </c>
      <c r="AC5560" s="6" t="s">
        <v>45</v>
      </c>
      <c r="AD5560" s="6" t="s">
        <v>45</v>
      </c>
      <c r="AE5560" s="6" t="s">
        <v>45</v>
      </c>
      <c r="AF5560" s="6" t="s">
        <v>45</v>
      </c>
      <c r="AG5560" s="6" t="s">
        <v>45</v>
      </c>
      <c r="AH5560" s="6" t="s">
        <v>45</v>
      </c>
    </row>
    <row r="5561" spans="1:34" hidden="1" x14ac:dyDescent="0.25">
      <c r="A5561" s="3" t="s">
        <v>36</v>
      </c>
      <c r="B5561" s="5">
        <v>0.4098148148148148</v>
      </c>
      <c r="C5561" s="5">
        <v>0.45156250000000003</v>
      </c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</row>
    <row r="5562" spans="1:34" ht="22.5" hidden="1" x14ac:dyDescent="0.25">
      <c r="A5562" s="3" t="s">
        <v>174</v>
      </c>
      <c r="B5562" s="4">
        <v>42398</v>
      </c>
      <c r="C5562" s="4">
        <v>42398</v>
      </c>
      <c r="D5562" s="6" t="s">
        <v>37</v>
      </c>
      <c r="E5562" s="3">
        <v>0</v>
      </c>
      <c r="F5562" s="3">
        <v>1</v>
      </c>
      <c r="G5562" s="7">
        <v>4.2442129629629628E-2</v>
      </c>
      <c r="H5562" s="7">
        <v>0</v>
      </c>
      <c r="I5562" s="7">
        <v>4.2442129629629628E-2</v>
      </c>
      <c r="J5562" s="7">
        <v>0</v>
      </c>
      <c r="K5562" s="7">
        <v>0</v>
      </c>
      <c r="L5562" s="7">
        <v>4.2442129629629628E-2</v>
      </c>
      <c r="M5562" s="6" t="s">
        <v>52</v>
      </c>
      <c r="N5562" s="6" t="s">
        <v>53</v>
      </c>
      <c r="O5562" s="6" t="s">
        <v>40</v>
      </c>
      <c r="P5562" s="6" t="s">
        <v>41</v>
      </c>
      <c r="Q5562" s="6" t="s">
        <v>78</v>
      </c>
      <c r="R5562" s="6" t="s">
        <v>43</v>
      </c>
      <c r="S5562" s="3">
        <v>4</v>
      </c>
      <c r="T5562" s="6"/>
      <c r="U5562" s="6"/>
      <c r="V5562" s="6"/>
      <c r="W5562" s="6"/>
      <c r="X5562" s="6"/>
      <c r="Y5562" s="6" t="s">
        <v>45</v>
      </c>
      <c r="Z5562" s="6" t="s">
        <v>45</v>
      </c>
      <c r="AA5562" s="6" t="s">
        <v>45</v>
      </c>
      <c r="AB5562" s="6" t="s">
        <v>45</v>
      </c>
      <c r="AC5562" s="6" t="s">
        <v>45</v>
      </c>
      <c r="AD5562" s="6" t="s">
        <v>45</v>
      </c>
      <c r="AE5562" s="6" t="s">
        <v>45</v>
      </c>
      <c r="AF5562" s="6" t="s">
        <v>45</v>
      </c>
      <c r="AG5562" s="6" t="s">
        <v>45</v>
      </c>
      <c r="AH5562" s="6" t="s">
        <v>45</v>
      </c>
    </row>
    <row r="5563" spans="1:34" hidden="1" x14ac:dyDescent="0.25">
      <c r="A5563" s="3" t="s">
        <v>36</v>
      </c>
      <c r="B5563" s="5">
        <v>0.41175925925925921</v>
      </c>
      <c r="C5563" s="5">
        <v>0.45420138888888889</v>
      </c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</row>
    <row r="5564" spans="1:34" ht="45" hidden="1" x14ac:dyDescent="0.25">
      <c r="A5564" s="8" t="s">
        <v>146</v>
      </c>
      <c r="B5564" s="9">
        <v>42398</v>
      </c>
      <c r="C5564" s="9">
        <v>42398</v>
      </c>
      <c r="D5564" s="9">
        <v>42398</v>
      </c>
      <c r="E5564" s="8">
        <v>0</v>
      </c>
      <c r="F5564" s="8">
        <v>1</v>
      </c>
      <c r="G5564" s="11">
        <v>3.6469907407407402E-2</v>
      </c>
      <c r="H5564" s="11">
        <v>2.4768518518518516E-3</v>
      </c>
      <c r="I5564" s="11">
        <v>3.8946759259259257E-2</v>
      </c>
      <c r="J5564" s="11">
        <v>2.0717592592592593E-3</v>
      </c>
      <c r="K5564" s="11">
        <v>2.0717592592592593E-3</v>
      </c>
      <c r="L5564" s="11">
        <v>4.1018518518518517E-2</v>
      </c>
      <c r="M5564" s="12" t="s">
        <v>38</v>
      </c>
      <c r="N5564" s="12" t="s">
        <v>39</v>
      </c>
      <c r="O5564" s="12" t="s">
        <v>40</v>
      </c>
      <c r="P5564" s="12" t="s">
        <v>41</v>
      </c>
      <c r="Q5564" s="12" t="s">
        <v>42</v>
      </c>
      <c r="R5564" s="12" t="s">
        <v>61</v>
      </c>
      <c r="S5564" s="8">
        <v>4</v>
      </c>
      <c r="T5564" s="12" t="s">
        <v>49</v>
      </c>
      <c r="U5564" s="12">
        <v>52013119</v>
      </c>
      <c r="V5564" s="12"/>
      <c r="W5564" s="12" t="s">
        <v>1558</v>
      </c>
      <c r="X5564" s="12"/>
      <c r="Y5564" s="12" t="s">
        <v>45</v>
      </c>
      <c r="Z5564" s="12" t="s">
        <v>45</v>
      </c>
      <c r="AA5564" s="12" t="s">
        <v>45</v>
      </c>
      <c r="AB5564" s="12" t="s">
        <v>45</v>
      </c>
      <c r="AC5564" s="12" t="s">
        <v>45</v>
      </c>
      <c r="AD5564" s="12" t="s">
        <v>45</v>
      </c>
      <c r="AE5564" s="12" t="s">
        <v>45</v>
      </c>
      <c r="AF5564" s="12" t="s">
        <v>45</v>
      </c>
      <c r="AG5564" s="12" t="s">
        <v>45</v>
      </c>
      <c r="AH5564" s="12" t="s">
        <v>45</v>
      </c>
    </row>
    <row r="5565" spans="1:34" hidden="1" x14ac:dyDescent="0.25">
      <c r="A5565" s="8" t="s">
        <v>47</v>
      </c>
      <c r="B5565" s="10">
        <v>0.41239583333333335</v>
      </c>
      <c r="C5565" s="10">
        <v>0.45134259259259263</v>
      </c>
      <c r="D5565" s="10">
        <v>0.45341435185185186</v>
      </c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</row>
    <row r="5566" spans="1:34" ht="33.75" hidden="1" x14ac:dyDescent="0.25">
      <c r="A5566" s="3" t="s">
        <v>162</v>
      </c>
      <c r="B5566" s="4">
        <v>42398</v>
      </c>
      <c r="C5566" s="4">
        <v>42398</v>
      </c>
      <c r="D5566" s="6" t="s">
        <v>37</v>
      </c>
      <c r="E5566" s="3">
        <v>0</v>
      </c>
      <c r="F5566" s="3">
        <v>1</v>
      </c>
      <c r="G5566" s="7">
        <v>3.8078703703703707E-3</v>
      </c>
      <c r="H5566" s="7">
        <v>0</v>
      </c>
      <c r="I5566" s="7">
        <v>3.8078703703703707E-3</v>
      </c>
      <c r="J5566" s="7">
        <v>0</v>
      </c>
      <c r="K5566" s="7">
        <v>0</v>
      </c>
      <c r="L5566" s="7">
        <v>3.8078703703703707E-3</v>
      </c>
      <c r="M5566" s="6" t="s">
        <v>72</v>
      </c>
      <c r="N5566" s="6" t="s">
        <v>73</v>
      </c>
      <c r="O5566" s="6" t="s">
        <v>40</v>
      </c>
      <c r="P5566" s="6" t="s">
        <v>41</v>
      </c>
      <c r="Q5566" s="6" t="s">
        <v>74</v>
      </c>
      <c r="R5566" s="6" t="s">
        <v>43</v>
      </c>
      <c r="S5566" s="3">
        <v>4</v>
      </c>
      <c r="T5566" s="6"/>
      <c r="U5566" s="6"/>
      <c r="V5566" s="6"/>
      <c r="W5566" s="6"/>
      <c r="X5566" s="6"/>
      <c r="Y5566" s="6" t="s">
        <v>45</v>
      </c>
      <c r="Z5566" s="6" t="s">
        <v>45</v>
      </c>
      <c r="AA5566" s="6" t="s">
        <v>45</v>
      </c>
      <c r="AB5566" s="6" t="s">
        <v>45</v>
      </c>
      <c r="AC5566" s="6" t="s">
        <v>45</v>
      </c>
      <c r="AD5566" s="6" t="s">
        <v>45</v>
      </c>
      <c r="AE5566" s="6" t="s">
        <v>45</v>
      </c>
      <c r="AF5566" s="6" t="s">
        <v>45</v>
      </c>
      <c r="AG5566" s="6" t="s">
        <v>45</v>
      </c>
      <c r="AH5566" s="6" t="s">
        <v>45</v>
      </c>
    </row>
    <row r="5567" spans="1:34" hidden="1" x14ac:dyDescent="0.25">
      <c r="A5567" s="3" t="s">
        <v>36</v>
      </c>
      <c r="B5567" s="5">
        <v>0.44766203703703705</v>
      </c>
      <c r="C5567" s="5">
        <v>0.45146990740740739</v>
      </c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</row>
    <row r="5568" spans="1:34" ht="33.75" hidden="1" x14ac:dyDescent="0.25">
      <c r="A5568" s="3" t="s">
        <v>171</v>
      </c>
      <c r="B5568" s="4">
        <v>42398</v>
      </c>
      <c r="C5568" s="4">
        <v>42398</v>
      </c>
      <c r="D5568" s="6" t="s">
        <v>37</v>
      </c>
      <c r="E5568" s="3">
        <v>0</v>
      </c>
      <c r="F5568" s="3">
        <v>1</v>
      </c>
      <c r="G5568" s="7">
        <v>3.7962962962962963E-3</v>
      </c>
      <c r="H5568" s="7">
        <v>0</v>
      </c>
      <c r="I5568" s="7">
        <v>3.7962962962962963E-3</v>
      </c>
      <c r="J5568" s="7">
        <v>0</v>
      </c>
      <c r="K5568" s="7">
        <v>0</v>
      </c>
      <c r="L5568" s="7">
        <v>3.7962962962962963E-3</v>
      </c>
      <c r="M5568" s="6" t="s">
        <v>72</v>
      </c>
      <c r="N5568" s="6" t="s">
        <v>73</v>
      </c>
      <c r="O5568" s="6" t="s">
        <v>40</v>
      </c>
      <c r="P5568" s="6" t="s">
        <v>41</v>
      </c>
      <c r="Q5568" s="6" t="s">
        <v>74</v>
      </c>
      <c r="R5568" s="6" t="s">
        <v>43</v>
      </c>
      <c r="S5568" s="3">
        <v>4</v>
      </c>
      <c r="T5568" s="6"/>
      <c r="U5568" s="6"/>
      <c r="V5568" s="6"/>
      <c r="W5568" s="6"/>
      <c r="X5568" s="6"/>
      <c r="Y5568" s="6" t="s">
        <v>45</v>
      </c>
      <c r="Z5568" s="6" t="s">
        <v>45</v>
      </c>
      <c r="AA5568" s="6" t="s">
        <v>45</v>
      </c>
      <c r="AB5568" s="6" t="s">
        <v>45</v>
      </c>
      <c r="AC5568" s="6" t="s">
        <v>45</v>
      </c>
      <c r="AD5568" s="6" t="s">
        <v>45</v>
      </c>
      <c r="AE5568" s="6" t="s">
        <v>45</v>
      </c>
      <c r="AF5568" s="6" t="s">
        <v>45</v>
      </c>
      <c r="AG5568" s="6" t="s">
        <v>45</v>
      </c>
      <c r="AH5568" s="6" t="s">
        <v>45</v>
      </c>
    </row>
    <row r="5569" spans="1:34" hidden="1" x14ac:dyDescent="0.25">
      <c r="A5569" s="3" t="s">
        <v>36</v>
      </c>
      <c r="B5569" s="5">
        <v>0.44777777777777777</v>
      </c>
      <c r="C5569" s="5">
        <v>0.45157407407407407</v>
      </c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</row>
    <row r="5570" spans="1:34" ht="22.5" hidden="1" x14ac:dyDescent="0.25">
      <c r="A5570" s="8" t="s">
        <v>179</v>
      </c>
      <c r="B5570" s="9">
        <v>42398</v>
      </c>
      <c r="C5570" s="9">
        <v>42398</v>
      </c>
      <c r="D5570" s="9">
        <v>42398</v>
      </c>
      <c r="E5570" s="8">
        <v>0</v>
      </c>
      <c r="F5570" s="8">
        <v>1</v>
      </c>
      <c r="G5570" s="11">
        <v>6.8171296296296287E-3</v>
      </c>
      <c r="H5570" s="11">
        <v>1.1574074074074073E-4</v>
      </c>
      <c r="I5570" s="11">
        <v>6.9328703703703696E-3</v>
      </c>
      <c r="J5570" s="11">
        <v>1.9675925925925926E-4</v>
      </c>
      <c r="K5570" s="11">
        <v>1.9675925925925926E-4</v>
      </c>
      <c r="L5570" s="11">
        <v>7.1296296296296307E-3</v>
      </c>
      <c r="M5570" s="12" t="s">
        <v>52</v>
      </c>
      <c r="N5570" s="12" t="s">
        <v>53</v>
      </c>
      <c r="O5570" s="12" t="s">
        <v>40</v>
      </c>
      <c r="P5570" s="12" t="s">
        <v>41</v>
      </c>
      <c r="Q5570" s="12" t="s">
        <v>78</v>
      </c>
      <c r="R5570" s="12" t="s">
        <v>109</v>
      </c>
      <c r="S5570" s="8">
        <v>3</v>
      </c>
      <c r="T5570" s="12" t="s">
        <v>49</v>
      </c>
      <c r="U5570" s="12">
        <v>11</v>
      </c>
      <c r="V5570" s="12"/>
      <c r="W5570" s="12" t="s">
        <v>44</v>
      </c>
      <c r="X5570" s="12"/>
      <c r="Y5570" s="12" t="s">
        <v>45</v>
      </c>
      <c r="Z5570" s="12" t="s">
        <v>45</v>
      </c>
      <c r="AA5570" s="12" t="s">
        <v>45</v>
      </c>
      <c r="AB5570" s="12" t="s">
        <v>45</v>
      </c>
      <c r="AC5570" s="12" t="s">
        <v>45</v>
      </c>
      <c r="AD5570" s="12" t="s">
        <v>45</v>
      </c>
      <c r="AE5570" s="12" t="s">
        <v>45</v>
      </c>
      <c r="AF5570" s="12" t="s">
        <v>45</v>
      </c>
      <c r="AG5570" s="12" t="s">
        <v>45</v>
      </c>
      <c r="AH5570" s="12" t="s">
        <v>45</v>
      </c>
    </row>
    <row r="5571" spans="1:34" hidden="1" x14ac:dyDescent="0.25">
      <c r="A5571" s="8" t="s">
        <v>47</v>
      </c>
      <c r="B5571" s="10">
        <v>0.44796296296296295</v>
      </c>
      <c r="C5571" s="10">
        <v>0.45489583333333333</v>
      </c>
      <c r="D5571" s="10">
        <v>0.4550925925925926</v>
      </c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</row>
    <row r="5572" spans="1:34" ht="22.5" hidden="1" x14ac:dyDescent="0.25">
      <c r="A5572" s="8" t="s">
        <v>182</v>
      </c>
      <c r="B5572" s="9">
        <v>42398</v>
      </c>
      <c r="C5572" s="9">
        <v>42398</v>
      </c>
      <c r="D5572" s="9">
        <v>42398</v>
      </c>
      <c r="E5572" s="8">
        <v>0</v>
      </c>
      <c r="F5572" s="8">
        <v>1</v>
      </c>
      <c r="G5572" s="11">
        <v>7.083333333333333E-3</v>
      </c>
      <c r="H5572" s="11">
        <v>3.4722222222222222E-5</v>
      </c>
      <c r="I5572" s="11">
        <v>7.1180555555555554E-3</v>
      </c>
      <c r="J5572" s="11">
        <v>1.2141203703703704E-2</v>
      </c>
      <c r="K5572" s="11">
        <v>1.2141203703703704E-2</v>
      </c>
      <c r="L5572" s="11">
        <v>1.9259259259259261E-2</v>
      </c>
      <c r="M5572" s="12" t="s">
        <v>52</v>
      </c>
      <c r="N5572" s="12" t="s">
        <v>53</v>
      </c>
      <c r="O5572" s="12" t="s">
        <v>40</v>
      </c>
      <c r="P5572" s="12" t="s">
        <v>41</v>
      </c>
      <c r="Q5572" s="12" t="s">
        <v>78</v>
      </c>
      <c r="R5572" s="12" t="s">
        <v>109</v>
      </c>
      <c r="S5572" s="8">
        <v>3</v>
      </c>
      <c r="T5572" s="12" t="s">
        <v>49</v>
      </c>
      <c r="U5572" s="12">
        <v>52730734</v>
      </c>
      <c r="V5572" s="12"/>
      <c r="W5572" s="12" t="s">
        <v>1559</v>
      </c>
      <c r="X5572" s="12"/>
      <c r="Y5572" s="12" t="s">
        <v>45</v>
      </c>
      <c r="Z5572" s="12" t="s">
        <v>45</v>
      </c>
      <c r="AA5572" s="12" t="s">
        <v>45</v>
      </c>
      <c r="AB5572" s="12" t="s">
        <v>45</v>
      </c>
      <c r="AC5572" s="12" t="s">
        <v>45</v>
      </c>
      <c r="AD5572" s="12" t="s">
        <v>45</v>
      </c>
      <c r="AE5572" s="12" t="s">
        <v>45</v>
      </c>
      <c r="AF5572" s="12" t="s">
        <v>45</v>
      </c>
      <c r="AG5572" s="12" t="s">
        <v>45</v>
      </c>
      <c r="AH5572" s="12" t="s">
        <v>45</v>
      </c>
    </row>
    <row r="5573" spans="1:34" hidden="1" x14ac:dyDescent="0.25">
      <c r="A5573" s="8" t="s">
        <v>47</v>
      </c>
      <c r="B5573" s="10">
        <v>0.44800925925925927</v>
      </c>
      <c r="C5573" s="10">
        <v>0.45512731481481478</v>
      </c>
      <c r="D5573" s="10">
        <v>0.46726851851851853</v>
      </c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</row>
    <row r="5574" spans="1:34" ht="45" hidden="1" x14ac:dyDescent="0.25">
      <c r="A5574" s="8" t="s">
        <v>193</v>
      </c>
      <c r="B5574" s="9">
        <v>42398</v>
      </c>
      <c r="C5574" s="9">
        <v>42398</v>
      </c>
      <c r="D5574" s="9">
        <v>42398</v>
      </c>
      <c r="E5574" s="8">
        <v>0</v>
      </c>
      <c r="F5574" s="8">
        <v>1</v>
      </c>
      <c r="G5574" s="11">
        <v>1.7106481481481483E-2</v>
      </c>
      <c r="H5574" s="11">
        <v>4.8611111111111104E-4</v>
      </c>
      <c r="I5574" s="11">
        <v>1.7592592592592594E-2</v>
      </c>
      <c r="J5574" s="11">
        <v>1.8518518518518518E-4</v>
      </c>
      <c r="K5574" s="11">
        <v>1.8518518518518518E-4</v>
      </c>
      <c r="L5574" s="11">
        <v>1.7777777777777778E-2</v>
      </c>
      <c r="M5574" s="12" t="s">
        <v>1045</v>
      </c>
      <c r="N5574" s="12" t="s">
        <v>84</v>
      </c>
      <c r="O5574" s="12" t="s">
        <v>40</v>
      </c>
      <c r="P5574" s="12" t="s">
        <v>41</v>
      </c>
      <c r="Q5574" s="12" t="s">
        <v>78</v>
      </c>
      <c r="R5574" s="12" t="s">
        <v>55</v>
      </c>
      <c r="S5574" s="8">
        <v>4</v>
      </c>
      <c r="T5574" s="12" t="s">
        <v>49</v>
      </c>
      <c r="U5574" s="12">
        <v>53045039</v>
      </c>
      <c r="V5574" s="12"/>
      <c r="W5574" s="12">
        <v>53045039</v>
      </c>
      <c r="X5574" s="12"/>
      <c r="Y5574" s="12" t="s">
        <v>45</v>
      </c>
      <c r="Z5574" s="12" t="s">
        <v>45</v>
      </c>
      <c r="AA5574" s="12" t="s">
        <v>45</v>
      </c>
      <c r="AB5574" s="12" t="s">
        <v>45</v>
      </c>
      <c r="AC5574" s="12" t="s">
        <v>45</v>
      </c>
      <c r="AD5574" s="12" t="s">
        <v>45</v>
      </c>
      <c r="AE5574" s="12" t="s">
        <v>45</v>
      </c>
      <c r="AF5574" s="12" t="s">
        <v>45</v>
      </c>
      <c r="AG5574" s="12" t="s">
        <v>45</v>
      </c>
      <c r="AH5574" s="12" t="s">
        <v>45</v>
      </c>
    </row>
    <row r="5575" spans="1:34" hidden="1" x14ac:dyDescent="0.25">
      <c r="A5575" s="8" t="s">
        <v>47</v>
      </c>
      <c r="B5575" s="10">
        <v>0.44804398148148145</v>
      </c>
      <c r="C5575" s="10">
        <v>0.46563657407407405</v>
      </c>
      <c r="D5575" s="10">
        <v>0.46582175925925928</v>
      </c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</row>
    <row r="5576" spans="1:34" ht="33.75" hidden="1" x14ac:dyDescent="0.25">
      <c r="A5576" s="8" t="s">
        <v>149</v>
      </c>
      <c r="B5576" s="9">
        <v>42398</v>
      </c>
      <c r="C5576" s="9">
        <v>42398</v>
      </c>
      <c r="D5576" s="9">
        <v>42398</v>
      </c>
      <c r="E5576" s="8">
        <v>0</v>
      </c>
      <c r="F5576" s="8">
        <v>1</v>
      </c>
      <c r="G5576" s="11">
        <v>5.2893518518518515E-3</v>
      </c>
      <c r="H5576" s="11">
        <v>2.3148148148148147E-5</v>
      </c>
      <c r="I5576" s="11">
        <v>5.3125000000000004E-3</v>
      </c>
      <c r="J5576" s="11">
        <v>2.0601851851851853E-3</v>
      </c>
      <c r="K5576" s="11">
        <v>2.0601851851851853E-3</v>
      </c>
      <c r="L5576" s="11">
        <v>7.3726851851851861E-3</v>
      </c>
      <c r="M5576" s="12" t="s">
        <v>38</v>
      </c>
      <c r="N5576" s="12" t="s">
        <v>39</v>
      </c>
      <c r="O5576" s="12" t="s">
        <v>40</v>
      </c>
      <c r="P5576" s="12" t="s">
        <v>41</v>
      </c>
      <c r="Q5576" s="12" t="s">
        <v>42</v>
      </c>
      <c r="R5576" s="12" t="s">
        <v>48</v>
      </c>
      <c r="S5576" s="8">
        <v>4</v>
      </c>
      <c r="T5576" s="12" t="s">
        <v>49</v>
      </c>
      <c r="U5576" s="12">
        <v>52064646</v>
      </c>
      <c r="V5576" s="12"/>
      <c r="W5576" s="12" t="s">
        <v>1560</v>
      </c>
      <c r="X5576" s="12"/>
      <c r="Y5576" s="12" t="s">
        <v>45</v>
      </c>
      <c r="Z5576" s="12" t="s">
        <v>45</v>
      </c>
      <c r="AA5576" s="12" t="s">
        <v>45</v>
      </c>
      <c r="AB5576" s="12" t="s">
        <v>45</v>
      </c>
      <c r="AC5576" s="12" t="s">
        <v>45</v>
      </c>
      <c r="AD5576" s="12" t="s">
        <v>45</v>
      </c>
      <c r="AE5576" s="12" t="s">
        <v>45</v>
      </c>
      <c r="AF5576" s="12" t="s">
        <v>45</v>
      </c>
      <c r="AG5576" s="12" t="s">
        <v>45</v>
      </c>
      <c r="AH5576" s="12" t="s">
        <v>45</v>
      </c>
    </row>
    <row r="5577" spans="1:34" hidden="1" x14ac:dyDescent="0.25">
      <c r="A5577" s="8" t="s">
        <v>47</v>
      </c>
      <c r="B5577" s="10">
        <v>0.44812500000000005</v>
      </c>
      <c r="C5577" s="10">
        <v>0.45343749999999999</v>
      </c>
      <c r="D5577" s="10">
        <v>0.45549768518518513</v>
      </c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</row>
    <row r="5578" spans="1:34" ht="45" hidden="1" x14ac:dyDescent="0.25">
      <c r="A5578" s="8" t="s">
        <v>195</v>
      </c>
      <c r="B5578" s="9">
        <v>42398</v>
      </c>
      <c r="C5578" s="9">
        <v>42398</v>
      </c>
      <c r="D5578" s="9">
        <v>42398</v>
      </c>
      <c r="E5578" s="8">
        <v>0</v>
      </c>
      <c r="F5578" s="8">
        <v>1</v>
      </c>
      <c r="G5578" s="11">
        <v>1.4814814814814814E-2</v>
      </c>
      <c r="H5578" s="11">
        <v>1.3888888888888889E-4</v>
      </c>
      <c r="I5578" s="11">
        <v>1.4953703703703705E-2</v>
      </c>
      <c r="J5578" s="11">
        <v>3.3564814814814812E-4</v>
      </c>
      <c r="K5578" s="11">
        <v>3.3564814814814812E-4</v>
      </c>
      <c r="L5578" s="11">
        <v>1.5289351851851851E-2</v>
      </c>
      <c r="M5578" s="12" t="s">
        <v>1045</v>
      </c>
      <c r="N5578" s="12" t="s">
        <v>84</v>
      </c>
      <c r="O5578" s="12" t="s">
        <v>40</v>
      </c>
      <c r="P5578" s="12" t="s">
        <v>41</v>
      </c>
      <c r="Q5578" s="12" t="s">
        <v>78</v>
      </c>
      <c r="R5578" s="12" t="s">
        <v>55</v>
      </c>
      <c r="S5578" s="8">
        <v>4</v>
      </c>
      <c r="T5578" s="12" t="s">
        <v>49</v>
      </c>
      <c r="U5578" s="12">
        <v>53045039</v>
      </c>
      <c r="V5578" s="12"/>
      <c r="W5578" s="12">
        <v>53045039</v>
      </c>
      <c r="X5578" s="12"/>
      <c r="Y5578" s="12" t="s">
        <v>45</v>
      </c>
      <c r="Z5578" s="12" t="s">
        <v>45</v>
      </c>
      <c r="AA5578" s="12" t="s">
        <v>45</v>
      </c>
      <c r="AB5578" s="12" t="s">
        <v>45</v>
      </c>
      <c r="AC5578" s="12" t="s">
        <v>45</v>
      </c>
      <c r="AD5578" s="12" t="s">
        <v>45</v>
      </c>
      <c r="AE5578" s="12" t="s">
        <v>45</v>
      </c>
      <c r="AF5578" s="12" t="s">
        <v>45</v>
      </c>
      <c r="AG5578" s="12" t="s">
        <v>45</v>
      </c>
      <c r="AH5578" s="12" t="s">
        <v>45</v>
      </c>
    </row>
    <row r="5579" spans="1:34" hidden="1" x14ac:dyDescent="0.25">
      <c r="A5579" s="8" t="s">
        <v>47</v>
      </c>
      <c r="B5579" s="10">
        <v>0.45100694444444445</v>
      </c>
      <c r="C5579" s="10">
        <v>0.46596064814814814</v>
      </c>
      <c r="D5579" s="10">
        <v>0.46629629629629626</v>
      </c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</row>
    <row r="5580" spans="1:34" ht="45" hidden="1" x14ac:dyDescent="0.25">
      <c r="A5580" s="8" t="s">
        <v>197</v>
      </c>
      <c r="B5580" s="9">
        <v>42398</v>
      </c>
      <c r="C5580" s="9">
        <v>42398</v>
      </c>
      <c r="D5580" s="9">
        <v>42398</v>
      </c>
      <c r="E5580" s="8">
        <v>0</v>
      </c>
      <c r="F5580" s="8">
        <v>1</v>
      </c>
      <c r="G5580" s="11">
        <v>1.3645833333333331E-2</v>
      </c>
      <c r="H5580" s="11">
        <v>3.9351851851851852E-4</v>
      </c>
      <c r="I5580" s="11">
        <v>1.4039351851851851E-2</v>
      </c>
      <c r="J5580" s="11">
        <v>6.1921296296296299E-3</v>
      </c>
      <c r="K5580" s="11">
        <v>6.1921296296296299E-3</v>
      </c>
      <c r="L5580" s="11">
        <v>2.0231481481481482E-2</v>
      </c>
      <c r="M5580" s="12" t="s">
        <v>1045</v>
      </c>
      <c r="N5580" s="12" t="s">
        <v>84</v>
      </c>
      <c r="O5580" s="12" t="s">
        <v>40</v>
      </c>
      <c r="P5580" s="12" t="s">
        <v>41</v>
      </c>
      <c r="Q5580" s="12" t="s">
        <v>78</v>
      </c>
      <c r="R5580" s="12" t="s">
        <v>106</v>
      </c>
      <c r="S5580" s="8">
        <v>4</v>
      </c>
      <c r="T5580" s="12" t="s">
        <v>49</v>
      </c>
      <c r="U5580" s="12">
        <v>51608239</v>
      </c>
      <c r="V5580" s="12"/>
      <c r="W5580" s="12" t="s">
        <v>1561</v>
      </c>
      <c r="X5580" s="12"/>
      <c r="Y5580" s="12" t="s">
        <v>45</v>
      </c>
      <c r="Z5580" s="12" t="s">
        <v>45</v>
      </c>
      <c r="AA5580" s="12" t="s">
        <v>45</v>
      </c>
      <c r="AB5580" s="12" t="s">
        <v>45</v>
      </c>
      <c r="AC5580" s="12" t="s">
        <v>45</v>
      </c>
      <c r="AD5580" s="12" t="s">
        <v>45</v>
      </c>
      <c r="AE5580" s="12" t="s">
        <v>45</v>
      </c>
      <c r="AF5580" s="12" t="s">
        <v>45</v>
      </c>
      <c r="AG5580" s="12" t="s">
        <v>45</v>
      </c>
      <c r="AH5580" s="12" t="s">
        <v>45</v>
      </c>
    </row>
    <row r="5581" spans="1:34" hidden="1" x14ac:dyDescent="0.25">
      <c r="A5581" s="8" t="s">
        <v>47</v>
      </c>
      <c r="B5581" s="10">
        <v>0.45265046296296302</v>
      </c>
      <c r="C5581" s="10">
        <v>0.46668981481481481</v>
      </c>
      <c r="D5581" s="10">
        <v>0.47288194444444448</v>
      </c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</row>
    <row r="5582" spans="1:34" ht="22.5" hidden="1" x14ac:dyDescent="0.25">
      <c r="A5582" s="8" t="s">
        <v>199</v>
      </c>
      <c r="B5582" s="9">
        <v>42398</v>
      </c>
      <c r="C5582" s="9">
        <v>42398</v>
      </c>
      <c r="D5582" s="9">
        <v>42398</v>
      </c>
      <c r="E5582" s="8">
        <v>0</v>
      </c>
      <c r="F5582" s="8">
        <v>1</v>
      </c>
      <c r="G5582" s="11">
        <v>1.3969907407407408E-2</v>
      </c>
      <c r="H5582" s="11">
        <v>3.2407407407407406E-4</v>
      </c>
      <c r="I5582" s="11">
        <v>1.4293981481481482E-2</v>
      </c>
      <c r="J5582" s="11">
        <v>2.8240740740740739E-3</v>
      </c>
      <c r="K5582" s="11">
        <v>2.8240740740740739E-3</v>
      </c>
      <c r="L5582" s="11">
        <v>1.7118055555555556E-2</v>
      </c>
      <c r="M5582" s="12" t="s">
        <v>52</v>
      </c>
      <c r="N5582" s="12" t="s">
        <v>53</v>
      </c>
      <c r="O5582" s="12" t="s">
        <v>40</v>
      </c>
      <c r="P5582" s="12" t="s">
        <v>41</v>
      </c>
      <c r="Q5582" s="12" t="s">
        <v>78</v>
      </c>
      <c r="R5582" s="12" t="s">
        <v>109</v>
      </c>
      <c r="S5582" s="8">
        <v>3</v>
      </c>
      <c r="T5582" s="12" t="s">
        <v>49</v>
      </c>
      <c r="U5582" s="12">
        <v>51720209</v>
      </c>
      <c r="V5582" s="12"/>
      <c r="W5582" s="12" t="s">
        <v>1562</v>
      </c>
      <c r="X5582" s="12"/>
      <c r="Y5582" s="12" t="s">
        <v>45</v>
      </c>
      <c r="Z5582" s="12" t="s">
        <v>45</v>
      </c>
      <c r="AA5582" s="12" t="s">
        <v>45</v>
      </c>
      <c r="AB5582" s="12" t="s">
        <v>45</v>
      </c>
      <c r="AC5582" s="12" t="s">
        <v>45</v>
      </c>
      <c r="AD5582" s="12" t="s">
        <v>45</v>
      </c>
      <c r="AE5582" s="12" t="s">
        <v>45</v>
      </c>
      <c r="AF5582" s="12" t="s">
        <v>45</v>
      </c>
      <c r="AG5582" s="12" t="s">
        <v>45</v>
      </c>
      <c r="AH5582" s="12" t="s">
        <v>45</v>
      </c>
    </row>
    <row r="5583" spans="1:34" hidden="1" x14ac:dyDescent="0.25">
      <c r="A5583" s="8" t="s">
        <v>47</v>
      </c>
      <c r="B5583" s="10">
        <v>0.45329861111111108</v>
      </c>
      <c r="C5583" s="10">
        <v>0.46759259259259256</v>
      </c>
      <c r="D5583" s="10">
        <v>0.47041666666666665</v>
      </c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</row>
    <row r="5584" spans="1:34" ht="22.5" hidden="1" x14ac:dyDescent="0.25">
      <c r="A5584" s="8" t="s">
        <v>203</v>
      </c>
      <c r="B5584" s="9">
        <v>42398</v>
      </c>
      <c r="C5584" s="9">
        <v>42398</v>
      </c>
      <c r="D5584" s="9">
        <v>42398</v>
      </c>
      <c r="E5584" s="8">
        <v>0</v>
      </c>
      <c r="F5584" s="8">
        <v>1</v>
      </c>
      <c r="G5584" s="11">
        <v>1.6284722222222221E-2</v>
      </c>
      <c r="H5584" s="11">
        <v>7.8703703703703705E-4</v>
      </c>
      <c r="I5584" s="11">
        <v>1.7071759259259259E-2</v>
      </c>
      <c r="J5584" s="11">
        <v>3.9351851851851852E-4</v>
      </c>
      <c r="K5584" s="11">
        <v>3.9351851851851852E-4</v>
      </c>
      <c r="L5584" s="11">
        <v>1.7465277777777777E-2</v>
      </c>
      <c r="M5584" s="12" t="s">
        <v>52</v>
      </c>
      <c r="N5584" s="12" t="s">
        <v>53</v>
      </c>
      <c r="O5584" s="12" t="s">
        <v>40</v>
      </c>
      <c r="P5584" s="12" t="s">
        <v>41</v>
      </c>
      <c r="Q5584" s="12" t="s">
        <v>78</v>
      </c>
      <c r="R5584" s="12" t="s">
        <v>109</v>
      </c>
      <c r="S5584" s="8">
        <v>3</v>
      </c>
      <c r="T5584" s="12" t="s">
        <v>49</v>
      </c>
      <c r="U5584" s="12">
        <v>79629383</v>
      </c>
      <c r="V5584" s="12"/>
      <c r="W5584" s="12" t="s">
        <v>1563</v>
      </c>
      <c r="X5584" s="12"/>
      <c r="Y5584" s="12" t="s">
        <v>45</v>
      </c>
      <c r="Z5584" s="12" t="s">
        <v>45</v>
      </c>
      <c r="AA5584" s="12" t="s">
        <v>45</v>
      </c>
      <c r="AB5584" s="12" t="s">
        <v>45</v>
      </c>
      <c r="AC5584" s="12" t="s">
        <v>45</v>
      </c>
      <c r="AD5584" s="12" t="s">
        <v>45</v>
      </c>
      <c r="AE5584" s="12" t="s">
        <v>45</v>
      </c>
      <c r="AF5584" s="12" t="s">
        <v>45</v>
      </c>
      <c r="AG5584" s="12" t="s">
        <v>45</v>
      </c>
      <c r="AH5584" s="12" t="s">
        <v>45</v>
      </c>
    </row>
    <row r="5585" spans="1:34" hidden="1" x14ac:dyDescent="0.25">
      <c r="A5585" s="8" t="s">
        <v>47</v>
      </c>
      <c r="B5585" s="10">
        <v>0.45413194444444444</v>
      </c>
      <c r="C5585" s="10">
        <v>0.47120370370370374</v>
      </c>
      <c r="D5585" s="10">
        <v>0.47159722222222222</v>
      </c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</row>
    <row r="5586" spans="1:34" ht="22.5" hidden="1" x14ac:dyDescent="0.25">
      <c r="A5586" s="8" t="s">
        <v>204</v>
      </c>
      <c r="B5586" s="9">
        <v>42398</v>
      </c>
      <c r="C5586" s="9">
        <v>42398</v>
      </c>
      <c r="D5586" s="9">
        <v>42398</v>
      </c>
      <c r="E5586" s="8">
        <v>0</v>
      </c>
      <c r="F5586" s="8">
        <v>1</v>
      </c>
      <c r="G5586" s="11">
        <v>1.7395833333333336E-2</v>
      </c>
      <c r="H5586" s="11">
        <v>1.1574074074074073E-4</v>
      </c>
      <c r="I5586" s="11">
        <v>1.7511574074074072E-2</v>
      </c>
      <c r="J5586" s="11">
        <v>1.6550925925925926E-3</v>
      </c>
      <c r="K5586" s="11">
        <v>1.6550925925925926E-3</v>
      </c>
      <c r="L5586" s="11">
        <v>1.9166666666666669E-2</v>
      </c>
      <c r="M5586" s="12" t="s">
        <v>52</v>
      </c>
      <c r="N5586" s="12" t="s">
        <v>53</v>
      </c>
      <c r="O5586" s="12" t="s">
        <v>40</v>
      </c>
      <c r="P5586" s="12" t="s">
        <v>41</v>
      </c>
      <c r="Q5586" s="12" t="s">
        <v>78</v>
      </c>
      <c r="R5586" s="12" t="s">
        <v>109</v>
      </c>
      <c r="S5586" s="8">
        <v>4</v>
      </c>
      <c r="T5586" s="12" t="s">
        <v>49</v>
      </c>
      <c r="U5586" s="12">
        <v>52032461</v>
      </c>
      <c r="V5586" s="12"/>
      <c r="W5586" s="12" t="s">
        <v>1564</v>
      </c>
      <c r="X5586" s="12"/>
      <c r="Y5586" s="12" t="s">
        <v>45</v>
      </c>
      <c r="Z5586" s="12" t="s">
        <v>45</v>
      </c>
      <c r="AA5586" s="12" t="s">
        <v>45</v>
      </c>
      <c r="AB5586" s="12" t="s">
        <v>45</v>
      </c>
      <c r="AC5586" s="12" t="s">
        <v>45</v>
      </c>
      <c r="AD5586" s="12" t="s">
        <v>45</v>
      </c>
      <c r="AE5586" s="12" t="s">
        <v>45</v>
      </c>
      <c r="AF5586" s="12" t="s">
        <v>45</v>
      </c>
      <c r="AG5586" s="12" t="s">
        <v>45</v>
      </c>
      <c r="AH5586" s="12" t="s">
        <v>45</v>
      </c>
    </row>
    <row r="5587" spans="1:34" hidden="1" x14ac:dyDescent="0.25">
      <c r="A5587" s="8" t="s">
        <v>47</v>
      </c>
      <c r="B5587" s="10">
        <v>0.45420138888888889</v>
      </c>
      <c r="C5587" s="10">
        <v>0.471712962962963</v>
      </c>
      <c r="D5587" s="10">
        <v>0.47336805555555556</v>
      </c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</row>
    <row r="5588" spans="1:34" ht="45" hidden="1" x14ac:dyDescent="0.25">
      <c r="A5588" s="8" t="s">
        <v>208</v>
      </c>
      <c r="B5588" s="9">
        <v>42398</v>
      </c>
      <c r="C5588" s="9">
        <v>42398</v>
      </c>
      <c r="D5588" s="9">
        <v>42398</v>
      </c>
      <c r="E5588" s="8">
        <v>0</v>
      </c>
      <c r="F5588" s="8">
        <v>1</v>
      </c>
      <c r="G5588" s="11">
        <v>1.7951388888888888E-2</v>
      </c>
      <c r="H5588" s="11">
        <v>1.6203703703703703E-4</v>
      </c>
      <c r="I5588" s="11">
        <v>1.8113425925925925E-2</v>
      </c>
      <c r="J5588" s="11">
        <v>8.3333333333333339E-4</v>
      </c>
      <c r="K5588" s="11">
        <v>8.3333333333333339E-4</v>
      </c>
      <c r="L5588" s="11">
        <v>1.894675925925926E-2</v>
      </c>
      <c r="M5588" s="12" t="s">
        <v>1045</v>
      </c>
      <c r="N5588" s="12" t="s">
        <v>84</v>
      </c>
      <c r="O5588" s="12" t="s">
        <v>40</v>
      </c>
      <c r="P5588" s="12" t="s">
        <v>41</v>
      </c>
      <c r="Q5588" s="12" t="s">
        <v>78</v>
      </c>
      <c r="R5588" s="12" t="s">
        <v>55</v>
      </c>
      <c r="S5588" s="8">
        <v>4</v>
      </c>
      <c r="T5588" s="12" t="s">
        <v>49</v>
      </c>
      <c r="U5588" s="12">
        <v>5908964</v>
      </c>
      <c r="V5588" s="12"/>
      <c r="W5588" s="12" t="s">
        <v>1565</v>
      </c>
      <c r="X5588" s="12"/>
      <c r="Y5588" s="12" t="s">
        <v>45</v>
      </c>
      <c r="Z5588" s="12" t="s">
        <v>45</v>
      </c>
      <c r="AA5588" s="12" t="s">
        <v>45</v>
      </c>
      <c r="AB5588" s="12" t="s">
        <v>45</v>
      </c>
      <c r="AC5588" s="12" t="s">
        <v>45</v>
      </c>
      <c r="AD5588" s="12" t="s">
        <v>45</v>
      </c>
      <c r="AE5588" s="12" t="s">
        <v>45</v>
      </c>
      <c r="AF5588" s="12" t="s">
        <v>45</v>
      </c>
      <c r="AG5588" s="12" t="s">
        <v>45</v>
      </c>
      <c r="AH5588" s="12" t="s">
        <v>45</v>
      </c>
    </row>
    <row r="5589" spans="1:34" hidden="1" x14ac:dyDescent="0.25">
      <c r="A5589" s="8" t="s">
        <v>47</v>
      </c>
      <c r="B5589" s="10">
        <v>0.45493055555555556</v>
      </c>
      <c r="C5589" s="10">
        <v>0.47304398148148147</v>
      </c>
      <c r="D5589" s="10">
        <v>0.47387731481481482</v>
      </c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</row>
    <row r="5590" spans="1:34" ht="22.5" hidden="1" x14ac:dyDescent="0.25">
      <c r="A5590" s="8" t="s">
        <v>209</v>
      </c>
      <c r="B5590" s="9">
        <v>42398</v>
      </c>
      <c r="C5590" s="9">
        <v>42398</v>
      </c>
      <c r="D5590" s="9">
        <v>42398</v>
      </c>
      <c r="E5590" s="8">
        <v>0</v>
      </c>
      <c r="F5590" s="8">
        <v>1</v>
      </c>
      <c r="G5590" s="11">
        <v>1.8124999999999999E-2</v>
      </c>
      <c r="H5590" s="11">
        <v>9.2592592592592588E-5</v>
      </c>
      <c r="I5590" s="11">
        <v>1.8217592592592594E-2</v>
      </c>
      <c r="J5590" s="11">
        <v>3.472222222222222E-3</v>
      </c>
      <c r="K5590" s="11">
        <v>3.472222222222222E-3</v>
      </c>
      <c r="L5590" s="11">
        <v>2.1689814814814815E-2</v>
      </c>
      <c r="M5590" s="12" t="s">
        <v>52</v>
      </c>
      <c r="N5590" s="12" t="s">
        <v>53</v>
      </c>
      <c r="O5590" s="12" t="s">
        <v>40</v>
      </c>
      <c r="P5590" s="12" t="s">
        <v>41</v>
      </c>
      <c r="Q5590" s="12" t="s">
        <v>78</v>
      </c>
      <c r="R5590" s="12" t="s">
        <v>109</v>
      </c>
      <c r="S5590" s="8">
        <v>3</v>
      </c>
      <c r="T5590" s="12" t="s">
        <v>49</v>
      </c>
      <c r="U5590" s="12">
        <v>53010518</v>
      </c>
      <c r="V5590" s="12"/>
      <c r="W5590" s="12" t="s">
        <v>1566</v>
      </c>
      <c r="X5590" s="12"/>
      <c r="Y5590" s="12" t="s">
        <v>45</v>
      </c>
      <c r="Z5590" s="12" t="s">
        <v>45</v>
      </c>
      <c r="AA5590" s="12" t="s">
        <v>45</v>
      </c>
      <c r="AB5590" s="12" t="s">
        <v>45</v>
      </c>
      <c r="AC5590" s="12" t="s">
        <v>45</v>
      </c>
      <c r="AD5590" s="12" t="s">
        <v>45</v>
      </c>
      <c r="AE5590" s="12" t="s">
        <v>45</v>
      </c>
      <c r="AF5590" s="12" t="s">
        <v>45</v>
      </c>
      <c r="AG5590" s="12" t="s">
        <v>45</v>
      </c>
      <c r="AH5590" s="12" t="s">
        <v>45</v>
      </c>
    </row>
    <row r="5591" spans="1:34" hidden="1" x14ac:dyDescent="0.25">
      <c r="A5591" s="8" t="s">
        <v>47</v>
      </c>
      <c r="B5591" s="10">
        <v>0.45524305555555555</v>
      </c>
      <c r="C5591" s="10">
        <v>0.4734606481481482</v>
      </c>
      <c r="D5591" s="10">
        <v>0.47693287037037035</v>
      </c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</row>
    <row r="5592" spans="1:34" ht="45" hidden="1" x14ac:dyDescent="0.25">
      <c r="A5592" s="8" t="s">
        <v>216</v>
      </c>
      <c r="B5592" s="9">
        <v>42398</v>
      </c>
      <c r="C5592" s="9">
        <v>42398</v>
      </c>
      <c r="D5592" s="9">
        <v>42398</v>
      </c>
      <c r="E5592" s="8">
        <v>0</v>
      </c>
      <c r="F5592" s="8">
        <v>1</v>
      </c>
      <c r="G5592" s="11">
        <v>1.8414351851851852E-2</v>
      </c>
      <c r="H5592" s="11">
        <v>3.7037037037037035E-4</v>
      </c>
      <c r="I5592" s="11">
        <v>1.8784722222222223E-2</v>
      </c>
      <c r="J5592" s="11">
        <v>3.2291666666666666E-3</v>
      </c>
      <c r="K5592" s="11">
        <v>3.2291666666666666E-3</v>
      </c>
      <c r="L5592" s="11">
        <v>2.2013888888888888E-2</v>
      </c>
      <c r="M5592" s="12" t="s">
        <v>1045</v>
      </c>
      <c r="N5592" s="12" t="s">
        <v>84</v>
      </c>
      <c r="O5592" s="12" t="s">
        <v>40</v>
      </c>
      <c r="P5592" s="12" t="s">
        <v>41</v>
      </c>
      <c r="Q5592" s="12" t="s">
        <v>78</v>
      </c>
      <c r="R5592" s="12" t="s">
        <v>55</v>
      </c>
      <c r="S5592" s="8">
        <v>4</v>
      </c>
      <c r="T5592" s="12" t="s">
        <v>49</v>
      </c>
      <c r="U5592" s="12">
        <v>5908964</v>
      </c>
      <c r="V5592" s="12"/>
      <c r="W5592" s="12" t="s">
        <v>1567</v>
      </c>
      <c r="X5592" s="12"/>
      <c r="Y5592" s="12" t="s">
        <v>45</v>
      </c>
      <c r="Z5592" s="12" t="s">
        <v>45</v>
      </c>
      <c r="AA5592" s="12" t="s">
        <v>45</v>
      </c>
      <c r="AB5592" s="12" t="s">
        <v>45</v>
      </c>
      <c r="AC5592" s="12" t="s">
        <v>45</v>
      </c>
      <c r="AD5592" s="12" t="s">
        <v>45</v>
      </c>
      <c r="AE5592" s="12" t="s">
        <v>45</v>
      </c>
      <c r="AF5592" s="12" t="s">
        <v>45</v>
      </c>
      <c r="AG5592" s="12" t="s">
        <v>45</v>
      </c>
      <c r="AH5592" s="12" t="s">
        <v>45</v>
      </c>
    </row>
    <row r="5593" spans="1:34" hidden="1" x14ac:dyDescent="0.25">
      <c r="A5593" s="8" t="s">
        <v>47</v>
      </c>
      <c r="B5593" s="10">
        <v>0.45546296296296296</v>
      </c>
      <c r="C5593" s="10">
        <v>0.47424768518518517</v>
      </c>
      <c r="D5593" s="10">
        <v>0.4774768518518519</v>
      </c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</row>
    <row r="5594" spans="1:34" ht="33.75" hidden="1" x14ac:dyDescent="0.25">
      <c r="A5594" s="8" t="s">
        <v>221</v>
      </c>
      <c r="B5594" s="9">
        <v>42398</v>
      </c>
      <c r="C5594" s="9">
        <v>42398</v>
      </c>
      <c r="D5594" s="9">
        <v>42398</v>
      </c>
      <c r="E5594" s="8">
        <v>0</v>
      </c>
      <c r="F5594" s="8">
        <v>1</v>
      </c>
      <c r="G5594" s="11">
        <v>1.6122685185185184E-2</v>
      </c>
      <c r="H5594" s="11">
        <v>1.0416666666666667E-4</v>
      </c>
      <c r="I5594" s="11">
        <v>1.622685185185185E-2</v>
      </c>
      <c r="J5594" s="11">
        <v>2.7025462962962959E-2</v>
      </c>
      <c r="K5594" s="11">
        <v>2.7025462962962959E-2</v>
      </c>
      <c r="L5594" s="11">
        <v>4.3252314814814813E-2</v>
      </c>
      <c r="M5594" s="12" t="s">
        <v>52</v>
      </c>
      <c r="N5594" s="12" t="s">
        <v>53</v>
      </c>
      <c r="O5594" s="12" t="s">
        <v>40</v>
      </c>
      <c r="P5594" s="12" t="s">
        <v>41</v>
      </c>
      <c r="Q5594" s="12" t="s">
        <v>78</v>
      </c>
      <c r="R5594" s="12" t="s">
        <v>109</v>
      </c>
      <c r="S5594" s="8">
        <v>3</v>
      </c>
      <c r="T5594" s="12" t="s">
        <v>49</v>
      </c>
      <c r="U5594" s="12">
        <v>79471748</v>
      </c>
      <c r="V5594" s="12"/>
      <c r="W5594" s="12" t="s">
        <v>1568</v>
      </c>
      <c r="X5594" s="12"/>
      <c r="Y5594" s="12" t="s">
        <v>45</v>
      </c>
      <c r="Z5594" s="12" t="s">
        <v>45</v>
      </c>
      <c r="AA5594" s="12" t="s">
        <v>45</v>
      </c>
      <c r="AB5594" s="12" t="s">
        <v>45</v>
      </c>
      <c r="AC5594" s="12" t="s">
        <v>45</v>
      </c>
      <c r="AD5594" s="12" t="s">
        <v>45</v>
      </c>
      <c r="AE5594" s="12" t="s">
        <v>45</v>
      </c>
      <c r="AF5594" s="12" t="s">
        <v>45</v>
      </c>
      <c r="AG5594" s="12" t="s">
        <v>45</v>
      </c>
      <c r="AH5594" s="12" t="s">
        <v>45</v>
      </c>
    </row>
    <row r="5595" spans="1:34" hidden="1" x14ac:dyDescent="0.25">
      <c r="A5595" s="8" t="s">
        <v>47</v>
      </c>
      <c r="B5595" s="10">
        <v>0.46081018518518518</v>
      </c>
      <c r="C5595" s="10">
        <v>0.47703703703703698</v>
      </c>
      <c r="D5595" s="10">
        <v>0.50406249999999997</v>
      </c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</row>
    <row r="5596" spans="1:34" ht="33.75" hidden="1" x14ac:dyDescent="0.25">
      <c r="A5596" s="3" t="s">
        <v>184</v>
      </c>
      <c r="B5596" s="4">
        <v>42398</v>
      </c>
      <c r="C5596" s="4">
        <v>42398</v>
      </c>
      <c r="D5596" s="6" t="s">
        <v>37</v>
      </c>
      <c r="E5596" s="3">
        <v>0</v>
      </c>
      <c r="F5596" s="3">
        <v>1</v>
      </c>
      <c r="G5596" s="7">
        <v>0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6" t="s">
        <v>72</v>
      </c>
      <c r="N5596" s="6" t="s">
        <v>73</v>
      </c>
      <c r="O5596" s="6" t="s">
        <v>40</v>
      </c>
      <c r="P5596" s="6" t="s">
        <v>41</v>
      </c>
      <c r="Q5596" s="6" t="s">
        <v>74</v>
      </c>
      <c r="R5596" s="6" t="s">
        <v>43</v>
      </c>
      <c r="S5596" s="3">
        <v>4</v>
      </c>
      <c r="T5596" s="6"/>
      <c r="U5596" s="6"/>
      <c r="V5596" s="6"/>
      <c r="W5596" s="6"/>
      <c r="X5596" s="6"/>
      <c r="Y5596" s="6" t="s">
        <v>45</v>
      </c>
      <c r="Z5596" s="6" t="s">
        <v>45</v>
      </c>
      <c r="AA5596" s="6" t="s">
        <v>45</v>
      </c>
      <c r="AB5596" s="6" t="s">
        <v>45</v>
      </c>
      <c r="AC5596" s="6" t="s">
        <v>45</v>
      </c>
      <c r="AD5596" s="6" t="s">
        <v>45</v>
      </c>
      <c r="AE5596" s="6" t="s">
        <v>45</v>
      </c>
      <c r="AF5596" s="6" t="s">
        <v>45</v>
      </c>
      <c r="AG5596" s="6" t="s">
        <v>45</v>
      </c>
      <c r="AH5596" s="6" t="s">
        <v>45</v>
      </c>
    </row>
    <row r="5597" spans="1:34" hidden="1" x14ac:dyDescent="0.25">
      <c r="A5597" s="3" t="s">
        <v>36</v>
      </c>
      <c r="B5597" s="5">
        <v>0.46114583333333337</v>
      </c>
      <c r="C5597" s="5">
        <v>0.46114583333333337</v>
      </c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</row>
    <row r="5598" spans="1:34" ht="33.75" hidden="1" x14ac:dyDescent="0.25">
      <c r="A5598" s="3" t="s">
        <v>189</v>
      </c>
      <c r="B5598" s="4">
        <v>42398</v>
      </c>
      <c r="C5598" s="4">
        <v>42398</v>
      </c>
      <c r="D5598" s="6" t="s">
        <v>37</v>
      </c>
      <c r="E5598" s="3">
        <v>0</v>
      </c>
      <c r="F5598" s="3">
        <v>1</v>
      </c>
      <c r="G5598" s="7">
        <v>5.5324074074074069E-3</v>
      </c>
      <c r="H5598" s="7">
        <v>0</v>
      </c>
      <c r="I5598" s="7">
        <v>5.5324074074074069E-3</v>
      </c>
      <c r="J5598" s="7">
        <v>0</v>
      </c>
      <c r="K5598" s="7">
        <v>0</v>
      </c>
      <c r="L5598" s="7">
        <v>5.5324074074074069E-3</v>
      </c>
      <c r="M5598" s="6" t="s">
        <v>72</v>
      </c>
      <c r="N5598" s="6" t="s">
        <v>73</v>
      </c>
      <c r="O5598" s="6" t="s">
        <v>40</v>
      </c>
      <c r="P5598" s="6" t="s">
        <v>41</v>
      </c>
      <c r="Q5598" s="6" t="s">
        <v>74</v>
      </c>
      <c r="R5598" s="6" t="s">
        <v>43</v>
      </c>
      <c r="S5598" s="3">
        <v>4</v>
      </c>
      <c r="T5598" s="6"/>
      <c r="U5598" s="6"/>
      <c r="V5598" s="6"/>
      <c r="W5598" s="6"/>
      <c r="X5598" s="6"/>
      <c r="Y5598" s="6" t="s">
        <v>45</v>
      </c>
      <c r="Z5598" s="6" t="s">
        <v>45</v>
      </c>
      <c r="AA5598" s="6" t="s">
        <v>45</v>
      </c>
      <c r="AB5598" s="6" t="s">
        <v>45</v>
      </c>
      <c r="AC5598" s="6" t="s">
        <v>45</v>
      </c>
      <c r="AD5598" s="6" t="s">
        <v>45</v>
      </c>
      <c r="AE5598" s="6" t="s">
        <v>45</v>
      </c>
      <c r="AF5598" s="6" t="s">
        <v>45</v>
      </c>
      <c r="AG5598" s="6" t="s">
        <v>45</v>
      </c>
      <c r="AH5598" s="6" t="s">
        <v>45</v>
      </c>
    </row>
    <row r="5599" spans="1:34" hidden="1" x14ac:dyDescent="0.25">
      <c r="A5599" s="3" t="s">
        <v>36</v>
      </c>
      <c r="B5599" s="5">
        <v>0.46128472222222222</v>
      </c>
      <c r="C5599" s="5">
        <v>0.46681712962962968</v>
      </c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</row>
    <row r="5600" spans="1:34" ht="33.75" hidden="1" x14ac:dyDescent="0.25">
      <c r="A5600" s="3" t="s">
        <v>190</v>
      </c>
      <c r="B5600" s="4">
        <v>42398</v>
      </c>
      <c r="C5600" s="4">
        <v>42398</v>
      </c>
      <c r="D5600" s="6" t="s">
        <v>37</v>
      </c>
      <c r="E5600" s="3">
        <v>0</v>
      </c>
      <c r="F5600" s="3">
        <v>1</v>
      </c>
      <c r="G5600" s="7">
        <v>6.7361111111111103E-3</v>
      </c>
      <c r="H5600" s="7">
        <v>0</v>
      </c>
      <c r="I5600" s="7">
        <v>6.7361111111111103E-3</v>
      </c>
      <c r="J5600" s="7">
        <v>0</v>
      </c>
      <c r="K5600" s="7">
        <v>0</v>
      </c>
      <c r="L5600" s="7">
        <v>6.7361111111111103E-3</v>
      </c>
      <c r="M5600" s="6" t="s">
        <v>72</v>
      </c>
      <c r="N5600" s="6" t="s">
        <v>73</v>
      </c>
      <c r="O5600" s="6" t="s">
        <v>40</v>
      </c>
      <c r="P5600" s="6" t="s">
        <v>41</v>
      </c>
      <c r="Q5600" s="6" t="s">
        <v>74</v>
      </c>
      <c r="R5600" s="6" t="s">
        <v>43</v>
      </c>
      <c r="S5600" s="3">
        <v>4</v>
      </c>
      <c r="T5600" s="6"/>
      <c r="U5600" s="6"/>
      <c r="V5600" s="6"/>
      <c r="W5600" s="6"/>
      <c r="X5600" s="6"/>
      <c r="Y5600" s="6" t="s">
        <v>45</v>
      </c>
      <c r="Z5600" s="6" t="s">
        <v>45</v>
      </c>
      <c r="AA5600" s="6" t="s">
        <v>45</v>
      </c>
      <c r="AB5600" s="6" t="s">
        <v>45</v>
      </c>
      <c r="AC5600" s="6" t="s">
        <v>45</v>
      </c>
      <c r="AD5600" s="6" t="s">
        <v>45</v>
      </c>
      <c r="AE5600" s="6" t="s">
        <v>45</v>
      </c>
      <c r="AF5600" s="6" t="s">
        <v>45</v>
      </c>
      <c r="AG5600" s="6" t="s">
        <v>45</v>
      </c>
      <c r="AH5600" s="6" t="s">
        <v>45</v>
      </c>
    </row>
    <row r="5601" spans="1:34" hidden="1" x14ac:dyDescent="0.25">
      <c r="A5601" s="3" t="s">
        <v>36</v>
      </c>
      <c r="B5601" s="5">
        <v>0.46393518518518517</v>
      </c>
      <c r="C5601" s="5">
        <v>0.47067129629629628</v>
      </c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</row>
    <row r="5602" spans="1:34" ht="45" hidden="1" x14ac:dyDescent="0.25">
      <c r="A5602" s="8" t="s">
        <v>236</v>
      </c>
      <c r="B5602" s="9">
        <v>42398</v>
      </c>
      <c r="C5602" s="9">
        <v>42398</v>
      </c>
      <c r="D5602" s="9">
        <v>42398</v>
      </c>
      <c r="E5602" s="8">
        <v>0</v>
      </c>
      <c r="F5602" s="8">
        <v>1</v>
      </c>
      <c r="G5602" s="11">
        <v>9.7453703703703713E-3</v>
      </c>
      <c r="H5602" s="11">
        <v>2.4305555555555552E-4</v>
      </c>
      <c r="I5602" s="11">
        <v>9.9884259259259266E-3</v>
      </c>
      <c r="J5602" s="11">
        <v>1.3900462962962962E-2</v>
      </c>
      <c r="K5602" s="11">
        <v>1.3900462962962962E-2</v>
      </c>
      <c r="L5602" s="11">
        <v>2.388888888888889E-2</v>
      </c>
      <c r="M5602" s="12" t="s">
        <v>1045</v>
      </c>
      <c r="N5602" s="12" t="s">
        <v>84</v>
      </c>
      <c r="O5602" s="12" t="s">
        <v>40</v>
      </c>
      <c r="P5602" s="12" t="s">
        <v>41</v>
      </c>
      <c r="Q5602" s="12" t="s">
        <v>78</v>
      </c>
      <c r="R5602" s="12" t="s">
        <v>55</v>
      </c>
      <c r="S5602" s="8">
        <v>4</v>
      </c>
      <c r="T5602" s="12" t="s">
        <v>49</v>
      </c>
      <c r="U5602" s="12">
        <v>5908964</v>
      </c>
      <c r="V5602" s="12"/>
      <c r="W5602" s="12">
        <v>5908964</v>
      </c>
      <c r="X5602" s="12"/>
      <c r="Y5602" s="12" t="s">
        <v>45</v>
      </c>
      <c r="Z5602" s="12" t="s">
        <v>45</v>
      </c>
      <c r="AA5602" s="12" t="s">
        <v>45</v>
      </c>
      <c r="AB5602" s="12" t="s">
        <v>45</v>
      </c>
      <c r="AC5602" s="12" t="s">
        <v>45</v>
      </c>
      <c r="AD5602" s="12" t="s">
        <v>45</v>
      </c>
      <c r="AE5602" s="12" t="s">
        <v>45</v>
      </c>
      <c r="AF5602" s="12" t="s">
        <v>45</v>
      </c>
      <c r="AG5602" s="12" t="s">
        <v>45</v>
      </c>
      <c r="AH5602" s="12" t="s">
        <v>45</v>
      </c>
    </row>
    <row r="5603" spans="1:34" hidden="1" x14ac:dyDescent="0.25">
      <c r="A5603" s="8" t="s">
        <v>47</v>
      </c>
      <c r="B5603" s="10">
        <v>0.46773148148148147</v>
      </c>
      <c r="C5603" s="10">
        <v>0.47771990740740744</v>
      </c>
      <c r="D5603" s="10">
        <v>0.49162037037037037</v>
      </c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</row>
    <row r="5604" spans="1:34" ht="45" hidden="1" x14ac:dyDescent="0.25">
      <c r="A5604" s="8" t="s">
        <v>238</v>
      </c>
      <c r="B5604" s="9">
        <v>42398</v>
      </c>
      <c r="C5604" s="9">
        <v>42398</v>
      </c>
      <c r="D5604" s="9">
        <v>42398</v>
      </c>
      <c r="E5604" s="8">
        <v>0</v>
      </c>
      <c r="F5604" s="8">
        <v>1</v>
      </c>
      <c r="G5604" s="11">
        <v>2.3854166666666666E-2</v>
      </c>
      <c r="H5604" s="11">
        <v>7.175925925925927E-4</v>
      </c>
      <c r="I5604" s="11">
        <v>2.4571759259259262E-2</v>
      </c>
      <c r="J5604" s="11">
        <v>1.0416666666666667E-4</v>
      </c>
      <c r="K5604" s="11">
        <v>1.0416666666666667E-4</v>
      </c>
      <c r="L5604" s="11">
        <v>2.4675925925925924E-2</v>
      </c>
      <c r="M5604" s="12" t="s">
        <v>1045</v>
      </c>
      <c r="N5604" s="12" t="s">
        <v>84</v>
      </c>
      <c r="O5604" s="12" t="s">
        <v>40</v>
      </c>
      <c r="P5604" s="12" t="s">
        <v>41</v>
      </c>
      <c r="Q5604" s="12" t="s">
        <v>78</v>
      </c>
      <c r="R5604" s="12" t="s">
        <v>89</v>
      </c>
      <c r="S5604" s="8">
        <v>4</v>
      </c>
      <c r="T5604" s="12" t="s">
        <v>49</v>
      </c>
      <c r="U5604" s="12">
        <v>5908964</v>
      </c>
      <c r="V5604" s="12"/>
      <c r="W5604" s="12">
        <v>5908964</v>
      </c>
      <c r="X5604" s="12"/>
      <c r="Y5604" s="12" t="s">
        <v>45</v>
      </c>
      <c r="Z5604" s="12" t="s">
        <v>45</v>
      </c>
      <c r="AA5604" s="12" t="s">
        <v>45</v>
      </c>
      <c r="AB5604" s="12" t="s">
        <v>45</v>
      </c>
      <c r="AC5604" s="12" t="s">
        <v>45</v>
      </c>
      <c r="AD5604" s="12" t="s">
        <v>45</v>
      </c>
      <c r="AE5604" s="12" t="s">
        <v>45</v>
      </c>
      <c r="AF5604" s="12" t="s">
        <v>45</v>
      </c>
      <c r="AG5604" s="12" t="s">
        <v>45</v>
      </c>
      <c r="AH5604" s="12" t="s">
        <v>45</v>
      </c>
    </row>
    <row r="5605" spans="1:34" hidden="1" x14ac:dyDescent="0.25">
      <c r="A5605" s="8" t="s">
        <v>47</v>
      </c>
      <c r="B5605" s="10">
        <v>0.46776620370370375</v>
      </c>
      <c r="C5605" s="10">
        <v>0.49233796296296295</v>
      </c>
      <c r="D5605" s="10">
        <v>0.49244212962962958</v>
      </c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</row>
    <row r="5606" spans="1:34" ht="33.75" hidden="1" x14ac:dyDescent="0.25">
      <c r="A5606" s="8" t="s">
        <v>151</v>
      </c>
      <c r="B5606" s="9">
        <v>42398</v>
      </c>
      <c r="C5606" s="9">
        <v>42398</v>
      </c>
      <c r="D5606" s="9">
        <v>42398</v>
      </c>
      <c r="E5606" s="8">
        <v>0</v>
      </c>
      <c r="F5606" s="8">
        <v>1</v>
      </c>
      <c r="G5606" s="11">
        <v>0</v>
      </c>
      <c r="H5606" s="11">
        <v>8.2175925925925917E-4</v>
      </c>
      <c r="I5606" s="11">
        <v>8.2175925925925917E-4</v>
      </c>
      <c r="J5606" s="11">
        <v>9.4907407407407408E-4</v>
      </c>
      <c r="K5606" s="11">
        <v>9.4907407407407408E-4</v>
      </c>
      <c r="L5606" s="11">
        <v>1.7708333333333332E-3</v>
      </c>
      <c r="M5606" s="12" t="s">
        <v>38</v>
      </c>
      <c r="N5606" s="12" t="s">
        <v>39</v>
      </c>
      <c r="O5606" s="12" t="s">
        <v>40</v>
      </c>
      <c r="P5606" s="12" t="s">
        <v>41</v>
      </c>
      <c r="Q5606" s="12" t="s">
        <v>42</v>
      </c>
      <c r="R5606" s="12" t="s">
        <v>524</v>
      </c>
      <c r="S5606" s="8">
        <v>4</v>
      </c>
      <c r="T5606" s="12" t="s">
        <v>49</v>
      </c>
      <c r="U5606" s="12">
        <v>1</v>
      </c>
      <c r="V5606" s="12"/>
      <c r="W5606" s="12" t="s">
        <v>44</v>
      </c>
      <c r="X5606" s="12"/>
      <c r="Y5606" s="12" t="s">
        <v>45</v>
      </c>
      <c r="Z5606" s="12" t="s">
        <v>45</v>
      </c>
      <c r="AA5606" s="12" t="s">
        <v>45</v>
      </c>
      <c r="AB5606" s="12" t="s">
        <v>45</v>
      </c>
      <c r="AC5606" s="12" t="s">
        <v>45</v>
      </c>
      <c r="AD5606" s="12" t="s">
        <v>45</v>
      </c>
      <c r="AE5606" s="12" t="s">
        <v>45</v>
      </c>
      <c r="AF5606" s="12" t="s">
        <v>45</v>
      </c>
      <c r="AG5606" s="12" t="s">
        <v>45</v>
      </c>
      <c r="AH5606" s="12" t="s">
        <v>45</v>
      </c>
    </row>
    <row r="5607" spans="1:34" hidden="1" x14ac:dyDescent="0.25">
      <c r="A5607" s="8" t="s">
        <v>47</v>
      </c>
      <c r="B5607" s="10">
        <v>0.47040509259259261</v>
      </c>
      <c r="C5607" s="10">
        <v>0.47122685185185187</v>
      </c>
      <c r="D5607" s="10">
        <v>0.47217592592592594</v>
      </c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</row>
    <row r="5608" spans="1:34" ht="45" hidden="1" x14ac:dyDescent="0.25">
      <c r="A5608" s="8" t="s">
        <v>244</v>
      </c>
      <c r="B5608" s="9">
        <v>42398</v>
      </c>
      <c r="C5608" s="9">
        <v>42398</v>
      </c>
      <c r="D5608" s="9">
        <v>42398</v>
      </c>
      <c r="E5608" s="8">
        <v>0</v>
      </c>
      <c r="F5608" s="8">
        <v>1</v>
      </c>
      <c r="G5608" s="11">
        <v>1.9918981481481482E-2</v>
      </c>
      <c r="H5608" s="11">
        <v>8.6805555555555551E-4</v>
      </c>
      <c r="I5608" s="11">
        <v>2.0787037037037038E-2</v>
      </c>
      <c r="J5608" s="11">
        <v>1.1574074074074073E-4</v>
      </c>
      <c r="K5608" s="11">
        <v>1.1574074074074073E-4</v>
      </c>
      <c r="L5608" s="11">
        <v>2.0902777777777781E-2</v>
      </c>
      <c r="M5608" s="12" t="s">
        <v>1045</v>
      </c>
      <c r="N5608" s="12" t="s">
        <v>84</v>
      </c>
      <c r="O5608" s="12" t="s">
        <v>40</v>
      </c>
      <c r="P5608" s="12" t="s">
        <v>41</v>
      </c>
      <c r="Q5608" s="12" t="s">
        <v>78</v>
      </c>
      <c r="R5608" s="12" t="s">
        <v>55</v>
      </c>
      <c r="S5608" s="8">
        <v>4</v>
      </c>
      <c r="T5608" s="12" t="s">
        <v>49</v>
      </c>
      <c r="U5608" s="12">
        <v>5908964</v>
      </c>
      <c r="V5608" s="12"/>
      <c r="W5608" s="12">
        <v>5908964</v>
      </c>
      <c r="X5608" s="12"/>
      <c r="Y5608" s="12" t="s">
        <v>45</v>
      </c>
      <c r="Z5608" s="12" t="s">
        <v>45</v>
      </c>
      <c r="AA5608" s="12" t="s">
        <v>45</v>
      </c>
      <c r="AB5608" s="12" t="s">
        <v>45</v>
      </c>
      <c r="AC5608" s="12" t="s">
        <v>45</v>
      </c>
      <c r="AD5608" s="12" t="s">
        <v>45</v>
      </c>
      <c r="AE5608" s="12" t="s">
        <v>45</v>
      </c>
      <c r="AF5608" s="12" t="s">
        <v>45</v>
      </c>
      <c r="AG5608" s="12" t="s">
        <v>45</v>
      </c>
      <c r="AH5608" s="12" t="s">
        <v>45</v>
      </c>
    </row>
    <row r="5609" spans="1:34" hidden="1" x14ac:dyDescent="0.25">
      <c r="A5609" s="8" t="s">
        <v>47</v>
      </c>
      <c r="B5609" s="10">
        <v>0.47252314814814816</v>
      </c>
      <c r="C5609" s="10">
        <v>0.49331018518518516</v>
      </c>
      <c r="D5609" s="10">
        <v>0.49342592592592593</v>
      </c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</row>
    <row r="5610" spans="1:34" ht="33.75" hidden="1" x14ac:dyDescent="0.25">
      <c r="A5610" s="3" t="s">
        <v>226</v>
      </c>
      <c r="B5610" s="4">
        <v>42398</v>
      </c>
      <c r="C5610" s="4">
        <v>42398</v>
      </c>
      <c r="D5610" s="6" t="s">
        <v>37</v>
      </c>
      <c r="E5610" s="3">
        <v>0</v>
      </c>
      <c r="F5610" s="3">
        <v>1</v>
      </c>
      <c r="G5610" s="7">
        <v>3.0208333333333333E-3</v>
      </c>
      <c r="H5610" s="7">
        <v>0</v>
      </c>
      <c r="I5610" s="7">
        <v>3.0208333333333333E-3</v>
      </c>
      <c r="J5610" s="7">
        <v>0</v>
      </c>
      <c r="K5610" s="7">
        <v>0</v>
      </c>
      <c r="L5610" s="7">
        <v>3.0208333333333333E-3</v>
      </c>
      <c r="M5610" s="6" t="s">
        <v>72</v>
      </c>
      <c r="N5610" s="6" t="s">
        <v>73</v>
      </c>
      <c r="O5610" s="6" t="s">
        <v>40</v>
      </c>
      <c r="P5610" s="6" t="s">
        <v>41</v>
      </c>
      <c r="Q5610" s="6" t="s">
        <v>74</v>
      </c>
      <c r="R5610" s="6" t="s">
        <v>43</v>
      </c>
      <c r="S5610" s="3">
        <v>4</v>
      </c>
      <c r="T5610" s="6"/>
      <c r="U5610" s="6"/>
      <c r="V5610" s="6"/>
      <c r="W5610" s="6"/>
      <c r="X5610" s="6"/>
      <c r="Y5610" s="6" t="s">
        <v>45</v>
      </c>
      <c r="Z5610" s="6" t="s">
        <v>45</v>
      </c>
      <c r="AA5610" s="6" t="s">
        <v>45</v>
      </c>
      <c r="AB5610" s="6" t="s">
        <v>45</v>
      </c>
      <c r="AC5610" s="6" t="s">
        <v>45</v>
      </c>
      <c r="AD5610" s="6" t="s">
        <v>45</v>
      </c>
      <c r="AE5610" s="6" t="s">
        <v>45</v>
      </c>
      <c r="AF5610" s="6" t="s">
        <v>45</v>
      </c>
      <c r="AG5610" s="6" t="s">
        <v>45</v>
      </c>
      <c r="AH5610" s="6" t="s">
        <v>45</v>
      </c>
    </row>
    <row r="5611" spans="1:34" hidden="1" x14ac:dyDescent="0.25">
      <c r="A5611" s="3" t="s">
        <v>36</v>
      </c>
      <c r="B5611" s="5">
        <v>0.4748148148148148</v>
      </c>
      <c r="C5611" s="5">
        <v>0.47783564814814811</v>
      </c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</row>
    <row r="5612" spans="1:34" ht="33.75" hidden="1" x14ac:dyDescent="0.25">
      <c r="A5612" s="3" t="s">
        <v>230</v>
      </c>
      <c r="B5612" s="4">
        <v>42398</v>
      </c>
      <c r="C5612" s="4">
        <v>42398</v>
      </c>
      <c r="D5612" s="6" t="s">
        <v>37</v>
      </c>
      <c r="E5612" s="3">
        <v>0</v>
      </c>
      <c r="F5612" s="3">
        <v>1</v>
      </c>
      <c r="G5612" s="7">
        <v>4.9189814814814816E-3</v>
      </c>
      <c r="H5612" s="7">
        <v>0</v>
      </c>
      <c r="I5612" s="7">
        <v>4.9189814814814816E-3</v>
      </c>
      <c r="J5612" s="7">
        <v>0</v>
      </c>
      <c r="K5612" s="7">
        <v>0</v>
      </c>
      <c r="L5612" s="7">
        <v>4.9189814814814816E-3</v>
      </c>
      <c r="M5612" s="6" t="s">
        <v>72</v>
      </c>
      <c r="N5612" s="6" t="s">
        <v>73</v>
      </c>
      <c r="O5612" s="6" t="s">
        <v>40</v>
      </c>
      <c r="P5612" s="6" t="s">
        <v>41</v>
      </c>
      <c r="Q5612" s="6" t="s">
        <v>74</v>
      </c>
      <c r="R5612" s="6" t="s">
        <v>43</v>
      </c>
      <c r="S5612" s="3">
        <v>4</v>
      </c>
      <c r="T5612" s="6"/>
      <c r="U5612" s="6"/>
      <c r="V5612" s="6"/>
      <c r="W5612" s="6"/>
      <c r="X5612" s="6"/>
      <c r="Y5612" s="6" t="s">
        <v>45</v>
      </c>
      <c r="Z5612" s="6" t="s">
        <v>45</v>
      </c>
      <c r="AA5612" s="6" t="s">
        <v>45</v>
      </c>
      <c r="AB5612" s="6" t="s">
        <v>45</v>
      </c>
      <c r="AC5612" s="6" t="s">
        <v>45</v>
      </c>
      <c r="AD5612" s="6" t="s">
        <v>45</v>
      </c>
      <c r="AE5612" s="6" t="s">
        <v>45</v>
      </c>
      <c r="AF5612" s="6" t="s">
        <v>45</v>
      </c>
      <c r="AG5612" s="6" t="s">
        <v>45</v>
      </c>
      <c r="AH5612" s="6" t="s">
        <v>45</v>
      </c>
    </row>
    <row r="5613" spans="1:34" hidden="1" x14ac:dyDescent="0.25">
      <c r="A5613" s="3" t="s">
        <v>36</v>
      </c>
      <c r="B5613" s="5">
        <v>0.47541666666666665</v>
      </c>
      <c r="C5613" s="5">
        <v>0.48033564814814816</v>
      </c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</row>
    <row r="5614" spans="1:34" ht="33.75" hidden="1" x14ac:dyDescent="0.25">
      <c r="A5614" s="3" t="s">
        <v>237</v>
      </c>
      <c r="B5614" s="4">
        <v>42398</v>
      </c>
      <c r="C5614" s="4">
        <v>42398</v>
      </c>
      <c r="D5614" s="6" t="s">
        <v>37</v>
      </c>
      <c r="E5614" s="3">
        <v>0</v>
      </c>
      <c r="F5614" s="3">
        <v>1</v>
      </c>
      <c r="G5614" s="7">
        <v>8.0208333333333329E-3</v>
      </c>
      <c r="H5614" s="7">
        <v>0</v>
      </c>
      <c r="I5614" s="7">
        <v>8.0208333333333329E-3</v>
      </c>
      <c r="J5614" s="7">
        <v>0</v>
      </c>
      <c r="K5614" s="7">
        <v>0</v>
      </c>
      <c r="L5614" s="7">
        <v>8.0208333333333329E-3</v>
      </c>
      <c r="M5614" s="6" t="s">
        <v>72</v>
      </c>
      <c r="N5614" s="6" t="s">
        <v>73</v>
      </c>
      <c r="O5614" s="6" t="s">
        <v>40</v>
      </c>
      <c r="P5614" s="6" t="s">
        <v>41</v>
      </c>
      <c r="Q5614" s="6" t="s">
        <v>74</v>
      </c>
      <c r="R5614" s="6" t="s">
        <v>43</v>
      </c>
      <c r="S5614" s="3">
        <v>4</v>
      </c>
      <c r="T5614" s="6"/>
      <c r="U5614" s="6"/>
      <c r="V5614" s="6"/>
      <c r="W5614" s="6"/>
      <c r="X5614" s="6"/>
      <c r="Y5614" s="6" t="s">
        <v>45</v>
      </c>
      <c r="Z5614" s="6" t="s">
        <v>45</v>
      </c>
      <c r="AA5614" s="6" t="s">
        <v>45</v>
      </c>
      <c r="AB5614" s="6" t="s">
        <v>45</v>
      </c>
      <c r="AC5614" s="6" t="s">
        <v>45</v>
      </c>
      <c r="AD5614" s="6" t="s">
        <v>45</v>
      </c>
      <c r="AE5614" s="6" t="s">
        <v>45</v>
      </c>
      <c r="AF5614" s="6" t="s">
        <v>45</v>
      </c>
      <c r="AG5614" s="6" t="s">
        <v>45</v>
      </c>
      <c r="AH5614" s="6" t="s">
        <v>45</v>
      </c>
    </row>
    <row r="5615" spans="1:34" hidden="1" x14ac:dyDescent="0.25">
      <c r="A5615" s="3" t="s">
        <v>36</v>
      </c>
      <c r="B5615" s="5">
        <v>0.4782986111111111</v>
      </c>
      <c r="C5615" s="5">
        <v>0.48631944444444447</v>
      </c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</row>
    <row r="5616" spans="1:34" ht="45" hidden="1" x14ac:dyDescent="0.25">
      <c r="A5616" s="8" t="s">
        <v>246</v>
      </c>
      <c r="B5616" s="9">
        <v>42398</v>
      </c>
      <c r="C5616" s="9">
        <v>42398</v>
      </c>
      <c r="D5616" s="9">
        <v>42398</v>
      </c>
      <c r="E5616" s="8">
        <v>0</v>
      </c>
      <c r="F5616" s="8">
        <v>1</v>
      </c>
      <c r="G5616" s="11">
        <v>1.1226851851851854E-2</v>
      </c>
      <c r="H5616" s="11">
        <v>6.018518518518519E-4</v>
      </c>
      <c r="I5616" s="11">
        <v>1.1828703703703704E-2</v>
      </c>
      <c r="J5616" s="11">
        <v>1.1342592592592592E-2</v>
      </c>
      <c r="K5616" s="11">
        <v>1.1342592592592592E-2</v>
      </c>
      <c r="L5616" s="11">
        <v>2.3171296296296297E-2</v>
      </c>
      <c r="M5616" s="12" t="s">
        <v>1045</v>
      </c>
      <c r="N5616" s="12" t="s">
        <v>84</v>
      </c>
      <c r="O5616" s="12" t="s">
        <v>40</v>
      </c>
      <c r="P5616" s="12" t="s">
        <v>41</v>
      </c>
      <c r="Q5616" s="12" t="s">
        <v>78</v>
      </c>
      <c r="R5616" s="12" t="s">
        <v>55</v>
      </c>
      <c r="S5616" s="8">
        <v>4</v>
      </c>
      <c r="T5616" s="12" t="s">
        <v>49</v>
      </c>
      <c r="U5616" s="12">
        <v>5908964</v>
      </c>
      <c r="V5616" s="12"/>
      <c r="W5616" s="12">
        <v>5908964</v>
      </c>
      <c r="X5616" s="12"/>
      <c r="Y5616" s="12" t="s">
        <v>45</v>
      </c>
      <c r="Z5616" s="12" t="s">
        <v>45</v>
      </c>
      <c r="AA5616" s="12" t="s">
        <v>45</v>
      </c>
      <c r="AB5616" s="12" t="s">
        <v>45</v>
      </c>
      <c r="AC5616" s="12" t="s">
        <v>45</v>
      </c>
      <c r="AD5616" s="12" t="s">
        <v>45</v>
      </c>
      <c r="AE5616" s="12" t="s">
        <v>45</v>
      </c>
      <c r="AF5616" s="12" t="s">
        <v>45</v>
      </c>
      <c r="AG5616" s="12" t="s">
        <v>45</v>
      </c>
      <c r="AH5616" s="12" t="s">
        <v>45</v>
      </c>
    </row>
    <row r="5617" spans="1:34" hidden="1" x14ac:dyDescent="0.25">
      <c r="A5617" s="8" t="s">
        <v>47</v>
      </c>
      <c r="B5617" s="10">
        <v>0.48219907407407409</v>
      </c>
      <c r="C5617" s="10">
        <v>0.49402777777777779</v>
      </c>
      <c r="D5617" s="10">
        <v>0.50537037037037036</v>
      </c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</row>
    <row r="5618" spans="1:34" ht="45" hidden="1" x14ac:dyDescent="0.25">
      <c r="A5618" s="8" t="s">
        <v>155</v>
      </c>
      <c r="B5618" s="9">
        <v>42398</v>
      </c>
      <c r="C5618" s="9">
        <v>42398</v>
      </c>
      <c r="D5618" s="9">
        <v>42398</v>
      </c>
      <c r="E5618" s="8">
        <v>0</v>
      </c>
      <c r="F5618" s="8">
        <v>1</v>
      </c>
      <c r="G5618" s="11">
        <v>0</v>
      </c>
      <c r="H5618" s="11">
        <v>1.7245370370370372E-3</v>
      </c>
      <c r="I5618" s="11">
        <v>1.7245370370370372E-3</v>
      </c>
      <c r="J5618" s="11">
        <v>5.1967592592592595E-3</v>
      </c>
      <c r="K5618" s="11">
        <v>5.1967592592592595E-3</v>
      </c>
      <c r="L5618" s="11">
        <v>6.9212962962962969E-3</v>
      </c>
      <c r="M5618" s="12" t="s">
        <v>38</v>
      </c>
      <c r="N5618" s="12" t="s">
        <v>39</v>
      </c>
      <c r="O5618" s="12" t="s">
        <v>40</v>
      </c>
      <c r="P5618" s="12" t="s">
        <v>41</v>
      </c>
      <c r="Q5618" s="12" t="s">
        <v>42</v>
      </c>
      <c r="R5618" s="12" t="s">
        <v>61</v>
      </c>
      <c r="S5618" s="8">
        <v>4</v>
      </c>
      <c r="T5618" s="12" t="s">
        <v>49</v>
      </c>
      <c r="U5618" s="12">
        <v>79608927</v>
      </c>
      <c r="V5618" s="12"/>
      <c r="W5618" s="12" t="s">
        <v>1569</v>
      </c>
      <c r="X5618" s="12"/>
      <c r="Y5618" s="12" t="s">
        <v>45</v>
      </c>
      <c r="Z5618" s="12" t="s">
        <v>45</v>
      </c>
      <c r="AA5618" s="12" t="s">
        <v>45</v>
      </c>
      <c r="AB5618" s="12" t="s">
        <v>45</v>
      </c>
      <c r="AC5618" s="12" t="s">
        <v>45</v>
      </c>
      <c r="AD5618" s="12" t="s">
        <v>45</v>
      </c>
      <c r="AE5618" s="12" t="s">
        <v>45</v>
      </c>
      <c r="AF5618" s="12" t="s">
        <v>45</v>
      </c>
      <c r="AG5618" s="12" t="s">
        <v>45</v>
      </c>
      <c r="AH5618" s="12" t="s">
        <v>45</v>
      </c>
    </row>
    <row r="5619" spans="1:34" hidden="1" x14ac:dyDescent="0.25">
      <c r="A5619" s="8" t="s">
        <v>47</v>
      </c>
      <c r="B5619" s="10">
        <v>0.48686342592592591</v>
      </c>
      <c r="C5619" s="10">
        <v>0.48858796296296297</v>
      </c>
      <c r="D5619" s="10">
        <v>0.49378472222222225</v>
      </c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</row>
    <row r="5620" spans="1:34" ht="33.75" hidden="1" x14ac:dyDescent="0.25">
      <c r="A5620" s="3" t="s">
        <v>241</v>
      </c>
      <c r="B5620" s="4">
        <v>42398</v>
      </c>
      <c r="C5620" s="4">
        <v>42398</v>
      </c>
      <c r="D5620" s="6" t="s">
        <v>37</v>
      </c>
      <c r="E5620" s="3">
        <v>0</v>
      </c>
      <c r="F5620" s="3">
        <v>1</v>
      </c>
      <c r="G5620" s="7">
        <v>3.5995370370370369E-3</v>
      </c>
      <c r="H5620" s="7">
        <v>0</v>
      </c>
      <c r="I5620" s="7">
        <v>3.5995370370370369E-3</v>
      </c>
      <c r="J5620" s="7">
        <v>0</v>
      </c>
      <c r="K5620" s="7">
        <v>0</v>
      </c>
      <c r="L5620" s="7">
        <v>3.5995370370370369E-3</v>
      </c>
      <c r="M5620" s="6" t="s">
        <v>72</v>
      </c>
      <c r="N5620" s="6" t="s">
        <v>73</v>
      </c>
      <c r="O5620" s="6" t="s">
        <v>40</v>
      </c>
      <c r="P5620" s="6" t="s">
        <v>41</v>
      </c>
      <c r="Q5620" s="6" t="s">
        <v>74</v>
      </c>
      <c r="R5620" s="6" t="s">
        <v>43</v>
      </c>
      <c r="S5620" s="3">
        <v>4</v>
      </c>
      <c r="T5620" s="6"/>
      <c r="U5620" s="6"/>
      <c r="V5620" s="6"/>
      <c r="W5620" s="6"/>
      <c r="X5620" s="6"/>
      <c r="Y5620" s="6" t="s">
        <v>45</v>
      </c>
      <c r="Z5620" s="6" t="s">
        <v>45</v>
      </c>
      <c r="AA5620" s="6" t="s">
        <v>45</v>
      </c>
      <c r="AB5620" s="6" t="s">
        <v>45</v>
      </c>
      <c r="AC5620" s="6" t="s">
        <v>45</v>
      </c>
      <c r="AD5620" s="6" t="s">
        <v>45</v>
      </c>
      <c r="AE5620" s="6" t="s">
        <v>45</v>
      </c>
      <c r="AF5620" s="6" t="s">
        <v>45</v>
      </c>
      <c r="AG5620" s="6" t="s">
        <v>45</v>
      </c>
      <c r="AH5620" s="6" t="s">
        <v>45</v>
      </c>
    </row>
    <row r="5621" spans="1:34" hidden="1" x14ac:dyDescent="0.25">
      <c r="A5621" s="3" t="s">
        <v>36</v>
      </c>
      <c r="B5621" s="5">
        <v>0.48901620370370374</v>
      </c>
      <c r="C5621" s="5">
        <v>0.49261574074074077</v>
      </c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</row>
    <row r="5622" spans="1:34" ht="45" hidden="1" x14ac:dyDescent="0.25">
      <c r="A5622" s="8" t="s">
        <v>160</v>
      </c>
      <c r="B5622" s="9">
        <v>42398</v>
      </c>
      <c r="C5622" s="9">
        <v>42398</v>
      </c>
      <c r="D5622" s="9">
        <v>42398</v>
      </c>
      <c r="E5622" s="8">
        <v>0</v>
      </c>
      <c r="F5622" s="8">
        <v>1</v>
      </c>
      <c r="G5622" s="11">
        <v>4.6064814814814814E-3</v>
      </c>
      <c r="H5622" s="11">
        <v>3.4722222222222222E-5</v>
      </c>
      <c r="I5622" s="11">
        <v>4.6412037037037038E-3</v>
      </c>
      <c r="J5622" s="11">
        <v>1.1655092592592594E-2</v>
      </c>
      <c r="K5622" s="11">
        <v>1.1655092592592594E-2</v>
      </c>
      <c r="L5622" s="11">
        <v>1.6296296296296295E-2</v>
      </c>
      <c r="M5622" s="12" t="s">
        <v>38</v>
      </c>
      <c r="N5622" s="12" t="s">
        <v>39</v>
      </c>
      <c r="O5622" s="12" t="s">
        <v>40</v>
      </c>
      <c r="P5622" s="12" t="s">
        <v>41</v>
      </c>
      <c r="Q5622" s="12" t="s">
        <v>42</v>
      </c>
      <c r="R5622" s="12" t="s">
        <v>61</v>
      </c>
      <c r="S5622" s="8">
        <v>4</v>
      </c>
      <c r="T5622" s="12" t="s">
        <v>49</v>
      </c>
      <c r="U5622" s="12">
        <v>52097556</v>
      </c>
      <c r="V5622" s="12"/>
      <c r="W5622" s="12" t="s">
        <v>1570</v>
      </c>
      <c r="X5622" s="12"/>
      <c r="Y5622" s="12" t="s">
        <v>45</v>
      </c>
      <c r="Z5622" s="12" t="s">
        <v>45</v>
      </c>
      <c r="AA5622" s="12" t="s">
        <v>45</v>
      </c>
      <c r="AB5622" s="12" t="s">
        <v>45</v>
      </c>
      <c r="AC5622" s="12" t="s">
        <v>45</v>
      </c>
      <c r="AD5622" s="12" t="s">
        <v>45</v>
      </c>
      <c r="AE5622" s="12" t="s">
        <v>45</v>
      </c>
      <c r="AF5622" s="12" t="s">
        <v>45</v>
      </c>
      <c r="AG5622" s="12" t="s">
        <v>45</v>
      </c>
      <c r="AH5622" s="12" t="s">
        <v>45</v>
      </c>
    </row>
    <row r="5623" spans="1:34" hidden="1" x14ac:dyDescent="0.25">
      <c r="A5623" s="8" t="s">
        <v>47</v>
      </c>
      <c r="B5623" s="10">
        <v>0.48917824074074073</v>
      </c>
      <c r="C5623" s="10">
        <v>0.49381944444444442</v>
      </c>
      <c r="D5623" s="10">
        <v>0.50547453703703704</v>
      </c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</row>
    <row r="5624" spans="1:34" ht="33.75" hidden="1" x14ac:dyDescent="0.25">
      <c r="A5624" s="3" t="s">
        <v>245</v>
      </c>
      <c r="B5624" s="4">
        <v>42398</v>
      </c>
      <c r="C5624" s="4">
        <v>42398</v>
      </c>
      <c r="D5624" s="6" t="s">
        <v>37</v>
      </c>
      <c r="E5624" s="3">
        <v>0</v>
      </c>
      <c r="F5624" s="3">
        <v>1</v>
      </c>
      <c r="G5624" s="7">
        <v>0</v>
      </c>
      <c r="H5624" s="7">
        <v>0</v>
      </c>
      <c r="I5624" s="7">
        <v>0</v>
      </c>
      <c r="J5624" s="7">
        <v>0</v>
      </c>
      <c r="K5624" s="7">
        <v>0</v>
      </c>
      <c r="L5624" s="7">
        <v>0</v>
      </c>
      <c r="M5624" s="6" t="s">
        <v>72</v>
      </c>
      <c r="N5624" s="6" t="s">
        <v>73</v>
      </c>
      <c r="O5624" s="6" t="s">
        <v>40</v>
      </c>
      <c r="P5624" s="6" t="s">
        <v>41</v>
      </c>
      <c r="Q5624" s="6" t="s">
        <v>74</v>
      </c>
      <c r="R5624" s="6" t="s">
        <v>43</v>
      </c>
      <c r="S5624" s="3">
        <v>4</v>
      </c>
      <c r="T5624" s="6"/>
      <c r="U5624" s="6"/>
      <c r="V5624" s="6"/>
      <c r="W5624" s="6"/>
      <c r="X5624" s="6"/>
      <c r="Y5624" s="6" t="s">
        <v>45</v>
      </c>
      <c r="Z5624" s="6" t="s">
        <v>45</v>
      </c>
      <c r="AA5624" s="6" t="s">
        <v>45</v>
      </c>
      <c r="AB5624" s="6" t="s">
        <v>45</v>
      </c>
      <c r="AC5624" s="6" t="s">
        <v>45</v>
      </c>
      <c r="AD5624" s="6" t="s">
        <v>45</v>
      </c>
      <c r="AE5624" s="6" t="s">
        <v>45</v>
      </c>
      <c r="AF5624" s="6" t="s">
        <v>45</v>
      </c>
      <c r="AG5624" s="6" t="s">
        <v>45</v>
      </c>
      <c r="AH5624" s="6" t="s">
        <v>45</v>
      </c>
    </row>
    <row r="5625" spans="1:34" hidden="1" x14ac:dyDescent="0.25">
      <c r="A5625" s="3" t="s">
        <v>36</v>
      </c>
      <c r="B5625" s="5">
        <v>0.49309027777777775</v>
      </c>
      <c r="C5625" s="5">
        <v>0.49309027777777775</v>
      </c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</row>
    <row r="5626" spans="1:34" ht="33.75" hidden="1" x14ac:dyDescent="0.25">
      <c r="A5626" s="3" t="s">
        <v>248</v>
      </c>
      <c r="B5626" s="4">
        <v>42398</v>
      </c>
      <c r="C5626" s="4">
        <v>42398</v>
      </c>
      <c r="D5626" s="6" t="s">
        <v>37</v>
      </c>
      <c r="E5626" s="3">
        <v>0</v>
      </c>
      <c r="F5626" s="3">
        <v>1</v>
      </c>
      <c r="G5626" s="7">
        <v>3.7037037037037035E-4</v>
      </c>
      <c r="H5626" s="7">
        <v>0</v>
      </c>
      <c r="I5626" s="7">
        <v>3.7037037037037035E-4</v>
      </c>
      <c r="J5626" s="7">
        <v>0</v>
      </c>
      <c r="K5626" s="7">
        <v>0</v>
      </c>
      <c r="L5626" s="7">
        <v>3.7037037037037035E-4</v>
      </c>
      <c r="M5626" s="6" t="s">
        <v>72</v>
      </c>
      <c r="N5626" s="6" t="s">
        <v>73</v>
      </c>
      <c r="O5626" s="6" t="s">
        <v>40</v>
      </c>
      <c r="P5626" s="6" t="s">
        <v>41</v>
      </c>
      <c r="Q5626" s="6" t="s">
        <v>74</v>
      </c>
      <c r="R5626" s="6" t="s">
        <v>43</v>
      </c>
      <c r="S5626" s="3">
        <v>4</v>
      </c>
      <c r="T5626" s="6"/>
      <c r="U5626" s="6"/>
      <c r="V5626" s="6"/>
      <c r="W5626" s="6"/>
      <c r="X5626" s="6"/>
      <c r="Y5626" s="6" t="s">
        <v>45</v>
      </c>
      <c r="Z5626" s="6" t="s">
        <v>45</v>
      </c>
      <c r="AA5626" s="6" t="s">
        <v>45</v>
      </c>
      <c r="AB5626" s="6" t="s">
        <v>45</v>
      </c>
      <c r="AC5626" s="6" t="s">
        <v>45</v>
      </c>
      <c r="AD5626" s="6" t="s">
        <v>45</v>
      </c>
      <c r="AE5626" s="6" t="s">
        <v>45</v>
      </c>
      <c r="AF5626" s="6" t="s">
        <v>45</v>
      </c>
      <c r="AG5626" s="6" t="s">
        <v>45</v>
      </c>
      <c r="AH5626" s="6" t="s">
        <v>45</v>
      </c>
    </row>
    <row r="5627" spans="1:34" hidden="1" x14ac:dyDescent="0.25">
      <c r="A5627" s="3" t="s">
        <v>36</v>
      </c>
      <c r="B5627" s="5">
        <v>0.49363425925925924</v>
      </c>
      <c r="C5627" s="5">
        <v>0.49400462962962965</v>
      </c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</row>
    <row r="5628" spans="1:34" ht="33.75" hidden="1" x14ac:dyDescent="0.25">
      <c r="A5628" s="3" t="s">
        <v>249</v>
      </c>
      <c r="B5628" s="4">
        <v>42398</v>
      </c>
      <c r="C5628" s="4">
        <v>42398</v>
      </c>
      <c r="D5628" s="6" t="s">
        <v>37</v>
      </c>
      <c r="E5628" s="3">
        <v>0</v>
      </c>
      <c r="F5628" s="3">
        <v>1</v>
      </c>
      <c r="G5628" s="7">
        <v>5.208333333333333E-3</v>
      </c>
      <c r="H5628" s="7">
        <v>0</v>
      </c>
      <c r="I5628" s="7">
        <v>5.208333333333333E-3</v>
      </c>
      <c r="J5628" s="7">
        <v>0</v>
      </c>
      <c r="K5628" s="7">
        <v>0</v>
      </c>
      <c r="L5628" s="7">
        <v>5.208333333333333E-3</v>
      </c>
      <c r="M5628" s="6" t="s">
        <v>72</v>
      </c>
      <c r="N5628" s="6" t="s">
        <v>73</v>
      </c>
      <c r="O5628" s="6" t="s">
        <v>40</v>
      </c>
      <c r="P5628" s="6" t="s">
        <v>41</v>
      </c>
      <c r="Q5628" s="6" t="s">
        <v>74</v>
      </c>
      <c r="R5628" s="6" t="s">
        <v>43</v>
      </c>
      <c r="S5628" s="3">
        <v>4</v>
      </c>
      <c r="T5628" s="6"/>
      <c r="U5628" s="6"/>
      <c r="V5628" s="6"/>
      <c r="W5628" s="6"/>
      <c r="X5628" s="6"/>
      <c r="Y5628" s="6" t="s">
        <v>45</v>
      </c>
      <c r="Z5628" s="6" t="s">
        <v>45</v>
      </c>
      <c r="AA5628" s="6" t="s">
        <v>45</v>
      </c>
      <c r="AB5628" s="6" t="s">
        <v>45</v>
      </c>
      <c r="AC5628" s="6" t="s">
        <v>45</v>
      </c>
      <c r="AD5628" s="6" t="s">
        <v>45</v>
      </c>
      <c r="AE5628" s="6" t="s">
        <v>45</v>
      </c>
      <c r="AF5628" s="6" t="s">
        <v>45</v>
      </c>
      <c r="AG5628" s="6" t="s">
        <v>45</v>
      </c>
      <c r="AH5628" s="6" t="s">
        <v>45</v>
      </c>
    </row>
    <row r="5629" spans="1:34" hidden="1" x14ac:dyDescent="0.25">
      <c r="A5629" s="3" t="s">
        <v>36</v>
      </c>
      <c r="B5629" s="5">
        <v>0.49413194444444447</v>
      </c>
      <c r="C5629" s="5">
        <v>0.49934027777777779</v>
      </c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</row>
    <row r="5630" spans="1:34" ht="45" hidden="1" x14ac:dyDescent="0.25">
      <c r="A5630" s="8" t="s">
        <v>298</v>
      </c>
      <c r="B5630" s="9">
        <v>42398</v>
      </c>
      <c r="C5630" s="9">
        <v>42398</v>
      </c>
      <c r="D5630" s="9">
        <v>42398</v>
      </c>
      <c r="E5630" s="8">
        <v>0</v>
      </c>
      <c r="F5630" s="8">
        <v>1</v>
      </c>
      <c r="G5630" s="11">
        <v>5.9027777777777776E-3</v>
      </c>
      <c r="H5630" s="11">
        <v>6.018518518518519E-4</v>
      </c>
      <c r="I5630" s="11">
        <v>6.5046296296296302E-3</v>
      </c>
      <c r="J5630" s="11">
        <v>1.3888888888888889E-4</v>
      </c>
      <c r="K5630" s="11">
        <v>1.3888888888888889E-4</v>
      </c>
      <c r="L5630" s="11">
        <v>6.6435185185185182E-3</v>
      </c>
      <c r="M5630" s="12" t="s">
        <v>1045</v>
      </c>
      <c r="N5630" s="12" t="s">
        <v>84</v>
      </c>
      <c r="O5630" s="12" t="s">
        <v>40</v>
      </c>
      <c r="P5630" s="12" t="s">
        <v>41</v>
      </c>
      <c r="Q5630" s="12" t="s">
        <v>78</v>
      </c>
      <c r="R5630" s="12" t="s">
        <v>55</v>
      </c>
      <c r="S5630" s="8">
        <v>4</v>
      </c>
      <c r="T5630" s="12" t="s">
        <v>49</v>
      </c>
      <c r="U5630" s="12">
        <v>5908964</v>
      </c>
      <c r="V5630" s="12"/>
      <c r="W5630" s="12">
        <v>5908964</v>
      </c>
      <c r="X5630" s="12"/>
      <c r="Y5630" s="12" t="s">
        <v>45</v>
      </c>
      <c r="Z5630" s="12" t="s">
        <v>45</v>
      </c>
      <c r="AA5630" s="12" t="s">
        <v>45</v>
      </c>
      <c r="AB5630" s="12" t="s">
        <v>45</v>
      </c>
      <c r="AC5630" s="12" t="s">
        <v>45</v>
      </c>
      <c r="AD5630" s="12" t="s">
        <v>45</v>
      </c>
      <c r="AE5630" s="12" t="s">
        <v>45</v>
      </c>
      <c r="AF5630" s="12" t="s">
        <v>45</v>
      </c>
      <c r="AG5630" s="12" t="s">
        <v>45</v>
      </c>
      <c r="AH5630" s="12" t="s">
        <v>45</v>
      </c>
    </row>
    <row r="5631" spans="1:34" hidden="1" x14ac:dyDescent="0.25">
      <c r="A5631" s="8" t="s">
        <v>47</v>
      </c>
      <c r="B5631" s="10">
        <v>0.4994675925925926</v>
      </c>
      <c r="C5631" s="10">
        <v>0.50597222222222216</v>
      </c>
      <c r="D5631" s="10">
        <v>0.50611111111111107</v>
      </c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</row>
    <row r="5632" spans="1:34" ht="45" hidden="1" x14ac:dyDescent="0.25">
      <c r="A5632" s="8" t="s">
        <v>300</v>
      </c>
      <c r="B5632" s="9">
        <v>42398</v>
      </c>
      <c r="C5632" s="9">
        <v>42398</v>
      </c>
      <c r="D5632" s="9">
        <v>42398</v>
      </c>
      <c r="E5632" s="8">
        <v>0</v>
      </c>
      <c r="F5632" s="8">
        <v>1</v>
      </c>
      <c r="G5632" s="11">
        <v>5.9953703703703697E-3</v>
      </c>
      <c r="H5632" s="11">
        <v>1.273148148148148E-4</v>
      </c>
      <c r="I5632" s="11">
        <v>6.122685185185185E-3</v>
      </c>
      <c r="J5632" s="11">
        <v>2.4074074074074076E-3</v>
      </c>
      <c r="K5632" s="11">
        <v>2.4074074074074076E-3</v>
      </c>
      <c r="L5632" s="11">
        <v>8.5300925925925926E-3</v>
      </c>
      <c r="M5632" s="12" t="s">
        <v>1045</v>
      </c>
      <c r="N5632" s="12" t="s">
        <v>84</v>
      </c>
      <c r="O5632" s="12" t="s">
        <v>40</v>
      </c>
      <c r="P5632" s="12" t="s">
        <v>41</v>
      </c>
      <c r="Q5632" s="12" t="s">
        <v>78</v>
      </c>
      <c r="R5632" s="12" t="s">
        <v>89</v>
      </c>
      <c r="S5632" s="8">
        <v>3</v>
      </c>
      <c r="T5632" s="12" t="s">
        <v>49</v>
      </c>
      <c r="U5632" s="12">
        <v>5908964</v>
      </c>
      <c r="V5632" s="12"/>
      <c r="W5632" s="12" t="s">
        <v>1571</v>
      </c>
      <c r="X5632" s="12"/>
      <c r="Y5632" s="12" t="s">
        <v>45</v>
      </c>
      <c r="Z5632" s="12" t="s">
        <v>45</v>
      </c>
      <c r="AA5632" s="12" t="s">
        <v>45</v>
      </c>
      <c r="AB5632" s="12" t="s">
        <v>45</v>
      </c>
      <c r="AC5632" s="12" t="s">
        <v>45</v>
      </c>
      <c r="AD5632" s="12" t="s">
        <v>45</v>
      </c>
      <c r="AE5632" s="12" t="s">
        <v>45</v>
      </c>
      <c r="AF5632" s="12" t="s">
        <v>45</v>
      </c>
      <c r="AG5632" s="12" t="s">
        <v>45</v>
      </c>
      <c r="AH5632" s="12" t="s">
        <v>45</v>
      </c>
    </row>
    <row r="5633" spans="1:34" hidden="1" x14ac:dyDescent="0.25">
      <c r="A5633" s="8" t="s">
        <v>47</v>
      </c>
      <c r="B5633" s="10">
        <v>0.50011574074074072</v>
      </c>
      <c r="C5633" s="10">
        <v>0.50623842592592594</v>
      </c>
      <c r="D5633" s="10">
        <v>0.50864583333333335</v>
      </c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</row>
    <row r="5634" spans="1:34" ht="45" hidden="1" x14ac:dyDescent="0.25">
      <c r="A5634" s="8" t="s">
        <v>301</v>
      </c>
      <c r="B5634" s="9">
        <v>42398</v>
      </c>
      <c r="C5634" s="9">
        <v>42398</v>
      </c>
      <c r="D5634" s="9">
        <v>42398</v>
      </c>
      <c r="E5634" s="8">
        <v>0</v>
      </c>
      <c r="F5634" s="8">
        <v>1</v>
      </c>
      <c r="G5634" s="11">
        <v>4.363425925925926E-3</v>
      </c>
      <c r="H5634" s="11">
        <v>1.7361111111111112E-4</v>
      </c>
      <c r="I5634" s="11">
        <v>4.5370370370370365E-3</v>
      </c>
      <c r="J5634" s="11">
        <v>9.3287037037037036E-3</v>
      </c>
      <c r="K5634" s="11">
        <v>9.3287037037037036E-3</v>
      </c>
      <c r="L5634" s="11">
        <v>1.3865740740740739E-2</v>
      </c>
      <c r="M5634" s="12" t="s">
        <v>1045</v>
      </c>
      <c r="N5634" s="12" t="s">
        <v>84</v>
      </c>
      <c r="O5634" s="12" t="s">
        <v>40</v>
      </c>
      <c r="P5634" s="12" t="s">
        <v>41</v>
      </c>
      <c r="Q5634" s="12" t="s">
        <v>78</v>
      </c>
      <c r="R5634" s="12" t="s">
        <v>55</v>
      </c>
      <c r="S5634" s="8">
        <v>4</v>
      </c>
      <c r="T5634" s="12" t="s">
        <v>49</v>
      </c>
      <c r="U5634" s="12">
        <v>28119699</v>
      </c>
      <c r="V5634" s="12"/>
      <c r="W5634" s="12">
        <v>28119699</v>
      </c>
      <c r="X5634" s="12"/>
      <c r="Y5634" s="12" t="s">
        <v>45</v>
      </c>
      <c r="Z5634" s="12" t="s">
        <v>45</v>
      </c>
      <c r="AA5634" s="12" t="s">
        <v>45</v>
      </c>
      <c r="AB5634" s="12" t="s">
        <v>45</v>
      </c>
      <c r="AC5634" s="12" t="s">
        <v>45</v>
      </c>
      <c r="AD5634" s="12" t="s">
        <v>45</v>
      </c>
      <c r="AE5634" s="12" t="s">
        <v>45</v>
      </c>
      <c r="AF5634" s="12" t="s">
        <v>45</v>
      </c>
      <c r="AG5634" s="12" t="s">
        <v>45</v>
      </c>
      <c r="AH5634" s="12" t="s">
        <v>45</v>
      </c>
    </row>
    <row r="5635" spans="1:34" hidden="1" x14ac:dyDescent="0.25">
      <c r="A5635" s="8" t="s">
        <v>47</v>
      </c>
      <c r="B5635" s="10">
        <v>0.50428240740740737</v>
      </c>
      <c r="C5635" s="10">
        <v>0.50881944444444438</v>
      </c>
      <c r="D5635" s="10">
        <v>0.51814814814814814</v>
      </c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</row>
    <row r="5636" spans="1:34" ht="33.75" hidden="1" x14ac:dyDescent="0.25">
      <c r="A5636" s="3" t="s">
        <v>164</v>
      </c>
      <c r="B5636" s="4">
        <v>42398</v>
      </c>
      <c r="C5636" s="4">
        <v>42398</v>
      </c>
      <c r="D5636" s="6" t="s">
        <v>37</v>
      </c>
      <c r="E5636" s="3">
        <v>0</v>
      </c>
      <c r="F5636" s="3">
        <v>1</v>
      </c>
      <c r="G5636" s="7">
        <v>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6" t="s">
        <v>38</v>
      </c>
      <c r="N5636" s="6" t="s">
        <v>39</v>
      </c>
      <c r="O5636" s="6" t="s">
        <v>40</v>
      </c>
      <c r="P5636" s="6" t="s">
        <v>41</v>
      </c>
      <c r="Q5636" s="6" t="s">
        <v>42</v>
      </c>
      <c r="R5636" s="6" t="s">
        <v>43</v>
      </c>
      <c r="S5636" s="3">
        <v>4</v>
      </c>
      <c r="T5636" s="6"/>
      <c r="U5636" s="6"/>
      <c r="V5636" s="6"/>
      <c r="W5636" s="6"/>
      <c r="X5636" s="6"/>
      <c r="Y5636" s="6" t="s">
        <v>45</v>
      </c>
      <c r="Z5636" s="6" t="s">
        <v>45</v>
      </c>
      <c r="AA5636" s="6" t="s">
        <v>45</v>
      </c>
      <c r="AB5636" s="6" t="s">
        <v>45</v>
      </c>
      <c r="AC5636" s="6" t="s">
        <v>45</v>
      </c>
      <c r="AD5636" s="6" t="s">
        <v>45</v>
      </c>
      <c r="AE5636" s="6" t="s">
        <v>45</v>
      </c>
      <c r="AF5636" s="6" t="s">
        <v>45</v>
      </c>
      <c r="AG5636" s="6" t="s">
        <v>45</v>
      </c>
      <c r="AH5636" s="6" t="s">
        <v>45</v>
      </c>
    </row>
    <row r="5637" spans="1:34" hidden="1" x14ac:dyDescent="0.25">
      <c r="A5637" s="3" t="s">
        <v>36</v>
      </c>
      <c r="B5637" s="5">
        <v>0.50677083333333328</v>
      </c>
      <c r="C5637" s="5">
        <v>0.50677083333333328</v>
      </c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</row>
    <row r="5638" spans="1:34" ht="45" hidden="1" x14ac:dyDescent="0.25">
      <c r="A5638" s="8" t="s">
        <v>166</v>
      </c>
      <c r="B5638" s="9">
        <v>42398</v>
      </c>
      <c r="C5638" s="9">
        <v>42398</v>
      </c>
      <c r="D5638" s="9">
        <v>42398</v>
      </c>
      <c r="E5638" s="8">
        <v>0</v>
      </c>
      <c r="F5638" s="8">
        <v>1</v>
      </c>
      <c r="G5638" s="11">
        <v>1.261574074074074E-3</v>
      </c>
      <c r="H5638" s="11">
        <v>5.7870370370370366E-5</v>
      </c>
      <c r="I5638" s="11">
        <v>1.3194444444444443E-3</v>
      </c>
      <c r="J5638" s="11">
        <v>5.4861111111111117E-3</v>
      </c>
      <c r="K5638" s="11">
        <v>5.4861111111111117E-3</v>
      </c>
      <c r="L5638" s="11">
        <v>6.8055555555555569E-3</v>
      </c>
      <c r="M5638" s="12" t="s">
        <v>38</v>
      </c>
      <c r="N5638" s="12" t="s">
        <v>39</v>
      </c>
      <c r="O5638" s="12" t="s">
        <v>40</v>
      </c>
      <c r="P5638" s="12" t="s">
        <v>41</v>
      </c>
      <c r="Q5638" s="12" t="s">
        <v>42</v>
      </c>
      <c r="R5638" s="12" t="s">
        <v>69</v>
      </c>
      <c r="S5638" s="8">
        <v>4</v>
      </c>
      <c r="T5638" s="12" t="s">
        <v>49</v>
      </c>
      <c r="U5638" s="12">
        <v>80223754</v>
      </c>
      <c r="V5638" s="12"/>
      <c r="W5638" s="12" t="s">
        <v>1572</v>
      </c>
      <c r="X5638" s="12"/>
      <c r="Y5638" s="12" t="s">
        <v>45</v>
      </c>
      <c r="Z5638" s="12" t="s">
        <v>45</v>
      </c>
      <c r="AA5638" s="12" t="s">
        <v>45</v>
      </c>
      <c r="AB5638" s="12" t="s">
        <v>45</v>
      </c>
      <c r="AC5638" s="12" t="s">
        <v>45</v>
      </c>
      <c r="AD5638" s="12" t="s">
        <v>45</v>
      </c>
      <c r="AE5638" s="12" t="s">
        <v>45</v>
      </c>
      <c r="AF5638" s="12" t="s">
        <v>45</v>
      </c>
      <c r="AG5638" s="12" t="s">
        <v>45</v>
      </c>
      <c r="AH5638" s="12" t="s">
        <v>45</v>
      </c>
    </row>
    <row r="5639" spans="1:34" hidden="1" x14ac:dyDescent="0.25">
      <c r="A5639" s="8" t="s">
        <v>47</v>
      </c>
      <c r="B5639" s="10">
        <v>0.50775462962962969</v>
      </c>
      <c r="C5639" s="10">
        <v>0.50907407407407412</v>
      </c>
      <c r="D5639" s="10">
        <v>0.5145601851851852</v>
      </c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</row>
    <row r="5640" spans="1:34" ht="45" hidden="1" x14ac:dyDescent="0.25">
      <c r="A5640" s="8" t="s">
        <v>304</v>
      </c>
      <c r="B5640" s="9">
        <v>42398</v>
      </c>
      <c r="C5640" s="9">
        <v>42398</v>
      </c>
      <c r="D5640" s="9">
        <v>42398</v>
      </c>
      <c r="E5640" s="8">
        <v>0</v>
      </c>
      <c r="F5640" s="8">
        <v>1</v>
      </c>
      <c r="G5640" s="11">
        <v>8.9120370370370378E-3</v>
      </c>
      <c r="H5640" s="11">
        <v>6.9444444444444444E-5</v>
      </c>
      <c r="I5640" s="11">
        <v>8.9814814814814809E-3</v>
      </c>
      <c r="J5640" s="11">
        <v>1.8518518518518518E-4</v>
      </c>
      <c r="K5640" s="11">
        <v>1.8518518518518518E-4</v>
      </c>
      <c r="L5640" s="11">
        <v>9.1666666666666667E-3</v>
      </c>
      <c r="M5640" s="12" t="s">
        <v>1045</v>
      </c>
      <c r="N5640" s="12" t="s">
        <v>84</v>
      </c>
      <c r="O5640" s="12" t="s">
        <v>40</v>
      </c>
      <c r="P5640" s="12" t="s">
        <v>41</v>
      </c>
      <c r="Q5640" s="12" t="s">
        <v>78</v>
      </c>
      <c r="R5640" s="12" t="s">
        <v>55</v>
      </c>
      <c r="S5640" s="8">
        <v>4</v>
      </c>
      <c r="T5640" s="12" t="s">
        <v>49</v>
      </c>
      <c r="U5640" s="12">
        <v>28119699</v>
      </c>
      <c r="V5640" s="12"/>
      <c r="W5640" s="12">
        <v>28119699</v>
      </c>
      <c r="X5640" s="12"/>
      <c r="Y5640" s="12" t="s">
        <v>45</v>
      </c>
      <c r="Z5640" s="12" t="s">
        <v>45</v>
      </c>
      <c r="AA5640" s="12" t="s">
        <v>45</v>
      </c>
      <c r="AB5640" s="12" t="s">
        <v>45</v>
      </c>
      <c r="AC5640" s="12" t="s">
        <v>45</v>
      </c>
      <c r="AD5640" s="12" t="s">
        <v>45</v>
      </c>
      <c r="AE5640" s="12" t="s">
        <v>45</v>
      </c>
      <c r="AF5640" s="12" t="s">
        <v>45</v>
      </c>
      <c r="AG5640" s="12" t="s">
        <v>45</v>
      </c>
      <c r="AH5640" s="12" t="s">
        <v>45</v>
      </c>
    </row>
    <row r="5641" spans="1:34" hidden="1" x14ac:dyDescent="0.25">
      <c r="A5641" s="8" t="s">
        <v>47</v>
      </c>
      <c r="B5641" s="10">
        <v>0.50923611111111111</v>
      </c>
      <c r="C5641" s="10">
        <v>0.51821759259259259</v>
      </c>
      <c r="D5641" s="10">
        <v>0.51840277777777777</v>
      </c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</row>
    <row r="5642" spans="1:34" ht="45" hidden="1" x14ac:dyDescent="0.25">
      <c r="A5642" s="8" t="s">
        <v>306</v>
      </c>
      <c r="B5642" s="9">
        <v>42398</v>
      </c>
      <c r="C5642" s="9">
        <v>42398</v>
      </c>
      <c r="D5642" s="9">
        <v>42398</v>
      </c>
      <c r="E5642" s="8">
        <v>0</v>
      </c>
      <c r="F5642" s="8">
        <v>1</v>
      </c>
      <c r="G5642" s="11">
        <v>2.4652777777777776E-3</v>
      </c>
      <c r="H5642" s="11">
        <v>6.9444444444444444E-5</v>
      </c>
      <c r="I5642" s="11">
        <v>2.5347222222222221E-3</v>
      </c>
      <c r="J5642" s="11">
        <v>1.6203703703703703E-4</v>
      </c>
      <c r="K5642" s="11">
        <v>1.6203703703703703E-4</v>
      </c>
      <c r="L5642" s="11">
        <v>2.6967592592592594E-3</v>
      </c>
      <c r="M5642" s="12" t="s">
        <v>1045</v>
      </c>
      <c r="N5642" s="12" t="s">
        <v>84</v>
      </c>
      <c r="O5642" s="12" t="s">
        <v>40</v>
      </c>
      <c r="P5642" s="12" t="s">
        <v>41</v>
      </c>
      <c r="Q5642" s="12" t="s">
        <v>78</v>
      </c>
      <c r="R5642" s="12" t="s">
        <v>55</v>
      </c>
      <c r="S5642" s="8">
        <v>4</v>
      </c>
      <c r="T5642" s="12" t="s">
        <v>49</v>
      </c>
      <c r="U5642" s="12">
        <v>28119699</v>
      </c>
      <c r="V5642" s="12"/>
      <c r="W5642" s="12">
        <v>28119699</v>
      </c>
      <c r="X5642" s="12"/>
      <c r="Y5642" s="12" t="s">
        <v>45</v>
      </c>
      <c r="Z5642" s="12" t="s">
        <v>45</v>
      </c>
      <c r="AA5642" s="12" t="s">
        <v>45</v>
      </c>
      <c r="AB5642" s="12" t="s">
        <v>45</v>
      </c>
      <c r="AC5642" s="12" t="s">
        <v>45</v>
      </c>
      <c r="AD5642" s="12" t="s">
        <v>45</v>
      </c>
      <c r="AE5642" s="12" t="s">
        <v>45</v>
      </c>
      <c r="AF5642" s="12" t="s">
        <v>45</v>
      </c>
      <c r="AG5642" s="12" t="s">
        <v>45</v>
      </c>
      <c r="AH5642" s="12" t="s">
        <v>45</v>
      </c>
    </row>
    <row r="5643" spans="1:34" hidden="1" x14ac:dyDescent="0.25">
      <c r="A5643" s="8" t="s">
        <v>47</v>
      </c>
      <c r="B5643" s="10">
        <v>0.51593750000000005</v>
      </c>
      <c r="C5643" s="10">
        <v>0.51847222222222222</v>
      </c>
      <c r="D5643" s="10">
        <v>0.51863425925925932</v>
      </c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</row>
    <row r="5644" spans="1:34" ht="45" hidden="1" x14ac:dyDescent="0.25">
      <c r="A5644" s="8" t="s">
        <v>307</v>
      </c>
      <c r="B5644" s="9">
        <v>42398</v>
      </c>
      <c r="C5644" s="9">
        <v>42398</v>
      </c>
      <c r="D5644" s="9">
        <v>42398</v>
      </c>
      <c r="E5644" s="8">
        <v>0</v>
      </c>
      <c r="F5644" s="8">
        <v>1</v>
      </c>
      <c r="G5644" s="11">
        <v>0</v>
      </c>
      <c r="H5644" s="11">
        <v>7.0601851851851847E-4</v>
      </c>
      <c r="I5644" s="11">
        <v>7.0601851851851847E-4</v>
      </c>
      <c r="J5644" s="11">
        <v>5.37037037037037E-3</v>
      </c>
      <c r="K5644" s="11">
        <v>5.37037037037037E-3</v>
      </c>
      <c r="L5644" s="11">
        <v>6.076388888888889E-3</v>
      </c>
      <c r="M5644" s="12" t="s">
        <v>1045</v>
      </c>
      <c r="N5644" s="12" t="s">
        <v>84</v>
      </c>
      <c r="O5644" s="12" t="s">
        <v>40</v>
      </c>
      <c r="P5644" s="12" t="s">
        <v>41</v>
      </c>
      <c r="Q5644" s="12" t="s">
        <v>78</v>
      </c>
      <c r="R5644" s="12" t="s">
        <v>55</v>
      </c>
      <c r="S5644" s="8">
        <v>4</v>
      </c>
      <c r="T5644" s="12" t="s">
        <v>49</v>
      </c>
      <c r="U5644" s="12">
        <v>80068237</v>
      </c>
      <c r="V5644" s="12"/>
      <c r="W5644" s="12">
        <v>80068237</v>
      </c>
      <c r="X5644" s="12"/>
      <c r="Y5644" s="12" t="s">
        <v>45</v>
      </c>
      <c r="Z5644" s="12" t="s">
        <v>45</v>
      </c>
      <c r="AA5644" s="12" t="s">
        <v>45</v>
      </c>
      <c r="AB5644" s="12" t="s">
        <v>45</v>
      </c>
      <c r="AC5644" s="12" t="s">
        <v>45</v>
      </c>
      <c r="AD5644" s="12" t="s">
        <v>45</v>
      </c>
      <c r="AE5644" s="12" t="s">
        <v>45</v>
      </c>
      <c r="AF5644" s="12" t="s">
        <v>45</v>
      </c>
      <c r="AG5644" s="12" t="s">
        <v>45</v>
      </c>
      <c r="AH5644" s="12" t="s">
        <v>45</v>
      </c>
    </row>
    <row r="5645" spans="1:34" hidden="1" x14ac:dyDescent="0.25">
      <c r="A5645" s="8" t="s">
        <v>47</v>
      </c>
      <c r="B5645" s="10">
        <v>0.52856481481481488</v>
      </c>
      <c r="C5645" s="10">
        <v>0.52927083333333336</v>
      </c>
      <c r="D5645" s="10">
        <v>0.53464120370370372</v>
      </c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</row>
    <row r="5646" spans="1:34" ht="45" hidden="1" x14ac:dyDescent="0.25">
      <c r="A5646" s="8" t="s">
        <v>309</v>
      </c>
      <c r="B5646" s="9">
        <v>42398</v>
      </c>
      <c r="C5646" s="9">
        <v>42398</v>
      </c>
      <c r="D5646" s="9">
        <v>42398</v>
      </c>
      <c r="E5646" s="8">
        <v>0</v>
      </c>
      <c r="F5646" s="8">
        <v>1</v>
      </c>
      <c r="G5646" s="11">
        <v>7.0601851851851847E-4</v>
      </c>
      <c r="H5646" s="11">
        <v>5.2083333333333333E-4</v>
      </c>
      <c r="I5646" s="11">
        <v>1.2268518518518518E-3</v>
      </c>
      <c r="J5646" s="11">
        <v>4.2129629629629626E-3</v>
      </c>
      <c r="K5646" s="11">
        <v>4.2129629629629626E-3</v>
      </c>
      <c r="L5646" s="11">
        <v>5.4398148148148149E-3</v>
      </c>
      <c r="M5646" s="12" t="s">
        <v>1045</v>
      </c>
      <c r="N5646" s="12" t="s">
        <v>84</v>
      </c>
      <c r="O5646" s="12" t="s">
        <v>40</v>
      </c>
      <c r="P5646" s="12" t="s">
        <v>41</v>
      </c>
      <c r="Q5646" s="12" t="s">
        <v>78</v>
      </c>
      <c r="R5646" s="12" t="s">
        <v>55</v>
      </c>
      <c r="S5646" s="8">
        <v>3</v>
      </c>
      <c r="T5646" s="12" t="s">
        <v>49</v>
      </c>
      <c r="U5646" s="12">
        <v>80068237</v>
      </c>
      <c r="V5646" s="12"/>
      <c r="W5646" s="12">
        <v>80068237</v>
      </c>
      <c r="X5646" s="12"/>
      <c r="Y5646" s="12" t="s">
        <v>45</v>
      </c>
      <c r="Z5646" s="12" t="s">
        <v>45</v>
      </c>
      <c r="AA5646" s="12" t="s">
        <v>45</v>
      </c>
      <c r="AB5646" s="12" t="s">
        <v>45</v>
      </c>
      <c r="AC5646" s="12" t="s">
        <v>45</v>
      </c>
      <c r="AD5646" s="12" t="s">
        <v>45</v>
      </c>
      <c r="AE5646" s="12" t="s">
        <v>45</v>
      </c>
      <c r="AF5646" s="12" t="s">
        <v>45</v>
      </c>
      <c r="AG5646" s="12" t="s">
        <v>45</v>
      </c>
      <c r="AH5646" s="12" t="s">
        <v>45</v>
      </c>
    </row>
    <row r="5647" spans="1:34" hidden="1" x14ac:dyDescent="0.25">
      <c r="A5647" s="8" t="s">
        <v>47</v>
      </c>
      <c r="B5647" s="10">
        <v>0.53394675925925927</v>
      </c>
      <c r="C5647" s="10">
        <v>0.53517361111111106</v>
      </c>
      <c r="D5647" s="10">
        <v>0.53938657407407409</v>
      </c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</row>
    <row r="5648" spans="1:34" ht="33.75" hidden="1" x14ac:dyDescent="0.25">
      <c r="A5648" s="3" t="s">
        <v>250</v>
      </c>
      <c r="B5648" s="4">
        <v>42398</v>
      </c>
      <c r="C5648" s="4">
        <v>42398</v>
      </c>
      <c r="D5648" s="6" t="s">
        <v>37</v>
      </c>
      <c r="E5648" s="3">
        <v>0</v>
      </c>
      <c r="F5648" s="3">
        <v>1</v>
      </c>
      <c r="G5648" s="7">
        <v>0</v>
      </c>
      <c r="H5648" s="7">
        <v>0</v>
      </c>
      <c r="I5648" s="7">
        <v>0</v>
      </c>
      <c r="J5648" s="7">
        <v>0</v>
      </c>
      <c r="K5648" s="7">
        <v>0</v>
      </c>
      <c r="L5648" s="7">
        <v>0</v>
      </c>
      <c r="M5648" s="6" t="s">
        <v>72</v>
      </c>
      <c r="N5648" s="6" t="s">
        <v>73</v>
      </c>
      <c r="O5648" s="6" t="s">
        <v>40</v>
      </c>
      <c r="P5648" s="6" t="s">
        <v>41</v>
      </c>
      <c r="Q5648" s="6" t="s">
        <v>74</v>
      </c>
      <c r="R5648" s="6" t="s">
        <v>43</v>
      </c>
      <c r="S5648" s="3">
        <v>4</v>
      </c>
      <c r="T5648" s="6"/>
      <c r="U5648" s="6"/>
      <c r="V5648" s="6"/>
      <c r="W5648" s="6"/>
      <c r="X5648" s="6"/>
      <c r="Y5648" s="6" t="s">
        <v>45</v>
      </c>
      <c r="Z5648" s="6" t="s">
        <v>45</v>
      </c>
      <c r="AA5648" s="6" t="s">
        <v>45</v>
      </c>
      <c r="AB5648" s="6" t="s">
        <v>45</v>
      </c>
      <c r="AC5648" s="6" t="s">
        <v>45</v>
      </c>
      <c r="AD5648" s="6" t="s">
        <v>45</v>
      </c>
      <c r="AE5648" s="6" t="s">
        <v>45</v>
      </c>
      <c r="AF5648" s="6" t="s">
        <v>45</v>
      </c>
      <c r="AG5648" s="6" t="s">
        <v>45</v>
      </c>
      <c r="AH5648" s="6" t="s">
        <v>45</v>
      </c>
    </row>
    <row r="5649" spans="1:34" hidden="1" x14ac:dyDescent="0.25">
      <c r="A5649" s="3" t="s">
        <v>36</v>
      </c>
      <c r="B5649" s="5">
        <v>0.53403935185185192</v>
      </c>
      <c r="C5649" s="5">
        <v>0.53403935185185192</v>
      </c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</row>
    <row r="5650" spans="1:34" ht="33.75" hidden="1" x14ac:dyDescent="0.25">
      <c r="A5650" s="3" t="s">
        <v>169</v>
      </c>
      <c r="B5650" s="4">
        <v>42398</v>
      </c>
      <c r="C5650" s="4">
        <v>42398</v>
      </c>
      <c r="D5650" s="6" t="s">
        <v>37</v>
      </c>
      <c r="E5650" s="3">
        <v>0</v>
      </c>
      <c r="F5650" s="3">
        <v>1</v>
      </c>
      <c r="G5650" s="7">
        <v>7.106481481481481E-3</v>
      </c>
      <c r="H5650" s="7">
        <v>0</v>
      </c>
      <c r="I5650" s="7">
        <v>7.106481481481481E-3</v>
      </c>
      <c r="J5650" s="7">
        <v>0</v>
      </c>
      <c r="K5650" s="7">
        <v>0</v>
      </c>
      <c r="L5650" s="7">
        <v>7.106481481481481E-3</v>
      </c>
      <c r="M5650" s="6" t="s">
        <v>38</v>
      </c>
      <c r="N5650" s="6" t="s">
        <v>39</v>
      </c>
      <c r="O5650" s="6" t="s">
        <v>40</v>
      </c>
      <c r="P5650" s="6" t="s">
        <v>41</v>
      </c>
      <c r="Q5650" s="6" t="s">
        <v>42</v>
      </c>
      <c r="R5650" s="6" t="s">
        <v>43</v>
      </c>
      <c r="S5650" s="3">
        <v>4</v>
      </c>
      <c r="T5650" s="6"/>
      <c r="U5650" s="6"/>
      <c r="V5650" s="6"/>
      <c r="W5650" s="6"/>
      <c r="X5650" s="6"/>
      <c r="Y5650" s="6" t="s">
        <v>45</v>
      </c>
      <c r="Z5650" s="6" t="s">
        <v>45</v>
      </c>
      <c r="AA5650" s="6" t="s">
        <v>45</v>
      </c>
      <c r="AB5650" s="6" t="s">
        <v>45</v>
      </c>
      <c r="AC5650" s="6" t="s">
        <v>45</v>
      </c>
      <c r="AD5650" s="6" t="s">
        <v>45</v>
      </c>
      <c r="AE5650" s="6" t="s">
        <v>45</v>
      </c>
      <c r="AF5650" s="6" t="s">
        <v>45</v>
      </c>
      <c r="AG5650" s="6" t="s">
        <v>45</v>
      </c>
      <c r="AH5650" s="6" t="s">
        <v>45</v>
      </c>
    </row>
    <row r="5651" spans="1:34" hidden="1" x14ac:dyDescent="0.25">
      <c r="A5651" s="3" t="s">
        <v>36</v>
      </c>
      <c r="B5651" s="5">
        <v>0.53648148148148145</v>
      </c>
      <c r="C5651" s="5">
        <v>0.54358796296296297</v>
      </c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</row>
    <row r="5652" spans="1:34" ht="45" hidden="1" x14ac:dyDescent="0.25">
      <c r="A5652" s="8" t="s">
        <v>311</v>
      </c>
      <c r="B5652" s="9">
        <v>42398</v>
      </c>
      <c r="C5652" s="9">
        <v>42398</v>
      </c>
      <c r="D5652" s="9">
        <v>42398</v>
      </c>
      <c r="E5652" s="8">
        <v>0</v>
      </c>
      <c r="F5652" s="8">
        <v>1</v>
      </c>
      <c r="G5652" s="11">
        <v>2.8240740740740739E-3</v>
      </c>
      <c r="H5652" s="11">
        <v>4.7453703703703704E-4</v>
      </c>
      <c r="I5652" s="11">
        <v>3.2986111111111111E-3</v>
      </c>
      <c r="J5652" s="11">
        <v>1.9907407407407408E-3</v>
      </c>
      <c r="K5652" s="11">
        <v>1.9907407407407408E-3</v>
      </c>
      <c r="L5652" s="11">
        <v>5.2893518518518515E-3</v>
      </c>
      <c r="M5652" s="12" t="s">
        <v>1045</v>
      </c>
      <c r="N5652" s="12" t="s">
        <v>84</v>
      </c>
      <c r="O5652" s="12" t="s">
        <v>40</v>
      </c>
      <c r="P5652" s="12" t="s">
        <v>41</v>
      </c>
      <c r="Q5652" s="12" t="s">
        <v>78</v>
      </c>
      <c r="R5652" s="12" t="s">
        <v>55</v>
      </c>
      <c r="S5652" s="8">
        <v>4</v>
      </c>
      <c r="T5652" s="12" t="s">
        <v>49</v>
      </c>
      <c r="U5652" s="12">
        <v>80068237</v>
      </c>
      <c r="V5652" s="12"/>
      <c r="W5652" s="12">
        <v>80068237</v>
      </c>
      <c r="X5652" s="12"/>
      <c r="Y5652" s="12" t="s">
        <v>45</v>
      </c>
      <c r="Z5652" s="12" t="s">
        <v>45</v>
      </c>
      <c r="AA5652" s="12" t="s">
        <v>45</v>
      </c>
      <c r="AB5652" s="12" t="s">
        <v>45</v>
      </c>
      <c r="AC5652" s="12" t="s">
        <v>45</v>
      </c>
      <c r="AD5652" s="12" t="s">
        <v>45</v>
      </c>
      <c r="AE5652" s="12" t="s">
        <v>45</v>
      </c>
      <c r="AF5652" s="12" t="s">
        <v>45</v>
      </c>
      <c r="AG5652" s="12" t="s">
        <v>45</v>
      </c>
      <c r="AH5652" s="12" t="s">
        <v>45</v>
      </c>
    </row>
    <row r="5653" spans="1:34" hidden="1" x14ac:dyDescent="0.25">
      <c r="A5653" s="8" t="s">
        <v>47</v>
      </c>
      <c r="B5653" s="10">
        <v>0.53656249999999994</v>
      </c>
      <c r="C5653" s="10">
        <v>0.53986111111111112</v>
      </c>
      <c r="D5653" s="10">
        <v>0.54185185185185192</v>
      </c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</row>
    <row r="5654" spans="1:34" ht="33.75" hidden="1" x14ac:dyDescent="0.25">
      <c r="A5654" s="3" t="s">
        <v>251</v>
      </c>
      <c r="B5654" s="4">
        <v>42398</v>
      </c>
      <c r="C5654" s="4">
        <v>42398</v>
      </c>
      <c r="D5654" s="6" t="s">
        <v>37</v>
      </c>
      <c r="E5654" s="3">
        <v>0</v>
      </c>
      <c r="F5654" s="3">
        <v>1</v>
      </c>
      <c r="G5654" s="7">
        <v>6.3657407407407402E-4</v>
      </c>
      <c r="H5654" s="7">
        <v>0</v>
      </c>
      <c r="I5654" s="7">
        <v>6.3657407407407402E-4</v>
      </c>
      <c r="J5654" s="7">
        <v>0</v>
      </c>
      <c r="K5654" s="7">
        <v>0</v>
      </c>
      <c r="L5654" s="7">
        <v>6.3657407407407402E-4</v>
      </c>
      <c r="M5654" s="6" t="s">
        <v>72</v>
      </c>
      <c r="N5654" s="6" t="s">
        <v>73</v>
      </c>
      <c r="O5654" s="6" t="s">
        <v>40</v>
      </c>
      <c r="P5654" s="6" t="s">
        <v>41</v>
      </c>
      <c r="Q5654" s="6" t="s">
        <v>74</v>
      </c>
      <c r="R5654" s="6" t="s">
        <v>43</v>
      </c>
      <c r="S5654" s="3">
        <v>4</v>
      </c>
      <c r="T5654" s="6"/>
      <c r="U5654" s="6"/>
      <c r="V5654" s="6"/>
      <c r="W5654" s="6"/>
      <c r="X5654" s="6"/>
      <c r="Y5654" s="6" t="s">
        <v>45</v>
      </c>
      <c r="Z5654" s="6" t="s">
        <v>45</v>
      </c>
      <c r="AA5654" s="6" t="s">
        <v>45</v>
      </c>
      <c r="AB5654" s="6" t="s">
        <v>45</v>
      </c>
      <c r="AC5654" s="6" t="s">
        <v>45</v>
      </c>
      <c r="AD5654" s="6" t="s">
        <v>45</v>
      </c>
      <c r="AE5654" s="6" t="s">
        <v>45</v>
      </c>
      <c r="AF5654" s="6" t="s">
        <v>45</v>
      </c>
      <c r="AG5654" s="6" t="s">
        <v>45</v>
      </c>
      <c r="AH5654" s="6" t="s">
        <v>45</v>
      </c>
    </row>
    <row r="5655" spans="1:34" hidden="1" x14ac:dyDescent="0.25">
      <c r="A5655" s="3" t="s">
        <v>36</v>
      </c>
      <c r="B5655" s="5">
        <v>0.54065972222222225</v>
      </c>
      <c r="C5655" s="5">
        <v>0.54129629629629628</v>
      </c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</row>
    <row r="5656" spans="1:34" ht="33.75" hidden="1" x14ac:dyDescent="0.25">
      <c r="A5656" s="3" t="s">
        <v>252</v>
      </c>
      <c r="B5656" s="4">
        <v>42398</v>
      </c>
      <c r="C5656" s="4">
        <v>42398</v>
      </c>
      <c r="D5656" s="6" t="s">
        <v>37</v>
      </c>
      <c r="E5656" s="3">
        <v>0</v>
      </c>
      <c r="F5656" s="3">
        <v>1</v>
      </c>
      <c r="G5656" s="7">
        <v>4.5370370370370365E-3</v>
      </c>
      <c r="H5656" s="7">
        <v>0</v>
      </c>
      <c r="I5656" s="7">
        <v>4.5370370370370365E-3</v>
      </c>
      <c r="J5656" s="7">
        <v>0</v>
      </c>
      <c r="K5656" s="7">
        <v>0</v>
      </c>
      <c r="L5656" s="7">
        <v>4.5370370370370365E-3</v>
      </c>
      <c r="M5656" s="6" t="s">
        <v>72</v>
      </c>
      <c r="N5656" s="6" t="s">
        <v>73</v>
      </c>
      <c r="O5656" s="6" t="s">
        <v>40</v>
      </c>
      <c r="P5656" s="6" t="s">
        <v>41</v>
      </c>
      <c r="Q5656" s="6" t="s">
        <v>74</v>
      </c>
      <c r="R5656" s="6" t="s">
        <v>43</v>
      </c>
      <c r="S5656" s="3">
        <v>4</v>
      </c>
      <c r="T5656" s="6"/>
      <c r="U5656" s="6"/>
      <c r="V5656" s="6"/>
      <c r="W5656" s="6"/>
      <c r="X5656" s="6"/>
      <c r="Y5656" s="6" t="s">
        <v>45</v>
      </c>
      <c r="Z5656" s="6" t="s">
        <v>45</v>
      </c>
      <c r="AA5656" s="6" t="s">
        <v>45</v>
      </c>
      <c r="AB5656" s="6" t="s">
        <v>45</v>
      </c>
      <c r="AC5656" s="6" t="s">
        <v>45</v>
      </c>
      <c r="AD5656" s="6" t="s">
        <v>45</v>
      </c>
      <c r="AE5656" s="6" t="s">
        <v>45</v>
      </c>
      <c r="AF5656" s="6" t="s">
        <v>45</v>
      </c>
      <c r="AG5656" s="6" t="s">
        <v>45</v>
      </c>
      <c r="AH5656" s="6" t="s">
        <v>45</v>
      </c>
    </row>
    <row r="5657" spans="1:34" hidden="1" x14ac:dyDescent="0.25">
      <c r="A5657" s="3" t="s">
        <v>36</v>
      </c>
      <c r="B5657" s="5">
        <v>0.54449074074074078</v>
      </c>
      <c r="C5657" s="5">
        <v>0.54902777777777778</v>
      </c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</row>
    <row r="5658" spans="1:34" ht="45" hidden="1" x14ac:dyDescent="0.25">
      <c r="A5658" s="8" t="s">
        <v>313</v>
      </c>
      <c r="B5658" s="9">
        <v>42398</v>
      </c>
      <c r="C5658" s="9">
        <v>42398</v>
      </c>
      <c r="D5658" s="9">
        <v>42398</v>
      </c>
      <c r="E5658" s="8">
        <v>0</v>
      </c>
      <c r="F5658" s="8">
        <v>1</v>
      </c>
      <c r="G5658" s="11">
        <v>0</v>
      </c>
      <c r="H5658" s="11">
        <v>4.7453703703703704E-4</v>
      </c>
      <c r="I5658" s="11">
        <v>4.7453703703703704E-4</v>
      </c>
      <c r="J5658" s="11">
        <v>1.9907407407407408E-3</v>
      </c>
      <c r="K5658" s="11">
        <v>1.9907407407407408E-3</v>
      </c>
      <c r="L5658" s="11">
        <v>2.4652777777777776E-3</v>
      </c>
      <c r="M5658" s="12" t="s">
        <v>1045</v>
      </c>
      <c r="N5658" s="12" t="s">
        <v>84</v>
      </c>
      <c r="O5658" s="12" t="s">
        <v>40</v>
      </c>
      <c r="P5658" s="12" t="s">
        <v>41</v>
      </c>
      <c r="Q5658" s="12" t="s">
        <v>78</v>
      </c>
      <c r="R5658" s="12" t="s">
        <v>55</v>
      </c>
      <c r="S5658" s="8">
        <v>4</v>
      </c>
      <c r="T5658" s="12" t="s">
        <v>49</v>
      </c>
      <c r="U5658" s="12">
        <v>80068237</v>
      </c>
      <c r="V5658" s="12"/>
      <c r="W5658" s="12">
        <v>80068237</v>
      </c>
      <c r="X5658" s="12"/>
      <c r="Y5658" s="12" t="s">
        <v>45</v>
      </c>
      <c r="Z5658" s="12" t="s">
        <v>45</v>
      </c>
      <c r="AA5658" s="12" t="s">
        <v>45</v>
      </c>
      <c r="AB5658" s="12" t="s">
        <v>45</v>
      </c>
      <c r="AC5658" s="12" t="s">
        <v>45</v>
      </c>
      <c r="AD5658" s="12" t="s">
        <v>45</v>
      </c>
      <c r="AE5658" s="12" t="s">
        <v>45</v>
      </c>
      <c r="AF5658" s="12" t="s">
        <v>45</v>
      </c>
      <c r="AG5658" s="12" t="s">
        <v>45</v>
      </c>
      <c r="AH5658" s="12" t="s">
        <v>45</v>
      </c>
    </row>
    <row r="5659" spans="1:34" hidden="1" x14ac:dyDescent="0.25">
      <c r="A5659" s="8" t="s">
        <v>47</v>
      </c>
      <c r="B5659" s="10">
        <v>0.54510416666666661</v>
      </c>
      <c r="C5659" s="10">
        <v>0.54557870370370376</v>
      </c>
      <c r="D5659" s="10">
        <v>0.54756944444444444</v>
      </c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</row>
    <row r="5660" spans="1:34" ht="33.75" hidden="1" x14ac:dyDescent="0.25">
      <c r="A5660" s="3" t="s">
        <v>393</v>
      </c>
      <c r="B5660" s="4">
        <v>42398</v>
      </c>
      <c r="C5660" s="4">
        <v>42398</v>
      </c>
      <c r="D5660" s="6" t="s">
        <v>37</v>
      </c>
      <c r="E5660" s="3">
        <v>0</v>
      </c>
      <c r="F5660" s="3">
        <v>1</v>
      </c>
      <c r="G5660" s="7">
        <v>2.685185185185185E-3</v>
      </c>
      <c r="H5660" s="7">
        <v>0</v>
      </c>
      <c r="I5660" s="7">
        <v>2.685185185185185E-3</v>
      </c>
      <c r="J5660" s="7">
        <v>0</v>
      </c>
      <c r="K5660" s="7">
        <v>0</v>
      </c>
      <c r="L5660" s="7">
        <v>2.685185185185185E-3</v>
      </c>
      <c r="M5660" s="6" t="s">
        <v>72</v>
      </c>
      <c r="N5660" s="6" t="s">
        <v>73</v>
      </c>
      <c r="O5660" s="6" t="s">
        <v>40</v>
      </c>
      <c r="P5660" s="6" t="s">
        <v>41</v>
      </c>
      <c r="Q5660" s="6" t="s">
        <v>74</v>
      </c>
      <c r="R5660" s="6" t="s">
        <v>43</v>
      </c>
      <c r="S5660" s="3">
        <v>4</v>
      </c>
      <c r="T5660" s="6"/>
      <c r="U5660" s="6"/>
      <c r="V5660" s="6"/>
      <c r="W5660" s="6"/>
      <c r="X5660" s="6"/>
      <c r="Y5660" s="6" t="s">
        <v>45</v>
      </c>
      <c r="Z5660" s="6" t="s">
        <v>45</v>
      </c>
      <c r="AA5660" s="6" t="s">
        <v>45</v>
      </c>
      <c r="AB5660" s="6" t="s">
        <v>45</v>
      </c>
      <c r="AC5660" s="6" t="s">
        <v>45</v>
      </c>
      <c r="AD5660" s="6" t="s">
        <v>45</v>
      </c>
      <c r="AE5660" s="6" t="s">
        <v>45</v>
      </c>
      <c r="AF5660" s="6" t="s">
        <v>45</v>
      </c>
      <c r="AG5660" s="6" t="s">
        <v>45</v>
      </c>
      <c r="AH5660" s="6" t="s">
        <v>45</v>
      </c>
    </row>
    <row r="5661" spans="1:34" hidden="1" x14ac:dyDescent="0.25">
      <c r="A5661" s="3" t="s">
        <v>36</v>
      </c>
      <c r="B5661" s="5">
        <v>0.54640046296296296</v>
      </c>
      <c r="C5661" s="5">
        <v>0.5490856481481482</v>
      </c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</row>
    <row r="5662" spans="1:34" ht="45" hidden="1" x14ac:dyDescent="0.25">
      <c r="A5662" s="8" t="s">
        <v>315</v>
      </c>
      <c r="B5662" s="9">
        <v>42398</v>
      </c>
      <c r="C5662" s="9">
        <v>42398</v>
      </c>
      <c r="D5662" s="9">
        <v>42398</v>
      </c>
      <c r="E5662" s="8">
        <v>0</v>
      </c>
      <c r="F5662" s="8">
        <v>1</v>
      </c>
      <c r="G5662" s="11">
        <v>4.2939814814814813E-2</v>
      </c>
      <c r="H5662" s="11">
        <v>6.2500000000000001E-4</v>
      </c>
      <c r="I5662" s="11">
        <v>4.3564814814814813E-2</v>
      </c>
      <c r="J5662" s="11">
        <v>1.5046296296296297E-4</v>
      </c>
      <c r="K5662" s="11">
        <v>1.5046296296296297E-4</v>
      </c>
      <c r="L5662" s="11">
        <v>4.3715277777777777E-2</v>
      </c>
      <c r="M5662" s="12" t="s">
        <v>1045</v>
      </c>
      <c r="N5662" s="12" t="s">
        <v>84</v>
      </c>
      <c r="O5662" s="12" t="s">
        <v>40</v>
      </c>
      <c r="P5662" s="12" t="s">
        <v>41</v>
      </c>
      <c r="Q5662" s="12" t="s">
        <v>78</v>
      </c>
      <c r="R5662" s="12" t="s">
        <v>55</v>
      </c>
      <c r="S5662" s="8">
        <v>4</v>
      </c>
      <c r="T5662" s="12" t="s">
        <v>49</v>
      </c>
      <c r="U5662" s="12">
        <v>80068237</v>
      </c>
      <c r="V5662" s="12"/>
      <c r="W5662" s="12">
        <v>80068237</v>
      </c>
      <c r="X5662" s="12"/>
      <c r="Y5662" s="12" t="s">
        <v>45</v>
      </c>
      <c r="Z5662" s="12" t="s">
        <v>45</v>
      </c>
      <c r="AA5662" s="12" t="s">
        <v>45</v>
      </c>
      <c r="AB5662" s="12" t="s">
        <v>45</v>
      </c>
      <c r="AC5662" s="12" t="s">
        <v>45</v>
      </c>
      <c r="AD5662" s="12" t="s">
        <v>45</v>
      </c>
      <c r="AE5662" s="12" t="s">
        <v>45</v>
      </c>
      <c r="AF5662" s="12" t="s">
        <v>45</v>
      </c>
      <c r="AG5662" s="12" t="s">
        <v>45</v>
      </c>
      <c r="AH5662" s="12" t="s">
        <v>45</v>
      </c>
    </row>
    <row r="5663" spans="1:34" hidden="1" x14ac:dyDescent="0.25">
      <c r="A5663" s="8" t="s">
        <v>47</v>
      </c>
      <c r="B5663" s="10">
        <v>0.55060185185185184</v>
      </c>
      <c r="C5663" s="10">
        <v>0.59416666666666662</v>
      </c>
      <c r="D5663" s="10">
        <v>0.59431712962962957</v>
      </c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</row>
    <row r="5664" spans="1:34" ht="45" hidden="1" x14ac:dyDescent="0.25">
      <c r="A5664" s="8" t="s">
        <v>319</v>
      </c>
      <c r="B5664" s="9">
        <v>42398</v>
      </c>
      <c r="C5664" s="9">
        <v>42398</v>
      </c>
      <c r="D5664" s="9">
        <v>42398</v>
      </c>
      <c r="E5664" s="8">
        <v>0</v>
      </c>
      <c r="F5664" s="8">
        <v>1</v>
      </c>
      <c r="G5664" s="11">
        <v>4.2094907407407407E-2</v>
      </c>
      <c r="H5664" s="11">
        <v>7.9861111111111105E-4</v>
      </c>
      <c r="I5664" s="11">
        <v>4.2893518518518518E-2</v>
      </c>
      <c r="J5664" s="11">
        <v>4.1666666666666669E-4</v>
      </c>
      <c r="K5664" s="11">
        <v>4.1666666666666669E-4</v>
      </c>
      <c r="L5664" s="11">
        <v>4.3310185185185181E-2</v>
      </c>
      <c r="M5664" s="12" t="s">
        <v>1045</v>
      </c>
      <c r="N5664" s="12" t="s">
        <v>84</v>
      </c>
      <c r="O5664" s="12" t="s">
        <v>40</v>
      </c>
      <c r="P5664" s="12" t="s">
        <v>41</v>
      </c>
      <c r="Q5664" s="12" t="s">
        <v>78</v>
      </c>
      <c r="R5664" s="12" t="s">
        <v>55</v>
      </c>
      <c r="S5664" s="8">
        <v>4</v>
      </c>
      <c r="T5664" s="12" t="s">
        <v>49</v>
      </c>
      <c r="U5664" s="12">
        <v>80068237</v>
      </c>
      <c r="V5664" s="12"/>
      <c r="W5664" s="12">
        <v>80068237</v>
      </c>
      <c r="X5664" s="12"/>
      <c r="Y5664" s="12" t="s">
        <v>45</v>
      </c>
      <c r="Z5664" s="12" t="s">
        <v>45</v>
      </c>
      <c r="AA5664" s="12" t="s">
        <v>45</v>
      </c>
      <c r="AB5664" s="12" t="s">
        <v>45</v>
      </c>
      <c r="AC5664" s="12" t="s">
        <v>45</v>
      </c>
      <c r="AD5664" s="12" t="s">
        <v>45</v>
      </c>
      <c r="AE5664" s="12" t="s">
        <v>45</v>
      </c>
      <c r="AF5664" s="12" t="s">
        <v>45</v>
      </c>
      <c r="AG5664" s="12" t="s">
        <v>45</v>
      </c>
      <c r="AH5664" s="12" t="s">
        <v>45</v>
      </c>
    </row>
    <row r="5665" spans="1:34" hidden="1" x14ac:dyDescent="0.25">
      <c r="A5665" s="8" t="s">
        <v>47</v>
      </c>
      <c r="B5665" s="10">
        <v>0.55222222222222228</v>
      </c>
      <c r="C5665" s="10">
        <v>0.5951157407407407</v>
      </c>
      <c r="D5665" s="10">
        <v>0.59553240740740743</v>
      </c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</row>
    <row r="5666" spans="1:34" ht="45" hidden="1" x14ac:dyDescent="0.25">
      <c r="A5666" s="8" t="s">
        <v>321</v>
      </c>
      <c r="B5666" s="9">
        <v>42398</v>
      </c>
      <c r="C5666" s="9">
        <v>42398</v>
      </c>
      <c r="D5666" s="9">
        <v>42398</v>
      </c>
      <c r="E5666" s="8">
        <v>0</v>
      </c>
      <c r="F5666" s="8">
        <v>1</v>
      </c>
      <c r="G5666" s="11">
        <v>3.5509259259259261E-2</v>
      </c>
      <c r="H5666" s="11">
        <v>8.564814814814815E-4</v>
      </c>
      <c r="I5666" s="11">
        <v>3.636574074074074E-2</v>
      </c>
      <c r="J5666" s="11">
        <v>5.9027777777777778E-4</v>
      </c>
      <c r="K5666" s="11">
        <v>5.9027777777777778E-4</v>
      </c>
      <c r="L5666" s="11">
        <v>3.695601851851852E-2</v>
      </c>
      <c r="M5666" s="12" t="s">
        <v>1045</v>
      </c>
      <c r="N5666" s="12" t="s">
        <v>84</v>
      </c>
      <c r="O5666" s="12" t="s">
        <v>40</v>
      </c>
      <c r="P5666" s="12" t="s">
        <v>41</v>
      </c>
      <c r="Q5666" s="12" t="s">
        <v>78</v>
      </c>
      <c r="R5666" s="12" t="s">
        <v>89</v>
      </c>
      <c r="S5666" s="8">
        <v>4</v>
      </c>
      <c r="T5666" s="12" t="s">
        <v>49</v>
      </c>
      <c r="U5666" s="12">
        <v>80068237</v>
      </c>
      <c r="V5666" s="12"/>
      <c r="W5666" s="12">
        <v>80068237</v>
      </c>
      <c r="X5666" s="12"/>
      <c r="Y5666" s="12" t="s">
        <v>45</v>
      </c>
      <c r="Z5666" s="12" t="s">
        <v>45</v>
      </c>
      <c r="AA5666" s="12" t="s">
        <v>45</v>
      </c>
      <c r="AB5666" s="12" t="s">
        <v>45</v>
      </c>
      <c r="AC5666" s="12" t="s">
        <v>45</v>
      </c>
      <c r="AD5666" s="12" t="s">
        <v>45</v>
      </c>
      <c r="AE5666" s="12" t="s">
        <v>45</v>
      </c>
      <c r="AF5666" s="12" t="s">
        <v>45</v>
      </c>
      <c r="AG5666" s="12" t="s">
        <v>45</v>
      </c>
      <c r="AH5666" s="12" t="s">
        <v>45</v>
      </c>
    </row>
    <row r="5667" spans="1:34" hidden="1" x14ac:dyDescent="0.25">
      <c r="A5667" s="8" t="s">
        <v>47</v>
      </c>
      <c r="B5667" s="10">
        <v>0.56002314814814813</v>
      </c>
      <c r="C5667" s="10">
        <v>0.59638888888888886</v>
      </c>
      <c r="D5667" s="10">
        <v>0.59697916666666673</v>
      </c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</row>
    <row r="5668" spans="1:34" ht="33.75" hidden="1" x14ac:dyDescent="0.25">
      <c r="A5668" s="3" t="s">
        <v>396</v>
      </c>
      <c r="B5668" s="4">
        <v>42398</v>
      </c>
      <c r="C5668" s="4">
        <v>42398</v>
      </c>
      <c r="D5668" s="6" t="s">
        <v>37</v>
      </c>
      <c r="E5668" s="3">
        <v>0</v>
      </c>
      <c r="F5668" s="3">
        <v>1</v>
      </c>
      <c r="G5668" s="7">
        <v>0</v>
      </c>
      <c r="H5668" s="7">
        <v>0</v>
      </c>
      <c r="I5668" s="7">
        <v>0</v>
      </c>
      <c r="J5668" s="7">
        <v>0</v>
      </c>
      <c r="K5668" s="7">
        <v>0</v>
      </c>
      <c r="L5668" s="7">
        <v>0</v>
      </c>
      <c r="M5668" s="6" t="s">
        <v>72</v>
      </c>
      <c r="N5668" s="6" t="s">
        <v>73</v>
      </c>
      <c r="O5668" s="6" t="s">
        <v>40</v>
      </c>
      <c r="P5668" s="6" t="s">
        <v>41</v>
      </c>
      <c r="Q5668" s="6" t="s">
        <v>74</v>
      </c>
      <c r="R5668" s="6" t="s">
        <v>43</v>
      </c>
      <c r="S5668" s="3">
        <v>4</v>
      </c>
      <c r="T5668" s="6"/>
      <c r="U5668" s="6"/>
      <c r="V5668" s="6"/>
      <c r="W5668" s="6"/>
      <c r="X5668" s="6"/>
      <c r="Y5668" s="6" t="s">
        <v>45</v>
      </c>
      <c r="Z5668" s="6" t="s">
        <v>45</v>
      </c>
      <c r="AA5668" s="6" t="s">
        <v>45</v>
      </c>
      <c r="AB5668" s="6" t="s">
        <v>45</v>
      </c>
      <c r="AC5668" s="6" t="s">
        <v>45</v>
      </c>
      <c r="AD5668" s="6" t="s">
        <v>45</v>
      </c>
      <c r="AE5668" s="6" t="s">
        <v>45</v>
      </c>
      <c r="AF5668" s="6" t="s">
        <v>45</v>
      </c>
      <c r="AG5668" s="6" t="s">
        <v>45</v>
      </c>
      <c r="AH5668" s="6" t="s">
        <v>45</v>
      </c>
    </row>
    <row r="5669" spans="1:34" hidden="1" x14ac:dyDescent="0.25">
      <c r="A5669" s="3" t="s">
        <v>36</v>
      </c>
      <c r="B5669" s="5">
        <v>0.56050925925925921</v>
      </c>
      <c r="C5669" s="5">
        <v>0.56050925925925921</v>
      </c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</row>
    <row r="5670" spans="1:34" ht="45" hidden="1" x14ac:dyDescent="0.25">
      <c r="A5670" s="8" t="s">
        <v>324</v>
      </c>
      <c r="B5670" s="9">
        <v>42398</v>
      </c>
      <c r="C5670" s="9">
        <v>42398</v>
      </c>
      <c r="D5670" s="9">
        <v>42398</v>
      </c>
      <c r="E5670" s="8">
        <v>0</v>
      </c>
      <c r="F5670" s="8">
        <v>1</v>
      </c>
      <c r="G5670" s="11">
        <v>3.0532407407407411E-2</v>
      </c>
      <c r="H5670" s="11">
        <v>3.7037037037037035E-4</v>
      </c>
      <c r="I5670" s="11">
        <v>3.0902777777777779E-2</v>
      </c>
      <c r="J5670" s="11">
        <v>1.7361111111111112E-4</v>
      </c>
      <c r="K5670" s="11">
        <v>1.7361111111111112E-4</v>
      </c>
      <c r="L5670" s="11">
        <v>3.107638888888889E-2</v>
      </c>
      <c r="M5670" s="12" t="s">
        <v>1045</v>
      </c>
      <c r="N5670" s="12" t="s">
        <v>84</v>
      </c>
      <c r="O5670" s="12" t="s">
        <v>40</v>
      </c>
      <c r="P5670" s="12" t="s">
        <v>41</v>
      </c>
      <c r="Q5670" s="12" t="s">
        <v>78</v>
      </c>
      <c r="R5670" s="12" t="s">
        <v>263</v>
      </c>
      <c r="S5670" s="8">
        <v>4</v>
      </c>
      <c r="T5670" s="12" t="s">
        <v>49</v>
      </c>
      <c r="U5670" s="12">
        <v>80068237</v>
      </c>
      <c r="V5670" s="12"/>
      <c r="W5670" s="12">
        <v>80068237</v>
      </c>
      <c r="X5670" s="12"/>
      <c r="Y5670" s="12" t="s">
        <v>45</v>
      </c>
      <c r="Z5670" s="12" t="s">
        <v>45</v>
      </c>
      <c r="AA5670" s="12" t="s">
        <v>45</v>
      </c>
      <c r="AB5670" s="12" t="s">
        <v>45</v>
      </c>
      <c r="AC5670" s="12" t="s">
        <v>45</v>
      </c>
      <c r="AD5670" s="12" t="s">
        <v>45</v>
      </c>
      <c r="AE5670" s="12" t="s">
        <v>45</v>
      </c>
      <c r="AF5670" s="12" t="s">
        <v>45</v>
      </c>
      <c r="AG5670" s="12" t="s">
        <v>45</v>
      </c>
      <c r="AH5670" s="12" t="s">
        <v>45</v>
      </c>
    </row>
    <row r="5671" spans="1:34" hidden="1" x14ac:dyDescent="0.25">
      <c r="A5671" s="8" t="s">
        <v>47</v>
      </c>
      <c r="B5671" s="10">
        <v>0.56644675925925925</v>
      </c>
      <c r="C5671" s="10">
        <v>0.59734953703703708</v>
      </c>
      <c r="D5671" s="10">
        <v>0.59752314814814811</v>
      </c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</row>
    <row r="5672" spans="1:34" ht="45" hidden="1" x14ac:dyDescent="0.25">
      <c r="A5672" s="8" t="s">
        <v>326</v>
      </c>
      <c r="B5672" s="9">
        <v>42398</v>
      </c>
      <c r="C5672" s="9">
        <v>42398</v>
      </c>
      <c r="D5672" s="9">
        <v>42398</v>
      </c>
      <c r="E5672" s="8">
        <v>0</v>
      </c>
      <c r="F5672" s="8">
        <v>1</v>
      </c>
      <c r="G5672" s="11">
        <v>3.1030092592592592E-2</v>
      </c>
      <c r="H5672" s="11">
        <v>5.0925925925925921E-4</v>
      </c>
      <c r="I5672" s="11">
        <v>3.1539351851851853E-2</v>
      </c>
      <c r="J5672" s="11">
        <v>1.6203703703703703E-4</v>
      </c>
      <c r="K5672" s="11">
        <v>1.6203703703703703E-4</v>
      </c>
      <c r="L5672" s="11">
        <v>3.170138888888889E-2</v>
      </c>
      <c r="M5672" s="12" t="s">
        <v>1045</v>
      </c>
      <c r="N5672" s="12" t="s">
        <v>84</v>
      </c>
      <c r="O5672" s="12" t="s">
        <v>40</v>
      </c>
      <c r="P5672" s="12" t="s">
        <v>41</v>
      </c>
      <c r="Q5672" s="12" t="s">
        <v>78</v>
      </c>
      <c r="R5672" s="12" t="s">
        <v>55</v>
      </c>
      <c r="S5672" s="8">
        <v>4</v>
      </c>
      <c r="T5672" s="12" t="s">
        <v>49</v>
      </c>
      <c r="U5672" s="12">
        <v>80068237</v>
      </c>
      <c r="V5672" s="12"/>
      <c r="W5672" s="12">
        <v>80068237</v>
      </c>
      <c r="X5672" s="12"/>
      <c r="Y5672" s="12" t="s">
        <v>45</v>
      </c>
      <c r="Z5672" s="12" t="s">
        <v>45</v>
      </c>
      <c r="AA5672" s="12" t="s">
        <v>45</v>
      </c>
      <c r="AB5672" s="12" t="s">
        <v>45</v>
      </c>
      <c r="AC5672" s="12" t="s">
        <v>45</v>
      </c>
      <c r="AD5672" s="12" t="s">
        <v>45</v>
      </c>
      <c r="AE5672" s="12" t="s">
        <v>45</v>
      </c>
      <c r="AF5672" s="12" t="s">
        <v>45</v>
      </c>
      <c r="AG5672" s="12" t="s">
        <v>45</v>
      </c>
      <c r="AH5672" s="12" t="s">
        <v>45</v>
      </c>
    </row>
    <row r="5673" spans="1:34" hidden="1" x14ac:dyDescent="0.25">
      <c r="A5673" s="8" t="s">
        <v>47</v>
      </c>
      <c r="B5673" s="10">
        <v>0.56649305555555551</v>
      </c>
      <c r="C5673" s="10">
        <v>0.59803240740740737</v>
      </c>
      <c r="D5673" s="10">
        <v>0.59819444444444447</v>
      </c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</row>
    <row r="5674" spans="1:34" ht="45" hidden="1" x14ac:dyDescent="0.25">
      <c r="A5674" s="8" t="s">
        <v>51</v>
      </c>
      <c r="B5674" s="9">
        <v>42398</v>
      </c>
      <c r="C5674" s="9">
        <v>42398</v>
      </c>
      <c r="D5674" s="9">
        <v>42398</v>
      </c>
      <c r="E5674" s="8">
        <v>0</v>
      </c>
      <c r="F5674" s="8">
        <v>1</v>
      </c>
      <c r="G5674" s="11">
        <v>2.7060185185185187E-2</v>
      </c>
      <c r="H5674" s="11">
        <v>2.6620370370370372E-4</v>
      </c>
      <c r="I5674" s="11">
        <v>2.732638888888889E-2</v>
      </c>
      <c r="J5674" s="11">
        <v>1.5046296296296297E-4</v>
      </c>
      <c r="K5674" s="11">
        <v>1.5046296296296297E-4</v>
      </c>
      <c r="L5674" s="11">
        <v>2.7476851851851853E-2</v>
      </c>
      <c r="M5674" s="12" t="s">
        <v>1045</v>
      </c>
      <c r="N5674" s="12" t="s">
        <v>84</v>
      </c>
      <c r="O5674" s="12" t="s">
        <v>40</v>
      </c>
      <c r="P5674" s="12" t="s">
        <v>41</v>
      </c>
      <c r="Q5674" s="12" t="s">
        <v>54</v>
      </c>
      <c r="R5674" s="12" t="s">
        <v>55</v>
      </c>
      <c r="S5674" s="8">
        <v>4</v>
      </c>
      <c r="T5674" s="12" t="s">
        <v>49</v>
      </c>
      <c r="U5674" s="12">
        <v>80068237</v>
      </c>
      <c r="V5674" s="12"/>
      <c r="W5674" s="12">
        <v>80068237</v>
      </c>
      <c r="X5674" s="12"/>
      <c r="Y5674" s="12" t="s">
        <v>45</v>
      </c>
      <c r="Z5674" s="12" t="s">
        <v>45</v>
      </c>
      <c r="AA5674" s="12" t="s">
        <v>45</v>
      </c>
      <c r="AB5674" s="12" t="s">
        <v>45</v>
      </c>
      <c r="AC5674" s="12" t="s">
        <v>45</v>
      </c>
      <c r="AD5674" s="12" t="s">
        <v>45</v>
      </c>
      <c r="AE5674" s="12" t="s">
        <v>45</v>
      </c>
      <c r="AF5674" s="12" t="s">
        <v>45</v>
      </c>
      <c r="AG5674" s="12" t="s">
        <v>45</v>
      </c>
      <c r="AH5674" s="12" t="s">
        <v>45</v>
      </c>
    </row>
    <row r="5675" spans="1:34" hidden="1" x14ac:dyDescent="0.25">
      <c r="A5675" s="8" t="s">
        <v>47</v>
      </c>
      <c r="B5675" s="10">
        <v>0.57113425925925931</v>
      </c>
      <c r="C5675" s="10">
        <v>0.59846064814814814</v>
      </c>
      <c r="D5675" s="10">
        <v>0.59861111111111109</v>
      </c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</row>
    <row r="5676" spans="1:34" ht="33.75" hidden="1" x14ac:dyDescent="0.25">
      <c r="A5676" s="3" t="s">
        <v>397</v>
      </c>
      <c r="B5676" s="4">
        <v>42398</v>
      </c>
      <c r="C5676" s="4">
        <v>42398</v>
      </c>
      <c r="D5676" s="6" t="s">
        <v>37</v>
      </c>
      <c r="E5676" s="3">
        <v>0</v>
      </c>
      <c r="F5676" s="3">
        <v>1</v>
      </c>
      <c r="G5676" s="7">
        <v>0</v>
      </c>
      <c r="H5676" s="7">
        <v>0</v>
      </c>
      <c r="I5676" s="7">
        <v>0</v>
      </c>
      <c r="J5676" s="7">
        <v>0</v>
      </c>
      <c r="K5676" s="7">
        <v>0</v>
      </c>
      <c r="L5676" s="7">
        <v>0</v>
      </c>
      <c r="M5676" s="6" t="s">
        <v>72</v>
      </c>
      <c r="N5676" s="6" t="s">
        <v>73</v>
      </c>
      <c r="O5676" s="6" t="s">
        <v>40</v>
      </c>
      <c r="P5676" s="6" t="s">
        <v>41</v>
      </c>
      <c r="Q5676" s="6" t="s">
        <v>74</v>
      </c>
      <c r="R5676" s="6" t="s">
        <v>43</v>
      </c>
      <c r="S5676" s="3">
        <v>4</v>
      </c>
      <c r="T5676" s="6"/>
      <c r="U5676" s="6"/>
      <c r="V5676" s="6"/>
      <c r="W5676" s="6"/>
      <c r="X5676" s="6"/>
      <c r="Y5676" s="6" t="s">
        <v>45</v>
      </c>
      <c r="Z5676" s="6" t="s">
        <v>45</v>
      </c>
      <c r="AA5676" s="6" t="s">
        <v>45</v>
      </c>
      <c r="AB5676" s="6" t="s">
        <v>45</v>
      </c>
      <c r="AC5676" s="6" t="s">
        <v>45</v>
      </c>
      <c r="AD5676" s="6" t="s">
        <v>45</v>
      </c>
      <c r="AE5676" s="6" t="s">
        <v>45</v>
      </c>
      <c r="AF5676" s="6" t="s">
        <v>45</v>
      </c>
      <c r="AG5676" s="6" t="s">
        <v>45</v>
      </c>
      <c r="AH5676" s="6" t="s">
        <v>45</v>
      </c>
    </row>
    <row r="5677" spans="1:34" hidden="1" x14ac:dyDescent="0.25">
      <c r="A5677" s="3" t="s">
        <v>36</v>
      </c>
      <c r="B5677" s="5">
        <v>0.57530092592592597</v>
      </c>
      <c r="C5677" s="5">
        <v>0.57530092592592597</v>
      </c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</row>
    <row r="5678" spans="1:34" ht="33.75" hidden="1" x14ac:dyDescent="0.25">
      <c r="A5678" s="3" t="s">
        <v>398</v>
      </c>
      <c r="B5678" s="4">
        <v>42398</v>
      </c>
      <c r="C5678" s="4">
        <v>42398</v>
      </c>
      <c r="D5678" s="6" t="s">
        <v>37</v>
      </c>
      <c r="E5678" s="3">
        <v>0</v>
      </c>
      <c r="F5678" s="3">
        <v>1</v>
      </c>
      <c r="G5678" s="7">
        <v>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6" t="s">
        <v>72</v>
      </c>
      <c r="N5678" s="6" t="s">
        <v>73</v>
      </c>
      <c r="O5678" s="6" t="s">
        <v>40</v>
      </c>
      <c r="P5678" s="6" t="s">
        <v>41</v>
      </c>
      <c r="Q5678" s="6" t="s">
        <v>74</v>
      </c>
      <c r="R5678" s="6" t="s">
        <v>43</v>
      </c>
      <c r="S5678" s="3">
        <v>4</v>
      </c>
      <c r="T5678" s="6"/>
      <c r="U5678" s="6"/>
      <c r="V5678" s="6"/>
      <c r="W5678" s="6"/>
      <c r="X5678" s="6"/>
      <c r="Y5678" s="6" t="s">
        <v>45</v>
      </c>
      <c r="Z5678" s="6" t="s">
        <v>45</v>
      </c>
      <c r="AA5678" s="6" t="s">
        <v>45</v>
      </c>
      <c r="AB5678" s="6" t="s">
        <v>45</v>
      </c>
      <c r="AC5678" s="6" t="s">
        <v>45</v>
      </c>
      <c r="AD5678" s="6" t="s">
        <v>45</v>
      </c>
      <c r="AE5678" s="6" t="s">
        <v>45</v>
      </c>
      <c r="AF5678" s="6" t="s">
        <v>45</v>
      </c>
      <c r="AG5678" s="6" t="s">
        <v>45</v>
      </c>
      <c r="AH5678" s="6" t="s">
        <v>45</v>
      </c>
    </row>
    <row r="5679" spans="1:34" hidden="1" x14ac:dyDescent="0.25">
      <c r="A5679" s="3" t="s">
        <v>36</v>
      </c>
      <c r="B5679" s="5">
        <v>0.57959490740740738</v>
      </c>
      <c r="C5679" s="5">
        <v>0.57959490740740738</v>
      </c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</row>
    <row r="5680" spans="1:34" ht="33.75" hidden="1" x14ac:dyDescent="0.25">
      <c r="A5680" s="3" t="s">
        <v>176</v>
      </c>
      <c r="B5680" s="4">
        <v>42398</v>
      </c>
      <c r="C5680" s="4">
        <v>42398</v>
      </c>
      <c r="D5680" s="6" t="s">
        <v>37</v>
      </c>
      <c r="E5680" s="3">
        <v>0</v>
      </c>
      <c r="F5680" s="3">
        <v>1</v>
      </c>
      <c r="G5680" s="7">
        <v>0</v>
      </c>
      <c r="H5680" s="7">
        <v>0</v>
      </c>
      <c r="I5680" s="7">
        <v>0</v>
      </c>
      <c r="J5680" s="7">
        <v>0</v>
      </c>
      <c r="K5680" s="7">
        <v>0</v>
      </c>
      <c r="L5680" s="7">
        <v>0</v>
      </c>
      <c r="M5680" s="6" t="s">
        <v>38</v>
      </c>
      <c r="N5680" s="6" t="s">
        <v>39</v>
      </c>
      <c r="O5680" s="6" t="s">
        <v>40</v>
      </c>
      <c r="P5680" s="6" t="s">
        <v>41</v>
      </c>
      <c r="Q5680" s="6" t="s">
        <v>42</v>
      </c>
      <c r="R5680" s="6" t="s">
        <v>43</v>
      </c>
      <c r="S5680" s="3">
        <v>4</v>
      </c>
      <c r="T5680" s="6"/>
      <c r="U5680" s="6"/>
      <c r="V5680" s="6"/>
      <c r="W5680" s="6"/>
      <c r="X5680" s="6"/>
      <c r="Y5680" s="6" t="s">
        <v>45</v>
      </c>
      <c r="Z5680" s="6" t="s">
        <v>45</v>
      </c>
      <c r="AA5680" s="6" t="s">
        <v>45</v>
      </c>
      <c r="AB5680" s="6" t="s">
        <v>45</v>
      </c>
      <c r="AC5680" s="6" t="s">
        <v>45</v>
      </c>
      <c r="AD5680" s="6" t="s">
        <v>45</v>
      </c>
      <c r="AE5680" s="6" t="s">
        <v>45</v>
      </c>
      <c r="AF5680" s="6" t="s">
        <v>45</v>
      </c>
      <c r="AG5680" s="6" t="s">
        <v>45</v>
      </c>
      <c r="AH5680" s="6" t="s">
        <v>45</v>
      </c>
    </row>
    <row r="5681" spans="1:34" hidden="1" x14ac:dyDescent="0.25">
      <c r="A5681" s="3" t="s">
        <v>36</v>
      </c>
      <c r="B5681" s="5">
        <v>0.58081018518518512</v>
      </c>
      <c r="C5681" s="5">
        <v>0.58081018518518512</v>
      </c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</row>
    <row r="5682" spans="1:34" ht="33.75" hidden="1" x14ac:dyDescent="0.25">
      <c r="A5682" s="3" t="s">
        <v>402</v>
      </c>
      <c r="B5682" s="4">
        <v>42398</v>
      </c>
      <c r="C5682" s="4">
        <v>42398</v>
      </c>
      <c r="D5682" s="6" t="s">
        <v>37</v>
      </c>
      <c r="E5682" s="3">
        <v>0</v>
      </c>
      <c r="F5682" s="3">
        <v>1</v>
      </c>
      <c r="G5682" s="7">
        <v>6.1574074074074074E-3</v>
      </c>
      <c r="H5682" s="7">
        <v>0</v>
      </c>
      <c r="I5682" s="7">
        <v>6.1574074074074074E-3</v>
      </c>
      <c r="J5682" s="7">
        <v>0</v>
      </c>
      <c r="K5682" s="7">
        <v>0</v>
      </c>
      <c r="L5682" s="7">
        <v>6.1574074074074074E-3</v>
      </c>
      <c r="M5682" s="6" t="s">
        <v>72</v>
      </c>
      <c r="N5682" s="6" t="s">
        <v>73</v>
      </c>
      <c r="O5682" s="6" t="s">
        <v>40</v>
      </c>
      <c r="P5682" s="6" t="s">
        <v>41</v>
      </c>
      <c r="Q5682" s="6" t="s">
        <v>74</v>
      </c>
      <c r="R5682" s="6" t="s">
        <v>43</v>
      </c>
      <c r="S5682" s="3">
        <v>4</v>
      </c>
      <c r="T5682" s="6"/>
      <c r="U5682" s="6"/>
      <c r="V5682" s="6"/>
      <c r="W5682" s="6"/>
      <c r="X5682" s="6"/>
      <c r="Y5682" s="6" t="s">
        <v>45</v>
      </c>
      <c r="Z5682" s="6" t="s">
        <v>45</v>
      </c>
      <c r="AA5682" s="6" t="s">
        <v>45</v>
      </c>
      <c r="AB5682" s="6" t="s">
        <v>45</v>
      </c>
      <c r="AC5682" s="6" t="s">
        <v>45</v>
      </c>
      <c r="AD5682" s="6" t="s">
        <v>45</v>
      </c>
      <c r="AE5682" s="6" t="s">
        <v>45</v>
      </c>
      <c r="AF5682" s="6" t="s">
        <v>45</v>
      </c>
      <c r="AG5682" s="6" t="s">
        <v>45</v>
      </c>
      <c r="AH5682" s="6" t="s">
        <v>45</v>
      </c>
    </row>
    <row r="5683" spans="1:34" hidden="1" x14ac:dyDescent="0.25">
      <c r="A5683" s="3" t="s">
        <v>36</v>
      </c>
      <c r="B5683" s="5">
        <v>0.58131944444444439</v>
      </c>
      <c r="C5683" s="5">
        <v>0.58747685185185183</v>
      </c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</row>
    <row r="5684" spans="1:34" ht="33.75" hidden="1" x14ac:dyDescent="0.25">
      <c r="A5684" s="3" t="s">
        <v>406</v>
      </c>
      <c r="B5684" s="4">
        <v>42398</v>
      </c>
      <c r="C5684" s="4">
        <v>42398</v>
      </c>
      <c r="D5684" s="6" t="s">
        <v>37</v>
      </c>
      <c r="E5684" s="3">
        <v>0</v>
      </c>
      <c r="F5684" s="3">
        <v>1</v>
      </c>
      <c r="G5684" s="7">
        <v>4.5949074074074078E-3</v>
      </c>
      <c r="H5684" s="7">
        <v>0</v>
      </c>
      <c r="I5684" s="7">
        <v>4.5949074074074078E-3</v>
      </c>
      <c r="J5684" s="7">
        <v>0</v>
      </c>
      <c r="K5684" s="7">
        <v>0</v>
      </c>
      <c r="L5684" s="7">
        <v>4.5949074074074078E-3</v>
      </c>
      <c r="M5684" s="6" t="s">
        <v>72</v>
      </c>
      <c r="N5684" s="6" t="s">
        <v>73</v>
      </c>
      <c r="O5684" s="6" t="s">
        <v>40</v>
      </c>
      <c r="P5684" s="6" t="s">
        <v>41</v>
      </c>
      <c r="Q5684" s="6" t="s">
        <v>74</v>
      </c>
      <c r="R5684" s="6" t="s">
        <v>43</v>
      </c>
      <c r="S5684" s="3">
        <v>4</v>
      </c>
      <c r="T5684" s="6"/>
      <c r="U5684" s="6"/>
      <c r="V5684" s="6"/>
      <c r="W5684" s="6"/>
      <c r="X5684" s="6"/>
      <c r="Y5684" s="6" t="s">
        <v>45</v>
      </c>
      <c r="Z5684" s="6" t="s">
        <v>45</v>
      </c>
      <c r="AA5684" s="6" t="s">
        <v>45</v>
      </c>
      <c r="AB5684" s="6" t="s">
        <v>45</v>
      </c>
      <c r="AC5684" s="6" t="s">
        <v>45</v>
      </c>
      <c r="AD5684" s="6" t="s">
        <v>45</v>
      </c>
      <c r="AE5684" s="6" t="s">
        <v>45</v>
      </c>
      <c r="AF5684" s="6" t="s">
        <v>45</v>
      </c>
      <c r="AG5684" s="6" t="s">
        <v>45</v>
      </c>
      <c r="AH5684" s="6" t="s">
        <v>45</v>
      </c>
    </row>
    <row r="5685" spans="1:34" hidden="1" x14ac:dyDescent="0.25">
      <c r="A5685" s="3" t="s">
        <v>36</v>
      </c>
      <c r="B5685" s="5">
        <v>0.58295138888888887</v>
      </c>
      <c r="C5685" s="5">
        <v>0.58754629629629629</v>
      </c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</row>
    <row r="5686" spans="1:34" ht="33.75" hidden="1" x14ac:dyDescent="0.25">
      <c r="A5686" s="3" t="s">
        <v>410</v>
      </c>
      <c r="B5686" s="4">
        <v>42398</v>
      </c>
      <c r="C5686" s="4">
        <v>42398</v>
      </c>
      <c r="D5686" s="6" t="s">
        <v>37</v>
      </c>
      <c r="E5686" s="3">
        <v>0</v>
      </c>
      <c r="F5686" s="3">
        <v>1</v>
      </c>
      <c r="G5686" s="7">
        <v>8.3564814814814804E-3</v>
      </c>
      <c r="H5686" s="7">
        <v>0</v>
      </c>
      <c r="I5686" s="7">
        <v>8.3564814814814804E-3</v>
      </c>
      <c r="J5686" s="7">
        <v>0</v>
      </c>
      <c r="K5686" s="7">
        <v>0</v>
      </c>
      <c r="L5686" s="7">
        <v>8.3564814814814804E-3</v>
      </c>
      <c r="M5686" s="6" t="s">
        <v>72</v>
      </c>
      <c r="N5686" s="6" t="s">
        <v>73</v>
      </c>
      <c r="O5686" s="6" t="s">
        <v>40</v>
      </c>
      <c r="P5686" s="6" t="s">
        <v>41</v>
      </c>
      <c r="Q5686" s="6" t="s">
        <v>74</v>
      </c>
      <c r="R5686" s="6" t="s">
        <v>43</v>
      </c>
      <c r="S5686" s="3">
        <v>4</v>
      </c>
      <c r="T5686" s="6"/>
      <c r="U5686" s="6"/>
      <c r="V5686" s="6"/>
      <c r="W5686" s="6"/>
      <c r="X5686" s="6"/>
      <c r="Y5686" s="6" t="s">
        <v>45</v>
      </c>
      <c r="Z5686" s="6" t="s">
        <v>45</v>
      </c>
      <c r="AA5686" s="6" t="s">
        <v>45</v>
      </c>
      <c r="AB5686" s="6" t="s">
        <v>45</v>
      </c>
      <c r="AC5686" s="6" t="s">
        <v>45</v>
      </c>
      <c r="AD5686" s="6" t="s">
        <v>45</v>
      </c>
      <c r="AE5686" s="6" t="s">
        <v>45</v>
      </c>
      <c r="AF5686" s="6" t="s">
        <v>45</v>
      </c>
      <c r="AG5686" s="6" t="s">
        <v>45</v>
      </c>
      <c r="AH5686" s="6" t="s">
        <v>45</v>
      </c>
    </row>
    <row r="5687" spans="1:34" hidden="1" x14ac:dyDescent="0.25">
      <c r="A5687" s="3" t="s">
        <v>36</v>
      </c>
      <c r="B5687" s="5">
        <v>0.58299768518518513</v>
      </c>
      <c r="C5687" s="5">
        <v>0.59135416666666674</v>
      </c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</row>
    <row r="5688" spans="1:34" ht="45" hidden="1" x14ac:dyDescent="0.25">
      <c r="A5688" s="8" t="s">
        <v>327</v>
      </c>
      <c r="B5688" s="9">
        <v>42398</v>
      </c>
      <c r="C5688" s="9">
        <v>42398</v>
      </c>
      <c r="D5688" s="9">
        <v>42398</v>
      </c>
      <c r="E5688" s="8">
        <v>0</v>
      </c>
      <c r="F5688" s="8">
        <v>1</v>
      </c>
      <c r="G5688" s="11">
        <v>1.1226851851851854E-2</v>
      </c>
      <c r="H5688" s="11">
        <v>1.8518518518518518E-4</v>
      </c>
      <c r="I5688" s="11">
        <v>1.1412037037037038E-2</v>
      </c>
      <c r="J5688" s="11">
        <v>1.5370370370370369E-2</v>
      </c>
      <c r="K5688" s="11">
        <v>1.5370370370370369E-2</v>
      </c>
      <c r="L5688" s="11">
        <v>2.6782407407407408E-2</v>
      </c>
      <c r="M5688" s="12" t="s">
        <v>1045</v>
      </c>
      <c r="N5688" s="12" t="s">
        <v>84</v>
      </c>
      <c r="O5688" s="12" t="s">
        <v>40</v>
      </c>
      <c r="P5688" s="12" t="s">
        <v>41</v>
      </c>
      <c r="Q5688" s="12" t="s">
        <v>78</v>
      </c>
      <c r="R5688" s="12" t="s">
        <v>55</v>
      </c>
      <c r="S5688" s="8">
        <v>4</v>
      </c>
      <c r="T5688" s="12" t="s">
        <v>49</v>
      </c>
      <c r="U5688" s="12">
        <v>80068237</v>
      </c>
      <c r="V5688" s="12"/>
      <c r="W5688" s="12">
        <v>80068237</v>
      </c>
      <c r="X5688" s="12"/>
      <c r="Y5688" s="12" t="s">
        <v>45</v>
      </c>
      <c r="Z5688" s="12" t="s">
        <v>45</v>
      </c>
      <c r="AA5688" s="12" t="s">
        <v>45</v>
      </c>
      <c r="AB5688" s="12" t="s">
        <v>45</v>
      </c>
      <c r="AC5688" s="12" t="s">
        <v>45</v>
      </c>
      <c r="AD5688" s="12" t="s">
        <v>45</v>
      </c>
      <c r="AE5688" s="12" t="s">
        <v>45</v>
      </c>
      <c r="AF5688" s="12" t="s">
        <v>45</v>
      </c>
      <c r="AG5688" s="12" t="s">
        <v>45</v>
      </c>
      <c r="AH5688" s="12" t="s">
        <v>45</v>
      </c>
    </row>
    <row r="5689" spans="1:34" hidden="1" x14ac:dyDescent="0.25">
      <c r="A5689" s="8" t="s">
        <v>47</v>
      </c>
      <c r="B5689" s="10">
        <v>0.58738425925925919</v>
      </c>
      <c r="C5689" s="10">
        <v>0.59879629629629627</v>
      </c>
      <c r="D5689" s="10">
        <v>0.61416666666666664</v>
      </c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</row>
    <row r="5690" spans="1:34" ht="22.5" hidden="1" x14ac:dyDescent="0.25">
      <c r="A5690" s="8" t="s">
        <v>329</v>
      </c>
      <c r="B5690" s="9">
        <v>42398</v>
      </c>
      <c r="C5690" s="9">
        <v>42398</v>
      </c>
      <c r="D5690" s="9">
        <v>42398</v>
      </c>
      <c r="E5690" s="8">
        <v>0</v>
      </c>
      <c r="F5690" s="8">
        <v>1</v>
      </c>
      <c r="G5690" s="11">
        <v>1.7986111111111109E-2</v>
      </c>
      <c r="H5690" s="11">
        <v>8.9583333333333338E-3</v>
      </c>
      <c r="I5690" s="11">
        <v>2.6944444444444441E-2</v>
      </c>
      <c r="J5690" s="11">
        <v>5.5555555555555556E-4</v>
      </c>
      <c r="K5690" s="11">
        <v>5.5555555555555556E-4</v>
      </c>
      <c r="L5690" s="11">
        <v>2.75E-2</v>
      </c>
      <c r="M5690" s="12" t="s">
        <v>52</v>
      </c>
      <c r="N5690" s="12" t="s">
        <v>53</v>
      </c>
      <c r="O5690" s="12" t="s">
        <v>40</v>
      </c>
      <c r="P5690" s="12" t="s">
        <v>41</v>
      </c>
      <c r="Q5690" s="12" t="s">
        <v>78</v>
      </c>
      <c r="R5690" s="12" t="s">
        <v>109</v>
      </c>
      <c r="S5690" s="8">
        <v>3</v>
      </c>
      <c r="T5690" s="12" t="s">
        <v>49</v>
      </c>
      <c r="U5690" s="12">
        <v>41321611</v>
      </c>
      <c r="V5690" s="12"/>
      <c r="W5690" s="12" t="s">
        <v>1573</v>
      </c>
      <c r="X5690" s="12"/>
      <c r="Y5690" s="12" t="s">
        <v>45</v>
      </c>
      <c r="Z5690" s="12" t="s">
        <v>45</v>
      </c>
      <c r="AA5690" s="12" t="s">
        <v>45</v>
      </c>
      <c r="AB5690" s="12" t="s">
        <v>45</v>
      </c>
      <c r="AC5690" s="12" t="s">
        <v>45</v>
      </c>
      <c r="AD5690" s="12" t="s">
        <v>45</v>
      </c>
      <c r="AE5690" s="12" t="s">
        <v>45</v>
      </c>
      <c r="AF5690" s="12" t="s">
        <v>45</v>
      </c>
      <c r="AG5690" s="12" t="s">
        <v>45</v>
      </c>
      <c r="AH5690" s="12" t="s">
        <v>45</v>
      </c>
    </row>
    <row r="5691" spans="1:34" hidden="1" x14ac:dyDescent="0.25">
      <c r="A5691" s="8" t="s">
        <v>47</v>
      </c>
      <c r="B5691" s="10">
        <v>0.58741898148148153</v>
      </c>
      <c r="C5691" s="10">
        <v>0.61436342592592597</v>
      </c>
      <c r="D5691" s="10">
        <v>0.6149189814814815</v>
      </c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</row>
    <row r="5692" spans="1:34" ht="45" hidden="1" x14ac:dyDescent="0.25">
      <c r="A5692" s="8" t="s">
        <v>330</v>
      </c>
      <c r="B5692" s="9">
        <v>42398</v>
      </c>
      <c r="C5692" s="9">
        <v>42398</v>
      </c>
      <c r="D5692" s="9">
        <v>42398</v>
      </c>
      <c r="E5692" s="8">
        <v>0</v>
      </c>
      <c r="F5692" s="8">
        <v>1</v>
      </c>
      <c r="G5692" s="11">
        <v>2.4999999999999998E-2</v>
      </c>
      <c r="H5692" s="11">
        <v>9.2592592592592588E-5</v>
      </c>
      <c r="I5692" s="11">
        <v>2.5092592592592593E-2</v>
      </c>
      <c r="J5692" s="11">
        <v>1.5046296296296297E-4</v>
      </c>
      <c r="K5692" s="11">
        <v>1.5046296296296297E-4</v>
      </c>
      <c r="L5692" s="11">
        <v>2.5243055555555557E-2</v>
      </c>
      <c r="M5692" s="12" t="s">
        <v>1045</v>
      </c>
      <c r="N5692" s="12" t="s">
        <v>84</v>
      </c>
      <c r="O5692" s="12" t="s">
        <v>40</v>
      </c>
      <c r="P5692" s="12" t="s">
        <v>41</v>
      </c>
      <c r="Q5692" s="12" t="s">
        <v>78</v>
      </c>
      <c r="R5692" s="12" t="s">
        <v>55</v>
      </c>
      <c r="S5692" s="8">
        <v>4</v>
      </c>
      <c r="T5692" s="12" t="s">
        <v>49</v>
      </c>
      <c r="U5692" s="12">
        <v>80068237</v>
      </c>
      <c r="V5692" s="12"/>
      <c r="W5692" s="12">
        <v>80068237</v>
      </c>
      <c r="X5692" s="12"/>
      <c r="Y5692" s="12" t="s">
        <v>45</v>
      </c>
      <c r="Z5692" s="12" t="s">
        <v>45</v>
      </c>
      <c r="AA5692" s="12" t="s">
        <v>45</v>
      </c>
      <c r="AB5692" s="12" t="s">
        <v>45</v>
      </c>
      <c r="AC5692" s="12" t="s">
        <v>45</v>
      </c>
      <c r="AD5692" s="12" t="s">
        <v>45</v>
      </c>
      <c r="AE5692" s="12" t="s">
        <v>45</v>
      </c>
      <c r="AF5692" s="12" t="s">
        <v>45</v>
      </c>
      <c r="AG5692" s="12" t="s">
        <v>45</v>
      </c>
      <c r="AH5692" s="12" t="s">
        <v>45</v>
      </c>
    </row>
    <row r="5693" spans="1:34" hidden="1" x14ac:dyDescent="0.25">
      <c r="A5693" s="8" t="s">
        <v>47</v>
      </c>
      <c r="B5693" s="10">
        <v>0.58916666666666673</v>
      </c>
      <c r="C5693" s="10">
        <v>0.61425925925925928</v>
      </c>
      <c r="D5693" s="10">
        <v>0.61440972222222223</v>
      </c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</row>
    <row r="5694" spans="1:34" ht="45" hidden="1" x14ac:dyDescent="0.25">
      <c r="A5694" s="8" t="s">
        <v>333</v>
      </c>
      <c r="B5694" s="9">
        <v>42398</v>
      </c>
      <c r="C5694" s="9">
        <v>42398</v>
      </c>
      <c r="D5694" s="9">
        <v>42398</v>
      </c>
      <c r="E5694" s="8">
        <v>0</v>
      </c>
      <c r="F5694" s="8">
        <v>1</v>
      </c>
      <c r="G5694" s="11">
        <v>2.4328703703703703E-2</v>
      </c>
      <c r="H5694" s="11">
        <v>3.4722222222222222E-5</v>
      </c>
      <c r="I5694" s="11">
        <v>2.4363425925925927E-2</v>
      </c>
      <c r="J5694" s="11">
        <v>1.6782407407407406E-3</v>
      </c>
      <c r="K5694" s="11">
        <v>1.6782407407407406E-3</v>
      </c>
      <c r="L5694" s="11">
        <v>2.6041666666666668E-2</v>
      </c>
      <c r="M5694" s="12" t="s">
        <v>1045</v>
      </c>
      <c r="N5694" s="12" t="s">
        <v>84</v>
      </c>
      <c r="O5694" s="12" t="s">
        <v>40</v>
      </c>
      <c r="P5694" s="12" t="s">
        <v>41</v>
      </c>
      <c r="Q5694" s="12" t="s">
        <v>78</v>
      </c>
      <c r="R5694" s="12" t="s">
        <v>106</v>
      </c>
      <c r="S5694" s="8">
        <v>3</v>
      </c>
      <c r="T5694" s="12" t="s">
        <v>49</v>
      </c>
      <c r="U5694" s="12">
        <v>80372993</v>
      </c>
      <c r="V5694" s="12"/>
      <c r="W5694" s="12" t="s">
        <v>1574</v>
      </c>
      <c r="X5694" s="12"/>
      <c r="Y5694" s="12" t="s">
        <v>45</v>
      </c>
      <c r="Z5694" s="12" t="s">
        <v>45</v>
      </c>
      <c r="AA5694" s="12" t="s">
        <v>45</v>
      </c>
      <c r="AB5694" s="12" t="s">
        <v>45</v>
      </c>
      <c r="AC5694" s="12" t="s">
        <v>45</v>
      </c>
      <c r="AD5694" s="12" t="s">
        <v>45</v>
      </c>
      <c r="AE5694" s="12" t="s">
        <v>45</v>
      </c>
      <c r="AF5694" s="12" t="s">
        <v>45</v>
      </c>
      <c r="AG5694" s="12" t="s">
        <v>45</v>
      </c>
      <c r="AH5694" s="12" t="s">
        <v>45</v>
      </c>
    </row>
    <row r="5695" spans="1:34" hidden="1" x14ac:dyDescent="0.25">
      <c r="A5695" s="8" t="s">
        <v>47</v>
      </c>
      <c r="B5695" s="10">
        <v>0.59008101851851846</v>
      </c>
      <c r="C5695" s="10">
        <v>0.61444444444444446</v>
      </c>
      <c r="D5695" s="10">
        <v>0.6161226851851852</v>
      </c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</row>
    <row r="5696" spans="1:34" ht="22.5" hidden="1" x14ac:dyDescent="0.25">
      <c r="A5696" s="8" t="s">
        <v>334</v>
      </c>
      <c r="B5696" s="9">
        <v>42398</v>
      </c>
      <c r="C5696" s="9">
        <v>42398</v>
      </c>
      <c r="D5696" s="9">
        <v>42398</v>
      </c>
      <c r="E5696" s="8">
        <v>0</v>
      </c>
      <c r="F5696" s="8">
        <v>1</v>
      </c>
      <c r="G5696" s="11">
        <v>2.4641203703703703E-2</v>
      </c>
      <c r="H5696" s="11">
        <v>8.1018518518518516E-5</v>
      </c>
      <c r="I5696" s="11">
        <v>2.4722222222222225E-2</v>
      </c>
      <c r="J5696" s="11">
        <v>2.5925925925925925E-3</v>
      </c>
      <c r="K5696" s="11">
        <v>2.5925925925925925E-3</v>
      </c>
      <c r="L5696" s="11">
        <v>2.7314814814814816E-2</v>
      </c>
      <c r="M5696" s="12" t="s">
        <v>52</v>
      </c>
      <c r="N5696" s="12" t="s">
        <v>53</v>
      </c>
      <c r="O5696" s="12" t="s">
        <v>40</v>
      </c>
      <c r="P5696" s="12" t="s">
        <v>41</v>
      </c>
      <c r="Q5696" s="12" t="s">
        <v>78</v>
      </c>
      <c r="R5696" s="12" t="s">
        <v>89</v>
      </c>
      <c r="S5696" s="8">
        <v>4</v>
      </c>
      <c r="T5696" s="12" t="s">
        <v>49</v>
      </c>
      <c r="U5696" s="12">
        <v>51585843</v>
      </c>
      <c r="V5696" s="12"/>
      <c r="W5696" s="12" t="s">
        <v>1575</v>
      </c>
      <c r="X5696" s="12"/>
      <c r="Y5696" s="12" t="s">
        <v>45</v>
      </c>
      <c r="Z5696" s="12" t="s">
        <v>45</v>
      </c>
      <c r="AA5696" s="12" t="s">
        <v>45</v>
      </c>
      <c r="AB5696" s="12" t="s">
        <v>45</v>
      </c>
      <c r="AC5696" s="12" t="s">
        <v>45</v>
      </c>
      <c r="AD5696" s="12" t="s">
        <v>45</v>
      </c>
      <c r="AE5696" s="12" t="s">
        <v>45</v>
      </c>
      <c r="AF5696" s="12" t="s">
        <v>45</v>
      </c>
      <c r="AG5696" s="12" t="s">
        <v>45</v>
      </c>
      <c r="AH5696" s="12" t="s">
        <v>45</v>
      </c>
    </row>
    <row r="5697" spans="1:34" hidden="1" x14ac:dyDescent="0.25">
      <c r="A5697" s="8" t="s">
        <v>47</v>
      </c>
      <c r="B5697" s="10">
        <v>0.59027777777777779</v>
      </c>
      <c r="C5697" s="10">
        <v>0.61499999999999999</v>
      </c>
      <c r="D5697" s="10">
        <v>0.61759259259259258</v>
      </c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</row>
    <row r="5698" spans="1:34" ht="33.75" hidden="1" x14ac:dyDescent="0.25">
      <c r="A5698" s="8" t="s">
        <v>177</v>
      </c>
      <c r="B5698" s="9">
        <v>42398</v>
      </c>
      <c r="C5698" s="9">
        <v>42398</v>
      </c>
      <c r="D5698" s="9">
        <v>42398</v>
      </c>
      <c r="E5698" s="8">
        <v>0</v>
      </c>
      <c r="F5698" s="8">
        <v>1</v>
      </c>
      <c r="G5698" s="11">
        <v>0</v>
      </c>
      <c r="H5698" s="11">
        <v>7.6388888888888893E-4</v>
      </c>
      <c r="I5698" s="11">
        <v>7.6388888888888893E-4</v>
      </c>
      <c r="J5698" s="11">
        <v>3.3564814814814811E-3</v>
      </c>
      <c r="K5698" s="11">
        <v>3.3564814814814811E-3</v>
      </c>
      <c r="L5698" s="11">
        <v>4.1203703703703706E-3</v>
      </c>
      <c r="M5698" s="12" t="s">
        <v>38</v>
      </c>
      <c r="N5698" s="12" t="s">
        <v>39</v>
      </c>
      <c r="O5698" s="12" t="s">
        <v>40</v>
      </c>
      <c r="P5698" s="12" t="s">
        <v>41</v>
      </c>
      <c r="Q5698" s="12" t="s">
        <v>42</v>
      </c>
      <c r="R5698" s="12" t="s">
        <v>48</v>
      </c>
      <c r="S5698" s="8">
        <v>4</v>
      </c>
      <c r="T5698" s="12" t="s">
        <v>49</v>
      </c>
      <c r="U5698" s="12">
        <v>41438664</v>
      </c>
      <c r="V5698" s="12"/>
      <c r="W5698" s="12" t="s">
        <v>1576</v>
      </c>
      <c r="X5698" s="12"/>
      <c r="Y5698" s="12" t="s">
        <v>45</v>
      </c>
      <c r="Z5698" s="12" t="s">
        <v>45</v>
      </c>
      <c r="AA5698" s="12" t="s">
        <v>45</v>
      </c>
      <c r="AB5698" s="12" t="s">
        <v>45</v>
      </c>
      <c r="AC5698" s="12" t="s">
        <v>45</v>
      </c>
      <c r="AD5698" s="12" t="s">
        <v>45</v>
      </c>
      <c r="AE5698" s="12" t="s">
        <v>45</v>
      </c>
      <c r="AF5698" s="12" t="s">
        <v>45</v>
      </c>
      <c r="AG5698" s="12" t="s">
        <v>45</v>
      </c>
      <c r="AH5698" s="12" t="s">
        <v>45</v>
      </c>
    </row>
    <row r="5699" spans="1:34" hidden="1" x14ac:dyDescent="0.25">
      <c r="A5699" s="8" t="s">
        <v>47</v>
      </c>
      <c r="B5699" s="10">
        <v>0.59046296296296297</v>
      </c>
      <c r="C5699" s="10">
        <v>0.59122685185185186</v>
      </c>
      <c r="D5699" s="10">
        <v>0.59458333333333335</v>
      </c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</row>
    <row r="5700" spans="1:34" ht="45" hidden="1" x14ac:dyDescent="0.25">
      <c r="A5700" s="8" t="s">
        <v>336</v>
      </c>
      <c r="B5700" s="9">
        <v>42398</v>
      </c>
      <c r="C5700" s="9">
        <v>42398</v>
      </c>
      <c r="D5700" s="9">
        <v>42398</v>
      </c>
      <c r="E5700" s="8">
        <v>0</v>
      </c>
      <c r="F5700" s="8">
        <v>1</v>
      </c>
      <c r="G5700" s="11">
        <v>2.5312500000000002E-2</v>
      </c>
      <c r="H5700" s="11">
        <v>1.1574074074074073E-4</v>
      </c>
      <c r="I5700" s="11">
        <v>2.5428240740740741E-2</v>
      </c>
      <c r="J5700" s="11">
        <v>5.7175925925925927E-3</v>
      </c>
      <c r="K5700" s="11">
        <v>5.7175925925925927E-3</v>
      </c>
      <c r="L5700" s="11">
        <v>3.1145833333333334E-2</v>
      </c>
      <c r="M5700" s="12" t="s">
        <v>1045</v>
      </c>
      <c r="N5700" s="12" t="s">
        <v>84</v>
      </c>
      <c r="O5700" s="12" t="s">
        <v>40</v>
      </c>
      <c r="P5700" s="12" t="s">
        <v>41</v>
      </c>
      <c r="Q5700" s="12" t="s">
        <v>78</v>
      </c>
      <c r="R5700" s="12" t="s">
        <v>55</v>
      </c>
      <c r="S5700" s="8">
        <v>4</v>
      </c>
      <c r="T5700" s="12" t="s">
        <v>49</v>
      </c>
      <c r="U5700" s="12">
        <v>80372993</v>
      </c>
      <c r="V5700" s="12"/>
      <c r="W5700" s="12">
        <v>80372993</v>
      </c>
      <c r="X5700" s="12"/>
      <c r="Y5700" s="12" t="s">
        <v>45</v>
      </c>
      <c r="Z5700" s="12" t="s">
        <v>45</v>
      </c>
      <c r="AA5700" s="12" t="s">
        <v>45</v>
      </c>
      <c r="AB5700" s="12" t="s">
        <v>45</v>
      </c>
      <c r="AC5700" s="12" t="s">
        <v>45</v>
      </c>
      <c r="AD5700" s="12" t="s">
        <v>45</v>
      </c>
      <c r="AE5700" s="12" t="s">
        <v>45</v>
      </c>
      <c r="AF5700" s="12" t="s">
        <v>45</v>
      </c>
      <c r="AG5700" s="12" t="s">
        <v>45</v>
      </c>
      <c r="AH5700" s="12" t="s">
        <v>45</v>
      </c>
    </row>
    <row r="5701" spans="1:34" hidden="1" x14ac:dyDescent="0.25">
      <c r="A5701" s="8" t="s">
        <v>47</v>
      </c>
      <c r="B5701" s="10">
        <v>0.59081018518518513</v>
      </c>
      <c r="C5701" s="10">
        <v>0.61623842592592593</v>
      </c>
      <c r="D5701" s="10">
        <v>0.62195601851851856</v>
      </c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</row>
    <row r="5702" spans="1:34" ht="22.5" hidden="1" x14ac:dyDescent="0.25">
      <c r="A5702" s="3" t="s">
        <v>337</v>
      </c>
      <c r="B5702" s="4">
        <v>42398</v>
      </c>
      <c r="C5702" s="4">
        <v>42398</v>
      </c>
      <c r="D5702" s="6" t="s">
        <v>37</v>
      </c>
      <c r="E5702" s="3">
        <v>0</v>
      </c>
      <c r="F5702" s="3">
        <v>1</v>
      </c>
      <c r="G5702" s="7">
        <v>2.6655092592592591E-2</v>
      </c>
      <c r="H5702" s="7">
        <v>0</v>
      </c>
      <c r="I5702" s="7">
        <v>2.6655092592592591E-2</v>
      </c>
      <c r="J5702" s="7">
        <v>0</v>
      </c>
      <c r="K5702" s="7">
        <v>0</v>
      </c>
      <c r="L5702" s="7">
        <v>2.6655092592592591E-2</v>
      </c>
      <c r="M5702" s="6" t="s">
        <v>52</v>
      </c>
      <c r="N5702" s="6" t="s">
        <v>53</v>
      </c>
      <c r="O5702" s="6" t="s">
        <v>40</v>
      </c>
      <c r="P5702" s="6" t="s">
        <v>41</v>
      </c>
      <c r="Q5702" s="6" t="s">
        <v>78</v>
      </c>
      <c r="R5702" s="6" t="s">
        <v>43</v>
      </c>
      <c r="S5702" s="3">
        <v>4</v>
      </c>
      <c r="T5702" s="6"/>
      <c r="U5702" s="6"/>
      <c r="V5702" s="6"/>
      <c r="W5702" s="6"/>
      <c r="X5702" s="6"/>
      <c r="Y5702" s="6" t="s">
        <v>45</v>
      </c>
      <c r="Z5702" s="6" t="s">
        <v>45</v>
      </c>
      <c r="AA5702" s="6" t="s">
        <v>45</v>
      </c>
      <c r="AB5702" s="6" t="s">
        <v>45</v>
      </c>
      <c r="AC5702" s="6" t="s">
        <v>45</v>
      </c>
      <c r="AD5702" s="6" t="s">
        <v>45</v>
      </c>
      <c r="AE5702" s="6" t="s">
        <v>45</v>
      </c>
      <c r="AF5702" s="6" t="s">
        <v>45</v>
      </c>
      <c r="AG5702" s="6" t="s">
        <v>45</v>
      </c>
      <c r="AH5702" s="6" t="s">
        <v>45</v>
      </c>
    </row>
    <row r="5703" spans="1:34" hidden="1" x14ac:dyDescent="0.25">
      <c r="A5703" s="3" t="s">
        <v>36</v>
      </c>
      <c r="B5703" s="5">
        <v>0.59094907407407404</v>
      </c>
      <c r="C5703" s="5">
        <v>0.61760416666666662</v>
      </c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</row>
    <row r="5704" spans="1:34" ht="45" hidden="1" x14ac:dyDescent="0.25">
      <c r="A5704" s="8" t="s">
        <v>180</v>
      </c>
      <c r="B5704" s="9">
        <v>42398</v>
      </c>
      <c r="C5704" s="9">
        <v>42398</v>
      </c>
      <c r="D5704" s="9">
        <v>42398</v>
      </c>
      <c r="E5704" s="8">
        <v>0</v>
      </c>
      <c r="F5704" s="8">
        <v>1</v>
      </c>
      <c r="G5704" s="11">
        <v>3.4490740740740745E-3</v>
      </c>
      <c r="H5704" s="11">
        <v>6.4814814814814813E-3</v>
      </c>
      <c r="I5704" s="11">
        <v>9.9305555555555553E-3</v>
      </c>
      <c r="J5704" s="11">
        <v>2.3148148148148151E-3</v>
      </c>
      <c r="K5704" s="11">
        <v>2.3148148148148151E-3</v>
      </c>
      <c r="L5704" s="11">
        <v>1.224537037037037E-2</v>
      </c>
      <c r="M5704" s="12" t="s">
        <v>38</v>
      </c>
      <c r="N5704" s="12" t="s">
        <v>39</v>
      </c>
      <c r="O5704" s="12" t="s">
        <v>40</v>
      </c>
      <c r="P5704" s="12" t="s">
        <v>41</v>
      </c>
      <c r="Q5704" s="12" t="s">
        <v>42</v>
      </c>
      <c r="R5704" s="12" t="s">
        <v>61</v>
      </c>
      <c r="S5704" s="8">
        <v>4</v>
      </c>
      <c r="T5704" s="12"/>
      <c r="U5704" s="12">
        <v>4336280</v>
      </c>
      <c r="V5704" s="12"/>
      <c r="W5704" s="12" t="s">
        <v>1577</v>
      </c>
      <c r="X5704" s="12"/>
      <c r="Y5704" s="12" t="s">
        <v>45</v>
      </c>
      <c r="Z5704" s="12" t="s">
        <v>45</v>
      </c>
      <c r="AA5704" s="12" t="s">
        <v>45</v>
      </c>
      <c r="AB5704" s="12" t="s">
        <v>45</v>
      </c>
      <c r="AC5704" s="12" t="s">
        <v>45</v>
      </c>
      <c r="AD5704" s="12" t="s">
        <v>45</v>
      </c>
      <c r="AE5704" s="12" t="s">
        <v>45</v>
      </c>
      <c r="AF5704" s="12" t="s">
        <v>45</v>
      </c>
      <c r="AG5704" s="12" t="s">
        <v>45</v>
      </c>
      <c r="AH5704" s="12" t="s">
        <v>45</v>
      </c>
    </row>
    <row r="5705" spans="1:34" hidden="1" x14ac:dyDescent="0.25">
      <c r="A5705" s="8" t="s">
        <v>47</v>
      </c>
      <c r="B5705" s="10">
        <v>0.59113425925925933</v>
      </c>
      <c r="C5705" s="10">
        <v>0.60106481481481489</v>
      </c>
      <c r="D5705" s="10">
        <v>0.60337962962962965</v>
      </c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</row>
    <row r="5706" spans="1:34" ht="33.75" hidden="1" x14ac:dyDescent="0.25">
      <c r="A5706" s="3" t="s">
        <v>411</v>
      </c>
      <c r="B5706" s="4">
        <v>42398</v>
      </c>
      <c r="C5706" s="4">
        <v>42398</v>
      </c>
      <c r="D5706" s="6" t="s">
        <v>37</v>
      </c>
      <c r="E5706" s="3">
        <v>0</v>
      </c>
      <c r="F5706" s="3">
        <v>1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6" t="s">
        <v>72</v>
      </c>
      <c r="N5706" s="6" t="s">
        <v>73</v>
      </c>
      <c r="O5706" s="6" t="s">
        <v>40</v>
      </c>
      <c r="P5706" s="6" t="s">
        <v>41</v>
      </c>
      <c r="Q5706" s="6" t="s">
        <v>74</v>
      </c>
      <c r="R5706" s="6" t="s">
        <v>43</v>
      </c>
      <c r="S5706" s="3">
        <v>4</v>
      </c>
      <c r="T5706" s="6"/>
      <c r="U5706" s="6"/>
      <c r="V5706" s="6"/>
      <c r="W5706" s="6"/>
      <c r="X5706" s="6"/>
      <c r="Y5706" s="6" t="s">
        <v>45</v>
      </c>
      <c r="Z5706" s="6" t="s">
        <v>45</v>
      </c>
      <c r="AA5706" s="6" t="s">
        <v>45</v>
      </c>
      <c r="AB5706" s="6" t="s">
        <v>45</v>
      </c>
      <c r="AC5706" s="6" t="s">
        <v>45</v>
      </c>
      <c r="AD5706" s="6" t="s">
        <v>45</v>
      </c>
      <c r="AE5706" s="6" t="s">
        <v>45</v>
      </c>
      <c r="AF5706" s="6" t="s">
        <v>45</v>
      </c>
      <c r="AG5706" s="6" t="s">
        <v>45</v>
      </c>
      <c r="AH5706" s="6" t="s">
        <v>45</v>
      </c>
    </row>
    <row r="5707" spans="1:34" hidden="1" x14ac:dyDescent="0.25">
      <c r="A5707" s="3" t="s">
        <v>36</v>
      </c>
      <c r="B5707" s="5">
        <v>0.59223379629629636</v>
      </c>
      <c r="C5707" s="5">
        <v>0.59223379629629636</v>
      </c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</row>
    <row r="5708" spans="1:34" ht="22.5" hidden="1" x14ac:dyDescent="0.25">
      <c r="A5708" s="8" t="s">
        <v>338</v>
      </c>
      <c r="B5708" s="9">
        <v>42398</v>
      </c>
      <c r="C5708" s="9">
        <v>42398</v>
      </c>
      <c r="D5708" s="9">
        <v>42398</v>
      </c>
      <c r="E5708" s="8">
        <v>0</v>
      </c>
      <c r="F5708" s="8">
        <v>1</v>
      </c>
      <c r="G5708" s="11">
        <v>2.6018518518518521E-2</v>
      </c>
      <c r="H5708" s="11">
        <v>3.1250000000000001E-4</v>
      </c>
      <c r="I5708" s="11">
        <v>2.6331018518518517E-2</v>
      </c>
      <c r="J5708" s="11">
        <v>9.0972222222222218E-3</v>
      </c>
      <c r="K5708" s="11">
        <v>9.0972222222222218E-3</v>
      </c>
      <c r="L5708" s="11">
        <v>3.5428240740740739E-2</v>
      </c>
      <c r="M5708" s="12" t="s">
        <v>52</v>
      </c>
      <c r="N5708" s="12" t="s">
        <v>53</v>
      </c>
      <c r="O5708" s="12" t="s">
        <v>40</v>
      </c>
      <c r="P5708" s="12" t="s">
        <v>41</v>
      </c>
      <c r="Q5708" s="12" t="s">
        <v>78</v>
      </c>
      <c r="R5708" s="12" t="s">
        <v>89</v>
      </c>
      <c r="S5708" s="8">
        <v>3</v>
      </c>
      <c r="T5708" s="12" t="s">
        <v>49</v>
      </c>
      <c r="U5708" s="12">
        <v>41318308</v>
      </c>
      <c r="V5708" s="12"/>
      <c r="W5708" s="12" t="s">
        <v>1578</v>
      </c>
      <c r="X5708" s="12"/>
      <c r="Y5708" s="12" t="s">
        <v>45</v>
      </c>
      <c r="Z5708" s="12" t="s">
        <v>45</v>
      </c>
      <c r="AA5708" s="12" t="s">
        <v>45</v>
      </c>
      <c r="AB5708" s="12" t="s">
        <v>45</v>
      </c>
      <c r="AC5708" s="12" t="s">
        <v>45</v>
      </c>
      <c r="AD5708" s="12" t="s">
        <v>45</v>
      </c>
      <c r="AE5708" s="12" t="s">
        <v>45</v>
      </c>
      <c r="AF5708" s="12" t="s">
        <v>45</v>
      </c>
      <c r="AG5708" s="12" t="s">
        <v>45</v>
      </c>
      <c r="AH5708" s="12" t="s">
        <v>45</v>
      </c>
    </row>
    <row r="5709" spans="1:34" hidden="1" x14ac:dyDescent="0.25">
      <c r="A5709" s="8" t="s">
        <v>47</v>
      </c>
      <c r="B5709" s="10">
        <v>0.59229166666666666</v>
      </c>
      <c r="C5709" s="10">
        <v>0.61862268518518515</v>
      </c>
      <c r="D5709" s="10">
        <v>0.62771990740740746</v>
      </c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</row>
    <row r="5710" spans="1:34" ht="33.75" hidden="1" x14ac:dyDescent="0.25">
      <c r="A5710" s="3" t="s">
        <v>415</v>
      </c>
      <c r="B5710" s="4">
        <v>42398</v>
      </c>
      <c r="C5710" s="4">
        <v>42398</v>
      </c>
      <c r="D5710" s="6" t="s">
        <v>37</v>
      </c>
      <c r="E5710" s="3">
        <v>0</v>
      </c>
      <c r="F5710" s="3">
        <v>1</v>
      </c>
      <c r="G5710" s="7">
        <v>2.6041666666666665E-3</v>
      </c>
      <c r="H5710" s="7">
        <v>0</v>
      </c>
      <c r="I5710" s="7">
        <v>2.6041666666666665E-3</v>
      </c>
      <c r="J5710" s="7">
        <v>0</v>
      </c>
      <c r="K5710" s="7">
        <v>0</v>
      </c>
      <c r="L5710" s="7">
        <v>2.6041666666666665E-3</v>
      </c>
      <c r="M5710" s="6" t="s">
        <v>72</v>
      </c>
      <c r="N5710" s="6" t="s">
        <v>73</v>
      </c>
      <c r="O5710" s="6" t="s">
        <v>40</v>
      </c>
      <c r="P5710" s="6" t="s">
        <v>41</v>
      </c>
      <c r="Q5710" s="6" t="s">
        <v>74</v>
      </c>
      <c r="R5710" s="6" t="s">
        <v>43</v>
      </c>
      <c r="S5710" s="3">
        <v>4</v>
      </c>
      <c r="T5710" s="6"/>
      <c r="U5710" s="6"/>
      <c r="V5710" s="6"/>
      <c r="W5710" s="6"/>
      <c r="X5710" s="6"/>
      <c r="Y5710" s="6" t="s">
        <v>45</v>
      </c>
      <c r="Z5710" s="6" t="s">
        <v>45</v>
      </c>
      <c r="AA5710" s="6" t="s">
        <v>45</v>
      </c>
      <c r="AB5710" s="6" t="s">
        <v>45</v>
      </c>
      <c r="AC5710" s="6" t="s">
        <v>45</v>
      </c>
      <c r="AD5710" s="6" t="s">
        <v>45</v>
      </c>
      <c r="AE5710" s="6" t="s">
        <v>45</v>
      </c>
      <c r="AF5710" s="6" t="s">
        <v>45</v>
      </c>
      <c r="AG5710" s="6" t="s">
        <v>45</v>
      </c>
      <c r="AH5710" s="6" t="s">
        <v>45</v>
      </c>
    </row>
    <row r="5711" spans="1:34" hidden="1" x14ac:dyDescent="0.25">
      <c r="A5711" s="3" t="s">
        <v>36</v>
      </c>
      <c r="B5711" s="5">
        <v>0.59258101851851852</v>
      </c>
      <c r="C5711" s="5">
        <v>0.59518518518518515</v>
      </c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</row>
    <row r="5712" spans="1:34" ht="33.75" hidden="1" x14ac:dyDescent="0.25">
      <c r="A5712" s="3" t="s">
        <v>416</v>
      </c>
      <c r="B5712" s="4">
        <v>42398</v>
      </c>
      <c r="C5712" s="4">
        <v>42398</v>
      </c>
      <c r="D5712" s="6" t="s">
        <v>37</v>
      </c>
      <c r="E5712" s="3">
        <v>0</v>
      </c>
      <c r="F5712" s="3">
        <v>1</v>
      </c>
      <c r="G5712" s="7">
        <v>0</v>
      </c>
      <c r="H5712" s="7">
        <v>0</v>
      </c>
      <c r="I5712" s="7">
        <v>0</v>
      </c>
      <c r="J5712" s="7">
        <v>0</v>
      </c>
      <c r="K5712" s="7">
        <v>0</v>
      </c>
      <c r="L5712" s="7">
        <v>0</v>
      </c>
      <c r="M5712" s="6" t="s">
        <v>72</v>
      </c>
      <c r="N5712" s="6" t="s">
        <v>73</v>
      </c>
      <c r="O5712" s="6" t="s">
        <v>40</v>
      </c>
      <c r="P5712" s="6" t="s">
        <v>41</v>
      </c>
      <c r="Q5712" s="6" t="s">
        <v>74</v>
      </c>
      <c r="R5712" s="6" t="s">
        <v>43</v>
      </c>
      <c r="S5712" s="3">
        <v>4</v>
      </c>
      <c r="T5712" s="6"/>
      <c r="U5712" s="6"/>
      <c r="V5712" s="6"/>
      <c r="W5712" s="6"/>
      <c r="X5712" s="6"/>
      <c r="Y5712" s="6" t="s">
        <v>45</v>
      </c>
      <c r="Z5712" s="6" t="s">
        <v>45</v>
      </c>
      <c r="AA5712" s="6" t="s">
        <v>45</v>
      </c>
      <c r="AB5712" s="6" t="s">
        <v>45</v>
      </c>
      <c r="AC5712" s="6" t="s">
        <v>45</v>
      </c>
      <c r="AD5712" s="6" t="s">
        <v>45</v>
      </c>
      <c r="AE5712" s="6" t="s">
        <v>45</v>
      </c>
      <c r="AF5712" s="6" t="s">
        <v>45</v>
      </c>
      <c r="AG5712" s="6" t="s">
        <v>45</v>
      </c>
      <c r="AH5712" s="6" t="s">
        <v>45</v>
      </c>
    </row>
    <row r="5713" spans="1:34" hidden="1" x14ac:dyDescent="0.25">
      <c r="A5713" s="3" t="s">
        <v>36</v>
      </c>
      <c r="B5713" s="5">
        <v>0.60081018518518514</v>
      </c>
      <c r="C5713" s="5">
        <v>0.60081018518518514</v>
      </c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</row>
    <row r="5714" spans="1:34" ht="33.75" hidden="1" x14ac:dyDescent="0.25">
      <c r="A5714" s="3" t="s">
        <v>187</v>
      </c>
      <c r="B5714" s="4">
        <v>42398</v>
      </c>
      <c r="C5714" s="4">
        <v>42398</v>
      </c>
      <c r="D5714" s="6" t="s">
        <v>37</v>
      </c>
      <c r="E5714" s="3">
        <v>0</v>
      </c>
      <c r="F5714" s="3">
        <v>1</v>
      </c>
      <c r="G5714" s="7">
        <v>1.1574074074074073E-5</v>
      </c>
      <c r="H5714" s="7">
        <v>0</v>
      </c>
      <c r="I5714" s="7">
        <v>1.1574074074074073E-5</v>
      </c>
      <c r="J5714" s="7">
        <v>0</v>
      </c>
      <c r="K5714" s="7">
        <v>0</v>
      </c>
      <c r="L5714" s="7">
        <v>1.1574074074074073E-5</v>
      </c>
      <c r="M5714" s="6" t="s">
        <v>38</v>
      </c>
      <c r="N5714" s="6" t="s">
        <v>39</v>
      </c>
      <c r="O5714" s="6" t="s">
        <v>40</v>
      </c>
      <c r="P5714" s="6" t="s">
        <v>41</v>
      </c>
      <c r="Q5714" s="6" t="s">
        <v>42</v>
      </c>
      <c r="R5714" s="6" t="s">
        <v>43</v>
      </c>
      <c r="S5714" s="3">
        <v>4</v>
      </c>
      <c r="T5714" s="6"/>
      <c r="U5714" s="6"/>
      <c r="V5714" s="6"/>
      <c r="W5714" s="6"/>
      <c r="X5714" s="6"/>
      <c r="Y5714" s="6" t="s">
        <v>45</v>
      </c>
      <c r="Z5714" s="6" t="s">
        <v>45</v>
      </c>
      <c r="AA5714" s="6" t="s">
        <v>45</v>
      </c>
      <c r="AB5714" s="6" t="s">
        <v>45</v>
      </c>
      <c r="AC5714" s="6" t="s">
        <v>45</v>
      </c>
      <c r="AD5714" s="6" t="s">
        <v>45</v>
      </c>
      <c r="AE5714" s="6" t="s">
        <v>45</v>
      </c>
      <c r="AF5714" s="6" t="s">
        <v>45</v>
      </c>
      <c r="AG5714" s="6" t="s">
        <v>45</v>
      </c>
      <c r="AH5714" s="6" t="s">
        <v>45</v>
      </c>
    </row>
    <row r="5715" spans="1:34" hidden="1" x14ac:dyDescent="0.25">
      <c r="A5715" s="3" t="s">
        <v>36</v>
      </c>
      <c r="B5715" s="5">
        <v>0.6033680555555555</v>
      </c>
      <c r="C5715" s="5">
        <v>0.60337962962962965</v>
      </c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</row>
    <row r="5716" spans="1:34" ht="33.75" hidden="1" x14ac:dyDescent="0.25">
      <c r="A5716" s="3" t="s">
        <v>422</v>
      </c>
      <c r="B5716" s="4">
        <v>42398</v>
      </c>
      <c r="C5716" s="4">
        <v>42398</v>
      </c>
      <c r="D5716" s="6" t="s">
        <v>37</v>
      </c>
      <c r="E5716" s="3">
        <v>0</v>
      </c>
      <c r="F5716" s="3">
        <v>1</v>
      </c>
      <c r="G5716" s="7">
        <v>2.2337962962962967E-3</v>
      </c>
      <c r="H5716" s="7">
        <v>0</v>
      </c>
      <c r="I5716" s="7">
        <v>2.2337962962962967E-3</v>
      </c>
      <c r="J5716" s="7">
        <v>0</v>
      </c>
      <c r="K5716" s="7">
        <v>0</v>
      </c>
      <c r="L5716" s="7">
        <v>2.2337962962962967E-3</v>
      </c>
      <c r="M5716" s="6" t="s">
        <v>72</v>
      </c>
      <c r="N5716" s="6" t="s">
        <v>73</v>
      </c>
      <c r="O5716" s="6" t="s">
        <v>40</v>
      </c>
      <c r="P5716" s="6" t="s">
        <v>41</v>
      </c>
      <c r="Q5716" s="6" t="s">
        <v>74</v>
      </c>
      <c r="R5716" s="6" t="s">
        <v>43</v>
      </c>
      <c r="S5716" s="3">
        <v>4</v>
      </c>
      <c r="T5716" s="6"/>
      <c r="U5716" s="6"/>
      <c r="V5716" s="6"/>
      <c r="W5716" s="6"/>
      <c r="X5716" s="6"/>
      <c r="Y5716" s="6" t="s">
        <v>45</v>
      </c>
      <c r="Z5716" s="6" t="s">
        <v>45</v>
      </c>
      <c r="AA5716" s="6" t="s">
        <v>45</v>
      </c>
      <c r="AB5716" s="6" t="s">
        <v>45</v>
      </c>
      <c r="AC5716" s="6" t="s">
        <v>45</v>
      </c>
      <c r="AD5716" s="6" t="s">
        <v>45</v>
      </c>
      <c r="AE5716" s="6" t="s">
        <v>45</v>
      </c>
      <c r="AF5716" s="6" t="s">
        <v>45</v>
      </c>
      <c r="AG5716" s="6" t="s">
        <v>45</v>
      </c>
      <c r="AH5716" s="6" t="s">
        <v>45</v>
      </c>
    </row>
    <row r="5717" spans="1:34" hidden="1" x14ac:dyDescent="0.25">
      <c r="A5717" s="3" t="s">
        <v>36</v>
      </c>
      <c r="B5717" s="5">
        <v>0.60412037037037036</v>
      </c>
      <c r="C5717" s="5">
        <v>0.60635416666666664</v>
      </c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</row>
    <row r="5718" spans="1:34" ht="33.75" hidden="1" x14ac:dyDescent="0.25">
      <c r="A5718" s="3" t="s">
        <v>424</v>
      </c>
      <c r="B5718" s="4">
        <v>42398</v>
      </c>
      <c r="C5718" s="4">
        <v>42398</v>
      </c>
      <c r="D5718" s="6" t="s">
        <v>37</v>
      </c>
      <c r="E5718" s="3">
        <v>0</v>
      </c>
      <c r="F5718" s="3">
        <v>1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6" t="s">
        <v>72</v>
      </c>
      <c r="N5718" s="6" t="s">
        <v>73</v>
      </c>
      <c r="O5718" s="6" t="s">
        <v>40</v>
      </c>
      <c r="P5718" s="6" t="s">
        <v>41</v>
      </c>
      <c r="Q5718" s="6" t="s">
        <v>74</v>
      </c>
      <c r="R5718" s="6" t="s">
        <v>43</v>
      </c>
      <c r="S5718" s="3">
        <v>4</v>
      </c>
      <c r="T5718" s="6"/>
      <c r="U5718" s="6"/>
      <c r="V5718" s="6"/>
      <c r="W5718" s="6"/>
      <c r="X5718" s="6"/>
      <c r="Y5718" s="6" t="s">
        <v>45</v>
      </c>
      <c r="Z5718" s="6" t="s">
        <v>45</v>
      </c>
      <c r="AA5718" s="6" t="s">
        <v>45</v>
      </c>
      <c r="AB5718" s="6" t="s">
        <v>45</v>
      </c>
      <c r="AC5718" s="6" t="s">
        <v>45</v>
      </c>
      <c r="AD5718" s="6" t="s">
        <v>45</v>
      </c>
      <c r="AE5718" s="6" t="s">
        <v>45</v>
      </c>
      <c r="AF5718" s="6" t="s">
        <v>45</v>
      </c>
      <c r="AG5718" s="6" t="s">
        <v>45</v>
      </c>
      <c r="AH5718" s="6" t="s">
        <v>45</v>
      </c>
    </row>
    <row r="5719" spans="1:34" hidden="1" x14ac:dyDescent="0.25">
      <c r="A5719" s="3" t="s">
        <v>36</v>
      </c>
      <c r="B5719" s="5">
        <v>0.60980324074074077</v>
      </c>
      <c r="C5719" s="5">
        <v>0.60980324074074077</v>
      </c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</row>
    <row r="5720" spans="1:34" ht="45" hidden="1" x14ac:dyDescent="0.25">
      <c r="A5720" s="8" t="s">
        <v>339</v>
      </c>
      <c r="B5720" s="9">
        <v>42398</v>
      </c>
      <c r="C5720" s="9">
        <v>42398</v>
      </c>
      <c r="D5720" s="9">
        <v>42398</v>
      </c>
      <c r="E5720" s="8">
        <v>0</v>
      </c>
      <c r="F5720" s="8">
        <v>1</v>
      </c>
      <c r="G5720" s="11">
        <v>1.1307870370370371E-2</v>
      </c>
      <c r="H5720" s="11">
        <v>1.273148148148148E-4</v>
      </c>
      <c r="I5720" s="11">
        <v>1.1435185185185185E-2</v>
      </c>
      <c r="J5720" s="11">
        <v>5.162037037037037E-3</v>
      </c>
      <c r="K5720" s="11">
        <v>5.162037037037037E-3</v>
      </c>
      <c r="L5720" s="11">
        <v>1.6597222222222222E-2</v>
      </c>
      <c r="M5720" s="12" t="s">
        <v>1045</v>
      </c>
      <c r="N5720" s="12" t="s">
        <v>84</v>
      </c>
      <c r="O5720" s="12" t="s">
        <v>40</v>
      </c>
      <c r="P5720" s="12" t="s">
        <v>41</v>
      </c>
      <c r="Q5720" s="12" t="s">
        <v>78</v>
      </c>
      <c r="R5720" s="12" t="s">
        <v>55</v>
      </c>
      <c r="S5720" s="8">
        <v>4</v>
      </c>
      <c r="T5720" s="12" t="s">
        <v>49</v>
      </c>
      <c r="U5720" s="12">
        <v>39542906</v>
      </c>
      <c r="V5720" s="12"/>
      <c r="W5720" s="12">
        <v>39542906</v>
      </c>
      <c r="X5720" s="12"/>
      <c r="Y5720" s="12" t="s">
        <v>45</v>
      </c>
      <c r="Z5720" s="12" t="s">
        <v>45</v>
      </c>
      <c r="AA5720" s="12" t="s">
        <v>45</v>
      </c>
      <c r="AB5720" s="12" t="s">
        <v>45</v>
      </c>
      <c r="AC5720" s="12" t="s">
        <v>45</v>
      </c>
      <c r="AD5720" s="12" t="s">
        <v>45</v>
      </c>
      <c r="AE5720" s="12" t="s">
        <v>45</v>
      </c>
      <c r="AF5720" s="12" t="s">
        <v>45</v>
      </c>
      <c r="AG5720" s="12" t="s">
        <v>45</v>
      </c>
      <c r="AH5720" s="12" t="s">
        <v>45</v>
      </c>
    </row>
    <row r="5721" spans="1:34" hidden="1" x14ac:dyDescent="0.25">
      <c r="A5721" s="8" t="s">
        <v>47</v>
      </c>
      <c r="B5721" s="10">
        <v>0.61064814814814816</v>
      </c>
      <c r="C5721" s="10">
        <v>0.62208333333333332</v>
      </c>
      <c r="D5721" s="10">
        <v>0.62724537037037031</v>
      </c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</row>
    <row r="5722" spans="1:34" ht="45" hidden="1" x14ac:dyDescent="0.25">
      <c r="A5722" s="8" t="s">
        <v>340</v>
      </c>
      <c r="B5722" s="9">
        <v>42398</v>
      </c>
      <c r="C5722" s="9">
        <v>42398</v>
      </c>
      <c r="D5722" s="9">
        <v>42398</v>
      </c>
      <c r="E5722" s="8">
        <v>0</v>
      </c>
      <c r="F5722" s="8">
        <v>1</v>
      </c>
      <c r="G5722" s="11">
        <v>1.653935185185185E-2</v>
      </c>
      <c r="H5722" s="11">
        <v>1.8518518518518518E-4</v>
      </c>
      <c r="I5722" s="11">
        <v>1.6724537037037034E-2</v>
      </c>
      <c r="J5722" s="11">
        <v>2.615740740740741E-3</v>
      </c>
      <c r="K5722" s="11">
        <v>2.615740740740741E-3</v>
      </c>
      <c r="L5722" s="11">
        <v>1.9340277777777779E-2</v>
      </c>
      <c r="M5722" s="12" t="s">
        <v>1045</v>
      </c>
      <c r="N5722" s="12" t="s">
        <v>84</v>
      </c>
      <c r="O5722" s="12" t="s">
        <v>40</v>
      </c>
      <c r="P5722" s="12" t="s">
        <v>41</v>
      </c>
      <c r="Q5722" s="12" t="s">
        <v>78</v>
      </c>
      <c r="R5722" s="12" t="s">
        <v>55</v>
      </c>
      <c r="S5722" s="8">
        <v>4</v>
      </c>
      <c r="T5722" s="12" t="s">
        <v>49</v>
      </c>
      <c r="U5722" s="12">
        <v>39542906</v>
      </c>
      <c r="V5722" s="12"/>
      <c r="W5722" s="12">
        <v>39542906</v>
      </c>
      <c r="X5722" s="12"/>
      <c r="Y5722" s="12" t="s">
        <v>45</v>
      </c>
      <c r="Z5722" s="12" t="s">
        <v>45</v>
      </c>
      <c r="AA5722" s="12" t="s">
        <v>45</v>
      </c>
      <c r="AB5722" s="12" t="s">
        <v>45</v>
      </c>
      <c r="AC5722" s="12" t="s">
        <v>45</v>
      </c>
      <c r="AD5722" s="12" t="s">
        <v>45</v>
      </c>
      <c r="AE5722" s="12" t="s">
        <v>45</v>
      </c>
      <c r="AF5722" s="12" t="s">
        <v>45</v>
      </c>
      <c r="AG5722" s="12" t="s">
        <v>45</v>
      </c>
      <c r="AH5722" s="12" t="s">
        <v>45</v>
      </c>
    </row>
    <row r="5723" spans="1:34" hidden="1" x14ac:dyDescent="0.25">
      <c r="A5723" s="8" t="s">
        <v>47</v>
      </c>
      <c r="B5723" s="10">
        <v>0.61070601851851858</v>
      </c>
      <c r="C5723" s="10">
        <v>0.6274305555555556</v>
      </c>
      <c r="D5723" s="10">
        <v>0.63004629629629627</v>
      </c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</row>
    <row r="5724" spans="1:34" ht="22.5" hidden="1" x14ac:dyDescent="0.25">
      <c r="A5724" s="8" t="s">
        <v>341</v>
      </c>
      <c r="B5724" s="9">
        <v>42398</v>
      </c>
      <c r="C5724" s="9">
        <v>42398</v>
      </c>
      <c r="D5724" s="9">
        <v>42398</v>
      </c>
      <c r="E5724" s="8">
        <v>0</v>
      </c>
      <c r="F5724" s="8">
        <v>1</v>
      </c>
      <c r="G5724" s="11">
        <v>1.5138888888888889E-2</v>
      </c>
      <c r="H5724" s="11">
        <v>4.1666666666666669E-4</v>
      </c>
      <c r="I5724" s="11">
        <v>1.5555555555555553E-2</v>
      </c>
      <c r="J5724" s="11">
        <v>5.3240740740740744E-4</v>
      </c>
      <c r="K5724" s="11">
        <v>5.3240740740740744E-4</v>
      </c>
      <c r="L5724" s="11">
        <v>1.6087962962962964E-2</v>
      </c>
      <c r="M5724" s="12" t="s">
        <v>52</v>
      </c>
      <c r="N5724" s="12" t="s">
        <v>53</v>
      </c>
      <c r="O5724" s="12" t="s">
        <v>40</v>
      </c>
      <c r="P5724" s="12" t="s">
        <v>41</v>
      </c>
      <c r="Q5724" s="12" t="s">
        <v>78</v>
      </c>
      <c r="R5724" s="12" t="s">
        <v>117</v>
      </c>
      <c r="S5724" s="8">
        <v>3</v>
      </c>
      <c r="T5724" s="12" t="s">
        <v>49</v>
      </c>
      <c r="U5724" s="12">
        <v>8248026</v>
      </c>
      <c r="V5724" s="12"/>
      <c r="W5724" s="12" t="s">
        <v>1579</v>
      </c>
      <c r="X5724" s="12"/>
      <c r="Y5724" s="12" t="s">
        <v>45</v>
      </c>
      <c r="Z5724" s="12" t="s">
        <v>45</v>
      </c>
      <c r="AA5724" s="12" t="s">
        <v>45</v>
      </c>
      <c r="AB5724" s="12" t="s">
        <v>45</v>
      </c>
      <c r="AC5724" s="12" t="s">
        <v>45</v>
      </c>
      <c r="AD5724" s="12" t="s">
        <v>45</v>
      </c>
      <c r="AE5724" s="12" t="s">
        <v>45</v>
      </c>
      <c r="AF5724" s="12" t="s">
        <v>45</v>
      </c>
      <c r="AG5724" s="12" t="s">
        <v>45</v>
      </c>
      <c r="AH5724" s="12" t="s">
        <v>45</v>
      </c>
    </row>
    <row r="5725" spans="1:34" hidden="1" x14ac:dyDescent="0.25">
      <c r="A5725" s="8" t="s">
        <v>47</v>
      </c>
      <c r="B5725" s="10">
        <v>0.61258101851851854</v>
      </c>
      <c r="C5725" s="10">
        <v>0.62813657407407408</v>
      </c>
      <c r="D5725" s="10">
        <v>0.62866898148148154</v>
      </c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</row>
    <row r="5726" spans="1:34" ht="22.5" hidden="1" x14ac:dyDescent="0.25">
      <c r="A5726" s="8" t="s">
        <v>342</v>
      </c>
      <c r="B5726" s="9">
        <v>42398</v>
      </c>
      <c r="C5726" s="9">
        <v>42398</v>
      </c>
      <c r="D5726" s="9">
        <v>42398</v>
      </c>
      <c r="E5726" s="8">
        <v>0</v>
      </c>
      <c r="F5726" s="8">
        <v>1</v>
      </c>
      <c r="G5726" s="11">
        <v>1.5324074074074073E-2</v>
      </c>
      <c r="H5726" s="11">
        <v>7.6388888888888893E-4</v>
      </c>
      <c r="I5726" s="11">
        <v>1.6087962962962964E-2</v>
      </c>
      <c r="J5726" s="11">
        <v>3.5185185185185185E-3</v>
      </c>
      <c r="K5726" s="11">
        <v>3.5185185185185185E-3</v>
      </c>
      <c r="L5726" s="11">
        <v>1.9606481481481482E-2</v>
      </c>
      <c r="M5726" s="12" t="s">
        <v>52</v>
      </c>
      <c r="N5726" s="12" t="s">
        <v>53</v>
      </c>
      <c r="O5726" s="12" t="s">
        <v>40</v>
      </c>
      <c r="P5726" s="12" t="s">
        <v>41</v>
      </c>
      <c r="Q5726" s="12" t="s">
        <v>78</v>
      </c>
      <c r="R5726" s="12" t="s">
        <v>89</v>
      </c>
      <c r="S5726" s="8">
        <v>4</v>
      </c>
      <c r="T5726" s="12" t="s">
        <v>49</v>
      </c>
      <c r="U5726" s="12">
        <v>7164740</v>
      </c>
      <c r="V5726" s="12"/>
      <c r="W5726" s="12" t="s">
        <v>1580</v>
      </c>
      <c r="X5726" s="12"/>
      <c r="Y5726" s="12" t="s">
        <v>45</v>
      </c>
      <c r="Z5726" s="12" t="s">
        <v>45</v>
      </c>
      <c r="AA5726" s="12" t="s">
        <v>45</v>
      </c>
      <c r="AB5726" s="12" t="s">
        <v>45</v>
      </c>
      <c r="AC5726" s="12" t="s">
        <v>45</v>
      </c>
      <c r="AD5726" s="12" t="s">
        <v>45</v>
      </c>
      <c r="AE5726" s="12" t="s">
        <v>45</v>
      </c>
      <c r="AF5726" s="12" t="s">
        <v>45</v>
      </c>
      <c r="AG5726" s="12" t="s">
        <v>45</v>
      </c>
      <c r="AH5726" s="12" t="s">
        <v>45</v>
      </c>
    </row>
    <row r="5727" spans="1:34" hidden="1" x14ac:dyDescent="0.25">
      <c r="A5727" s="8" t="s">
        <v>47</v>
      </c>
      <c r="B5727" s="10">
        <v>0.61334490740740744</v>
      </c>
      <c r="C5727" s="10">
        <v>0.62943287037037032</v>
      </c>
      <c r="D5727" s="10">
        <v>0.63295138888888891</v>
      </c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</row>
    <row r="5728" spans="1:34" ht="45" hidden="1" x14ac:dyDescent="0.25">
      <c r="A5728" s="8" t="s">
        <v>191</v>
      </c>
      <c r="B5728" s="9">
        <v>42398</v>
      </c>
      <c r="C5728" s="9">
        <v>42398</v>
      </c>
      <c r="D5728" s="9">
        <v>42398</v>
      </c>
      <c r="E5728" s="8">
        <v>0</v>
      </c>
      <c r="F5728" s="8">
        <v>1</v>
      </c>
      <c r="G5728" s="11">
        <v>0</v>
      </c>
      <c r="H5728" s="11">
        <v>2.1064814814814813E-3</v>
      </c>
      <c r="I5728" s="11">
        <v>2.1064814814814813E-3</v>
      </c>
      <c r="J5728" s="11">
        <v>1.1226851851851851E-3</v>
      </c>
      <c r="K5728" s="11">
        <v>1.1226851851851851E-3</v>
      </c>
      <c r="L5728" s="11">
        <v>3.2291666666666666E-3</v>
      </c>
      <c r="M5728" s="12" t="s">
        <v>38</v>
      </c>
      <c r="N5728" s="12" t="s">
        <v>39</v>
      </c>
      <c r="O5728" s="12" t="s">
        <v>40</v>
      </c>
      <c r="P5728" s="12" t="s">
        <v>41</v>
      </c>
      <c r="Q5728" s="12" t="s">
        <v>42</v>
      </c>
      <c r="R5728" s="12" t="s">
        <v>61</v>
      </c>
      <c r="S5728" s="8">
        <v>4</v>
      </c>
      <c r="T5728" s="12" t="s">
        <v>49</v>
      </c>
      <c r="U5728" s="12">
        <v>27470326</v>
      </c>
      <c r="V5728" s="12"/>
      <c r="W5728" s="12" t="s">
        <v>1581</v>
      </c>
      <c r="X5728" s="12"/>
      <c r="Y5728" s="12" t="s">
        <v>45</v>
      </c>
      <c r="Z5728" s="12" t="s">
        <v>45</v>
      </c>
      <c r="AA5728" s="12" t="s">
        <v>45</v>
      </c>
      <c r="AB5728" s="12" t="s">
        <v>45</v>
      </c>
      <c r="AC5728" s="12" t="s">
        <v>45</v>
      </c>
      <c r="AD5728" s="12" t="s">
        <v>45</v>
      </c>
      <c r="AE5728" s="12" t="s">
        <v>45</v>
      </c>
      <c r="AF5728" s="12" t="s">
        <v>45</v>
      </c>
      <c r="AG5728" s="12" t="s">
        <v>45</v>
      </c>
      <c r="AH5728" s="12" t="s">
        <v>45</v>
      </c>
    </row>
    <row r="5729" spans="1:34" hidden="1" x14ac:dyDescent="0.25">
      <c r="A5729" s="8" t="s">
        <v>47</v>
      </c>
      <c r="B5729" s="10">
        <v>0.61418981481481483</v>
      </c>
      <c r="C5729" s="10">
        <v>0.61629629629629623</v>
      </c>
      <c r="D5729" s="10">
        <v>0.61741898148148155</v>
      </c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</row>
    <row r="5730" spans="1:34" ht="33.75" hidden="1" x14ac:dyDescent="0.25">
      <c r="A5730" s="3" t="s">
        <v>425</v>
      </c>
      <c r="B5730" s="4">
        <v>42398</v>
      </c>
      <c r="C5730" s="4">
        <v>42398</v>
      </c>
      <c r="D5730" s="6" t="s">
        <v>37</v>
      </c>
      <c r="E5730" s="3">
        <v>0</v>
      </c>
      <c r="F5730" s="3">
        <v>1</v>
      </c>
      <c r="G5730" s="7">
        <v>6.1921296296296299E-3</v>
      </c>
      <c r="H5730" s="7">
        <v>0</v>
      </c>
      <c r="I5730" s="7">
        <v>6.1921296296296299E-3</v>
      </c>
      <c r="J5730" s="7">
        <v>0</v>
      </c>
      <c r="K5730" s="7">
        <v>0</v>
      </c>
      <c r="L5730" s="7">
        <v>6.1921296296296299E-3</v>
      </c>
      <c r="M5730" s="6" t="s">
        <v>72</v>
      </c>
      <c r="N5730" s="6" t="s">
        <v>73</v>
      </c>
      <c r="O5730" s="6" t="s">
        <v>40</v>
      </c>
      <c r="P5730" s="6" t="s">
        <v>41</v>
      </c>
      <c r="Q5730" s="6" t="s">
        <v>74</v>
      </c>
      <c r="R5730" s="6" t="s">
        <v>43</v>
      </c>
      <c r="S5730" s="3">
        <v>4</v>
      </c>
      <c r="T5730" s="6"/>
      <c r="U5730" s="6"/>
      <c r="V5730" s="6"/>
      <c r="W5730" s="6"/>
      <c r="X5730" s="6"/>
      <c r="Y5730" s="6" t="s">
        <v>45</v>
      </c>
      <c r="Z5730" s="6" t="s">
        <v>45</v>
      </c>
      <c r="AA5730" s="6" t="s">
        <v>45</v>
      </c>
      <c r="AB5730" s="6" t="s">
        <v>45</v>
      </c>
      <c r="AC5730" s="6" t="s">
        <v>45</v>
      </c>
      <c r="AD5730" s="6" t="s">
        <v>45</v>
      </c>
      <c r="AE5730" s="6" t="s">
        <v>45</v>
      </c>
      <c r="AF5730" s="6" t="s">
        <v>45</v>
      </c>
      <c r="AG5730" s="6" t="s">
        <v>45</v>
      </c>
      <c r="AH5730" s="6" t="s">
        <v>45</v>
      </c>
    </row>
    <row r="5731" spans="1:34" hidden="1" x14ac:dyDescent="0.25">
      <c r="A5731" s="3" t="s">
        <v>36</v>
      </c>
      <c r="B5731" s="5">
        <v>0.61460648148148145</v>
      </c>
      <c r="C5731" s="5">
        <v>0.62079861111111112</v>
      </c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</row>
    <row r="5732" spans="1:34" ht="33.75" hidden="1" x14ac:dyDescent="0.25">
      <c r="A5732" s="3" t="s">
        <v>904</v>
      </c>
      <c r="B5732" s="4">
        <v>42398</v>
      </c>
      <c r="C5732" s="4">
        <v>42398</v>
      </c>
      <c r="D5732" s="6" t="s">
        <v>37</v>
      </c>
      <c r="E5732" s="3">
        <v>0</v>
      </c>
      <c r="F5732" s="3">
        <v>1</v>
      </c>
      <c r="G5732" s="7">
        <v>9.4907407407407406E-3</v>
      </c>
      <c r="H5732" s="7">
        <v>0</v>
      </c>
      <c r="I5732" s="7">
        <v>9.4907407407407406E-3</v>
      </c>
      <c r="J5732" s="7">
        <v>0</v>
      </c>
      <c r="K5732" s="7">
        <v>0</v>
      </c>
      <c r="L5732" s="7">
        <v>9.4907407407407406E-3</v>
      </c>
      <c r="M5732" s="6" t="s">
        <v>72</v>
      </c>
      <c r="N5732" s="6" t="s">
        <v>73</v>
      </c>
      <c r="O5732" s="6" t="s">
        <v>40</v>
      </c>
      <c r="P5732" s="6" t="s">
        <v>41</v>
      </c>
      <c r="Q5732" s="6" t="s">
        <v>74</v>
      </c>
      <c r="R5732" s="6" t="s">
        <v>43</v>
      </c>
      <c r="S5732" s="3">
        <v>4</v>
      </c>
      <c r="T5732" s="6"/>
      <c r="U5732" s="6"/>
      <c r="V5732" s="6"/>
      <c r="W5732" s="6"/>
      <c r="X5732" s="6"/>
      <c r="Y5732" s="6" t="s">
        <v>45</v>
      </c>
      <c r="Z5732" s="6" t="s">
        <v>45</v>
      </c>
      <c r="AA5732" s="6" t="s">
        <v>45</v>
      </c>
      <c r="AB5732" s="6" t="s">
        <v>45</v>
      </c>
      <c r="AC5732" s="6" t="s">
        <v>45</v>
      </c>
      <c r="AD5732" s="6" t="s">
        <v>45</v>
      </c>
      <c r="AE5732" s="6" t="s">
        <v>45</v>
      </c>
      <c r="AF5732" s="6" t="s">
        <v>45</v>
      </c>
      <c r="AG5732" s="6" t="s">
        <v>45</v>
      </c>
      <c r="AH5732" s="6" t="s">
        <v>45</v>
      </c>
    </row>
    <row r="5733" spans="1:34" hidden="1" x14ac:dyDescent="0.25">
      <c r="A5733" s="3" t="s">
        <v>36</v>
      </c>
      <c r="B5733" s="5">
        <v>0.61605324074074075</v>
      </c>
      <c r="C5733" s="5">
        <v>0.62554398148148149</v>
      </c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</row>
    <row r="5734" spans="1:34" ht="33.75" hidden="1" x14ac:dyDescent="0.25">
      <c r="A5734" s="3" t="s">
        <v>906</v>
      </c>
      <c r="B5734" s="4">
        <v>42398</v>
      </c>
      <c r="C5734" s="4">
        <v>42398</v>
      </c>
      <c r="D5734" s="6" t="s">
        <v>37</v>
      </c>
      <c r="E5734" s="3">
        <v>0</v>
      </c>
      <c r="F5734" s="3">
        <v>1</v>
      </c>
      <c r="G5734" s="7">
        <v>2.1099537037037038E-2</v>
      </c>
      <c r="H5734" s="7">
        <v>0</v>
      </c>
      <c r="I5734" s="7">
        <v>2.1099537037037038E-2</v>
      </c>
      <c r="J5734" s="7">
        <v>0</v>
      </c>
      <c r="K5734" s="7">
        <v>0</v>
      </c>
      <c r="L5734" s="7">
        <v>2.1099537037037038E-2</v>
      </c>
      <c r="M5734" s="6" t="s">
        <v>72</v>
      </c>
      <c r="N5734" s="6" t="s">
        <v>73</v>
      </c>
      <c r="O5734" s="6" t="s">
        <v>40</v>
      </c>
      <c r="P5734" s="6" t="s">
        <v>41</v>
      </c>
      <c r="Q5734" s="6" t="s">
        <v>74</v>
      </c>
      <c r="R5734" s="6" t="s">
        <v>43</v>
      </c>
      <c r="S5734" s="3">
        <v>4</v>
      </c>
      <c r="T5734" s="6"/>
      <c r="U5734" s="6"/>
      <c r="V5734" s="6"/>
      <c r="W5734" s="6"/>
      <c r="X5734" s="6"/>
      <c r="Y5734" s="6" t="s">
        <v>45</v>
      </c>
      <c r="Z5734" s="6" t="s">
        <v>45</v>
      </c>
      <c r="AA5734" s="6" t="s">
        <v>45</v>
      </c>
      <c r="AB5734" s="6" t="s">
        <v>45</v>
      </c>
      <c r="AC5734" s="6" t="s">
        <v>45</v>
      </c>
      <c r="AD5734" s="6" t="s">
        <v>45</v>
      </c>
      <c r="AE5734" s="6" t="s">
        <v>45</v>
      </c>
      <c r="AF5734" s="6" t="s">
        <v>45</v>
      </c>
      <c r="AG5734" s="6" t="s">
        <v>45</v>
      </c>
      <c r="AH5734" s="6" t="s">
        <v>45</v>
      </c>
    </row>
    <row r="5735" spans="1:34" hidden="1" x14ac:dyDescent="0.25">
      <c r="A5735" s="3" t="s">
        <v>36</v>
      </c>
      <c r="B5735" s="5">
        <v>0.61618055555555562</v>
      </c>
      <c r="C5735" s="5">
        <v>0.63728009259259266</v>
      </c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</row>
    <row r="5736" spans="1:34" ht="33.75" hidden="1" x14ac:dyDescent="0.25">
      <c r="A5736" s="3" t="s">
        <v>909</v>
      </c>
      <c r="B5736" s="4">
        <v>42398</v>
      </c>
      <c r="C5736" s="4">
        <v>42398</v>
      </c>
      <c r="D5736" s="6" t="s">
        <v>37</v>
      </c>
      <c r="E5736" s="3">
        <v>0</v>
      </c>
      <c r="F5736" s="3">
        <v>1</v>
      </c>
      <c r="G5736" s="7">
        <v>3.1886574074074074E-2</v>
      </c>
      <c r="H5736" s="7">
        <v>0</v>
      </c>
      <c r="I5736" s="7">
        <v>3.1886574074074074E-2</v>
      </c>
      <c r="J5736" s="7">
        <v>0</v>
      </c>
      <c r="K5736" s="7">
        <v>0</v>
      </c>
      <c r="L5736" s="7">
        <v>3.1886574074074074E-2</v>
      </c>
      <c r="M5736" s="6" t="s">
        <v>72</v>
      </c>
      <c r="N5736" s="6" t="s">
        <v>73</v>
      </c>
      <c r="O5736" s="6" t="s">
        <v>40</v>
      </c>
      <c r="P5736" s="6" t="s">
        <v>41</v>
      </c>
      <c r="Q5736" s="6" t="s">
        <v>74</v>
      </c>
      <c r="R5736" s="6" t="s">
        <v>43</v>
      </c>
      <c r="S5736" s="3">
        <v>4</v>
      </c>
      <c r="T5736" s="6"/>
      <c r="U5736" s="6"/>
      <c r="V5736" s="6"/>
      <c r="W5736" s="6"/>
      <c r="X5736" s="6"/>
      <c r="Y5736" s="6" t="s">
        <v>45</v>
      </c>
      <c r="Z5736" s="6" t="s">
        <v>45</v>
      </c>
      <c r="AA5736" s="6" t="s">
        <v>45</v>
      </c>
      <c r="AB5736" s="6" t="s">
        <v>45</v>
      </c>
      <c r="AC5736" s="6" t="s">
        <v>45</v>
      </c>
      <c r="AD5736" s="6" t="s">
        <v>45</v>
      </c>
      <c r="AE5736" s="6" t="s">
        <v>45</v>
      </c>
      <c r="AF5736" s="6" t="s">
        <v>45</v>
      </c>
      <c r="AG5736" s="6" t="s">
        <v>45</v>
      </c>
      <c r="AH5736" s="6" t="s">
        <v>45</v>
      </c>
    </row>
    <row r="5737" spans="1:34" hidden="1" x14ac:dyDescent="0.25">
      <c r="A5737" s="3" t="s">
        <v>36</v>
      </c>
      <c r="B5737" s="5">
        <v>0.61629629629629623</v>
      </c>
      <c r="C5737" s="5">
        <v>0.64818287037037037</v>
      </c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</row>
    <row r="5738" spans="1:34" ht="45" hidden="1" x14ac:dyDescent="0.25">
      <c r="A5738" s="8" t="s">
        <v>343</v>
      </c>
      <c r="B5738" s="9">
        <v>42398</v>
      </c>
      <c r="C5738" s="9">
        <v>42398</v>
      </c>
      <c r="D5738" s="9">
        <v>42398</v>
      </c>
      <c r="E5738" s="8">
        <v>0</v>
      </c>
      <c r="F5738" s="8">
        <v>1</v>
      </c>
      <c r="G5738" s="11">
        <v>8.5416666666666679E-3</v>
      </c>
      <c r="H5738" s="11">
        <v>1.273148148148148E-4</v>
      </c>
      <c r="I5738" s="11">
        <v>8.6689814814814806E-3</v>
      </c>
      <c r="J5738" s="11">
        <v>8.6805555555555559E-3</v>
      </c>
      <c r="K5738" s="11">
        <v>8.6805555555555559E-3</v>
      </c>
      <c r="L5738" s="11">
        <v>1.7349537037037038E-2</v>
      </c>
      <c r="M5738" s="12" t="s">
        <v>1045</v>
      </c>
      <c r="N5738" s="12" t="s">
        <v>84</v>
      </c>
      <c r="O5738" s="12" t="s">
        <v>40</v>
      </c>
      <c r="P5738" s="12" t="s">
        <v>41</v>
      </c>
      <c r="Q5738" s="12" t="s">
        <v>78</v>
      </c>
      <c r="R5738" s="12" t="s">
        <v>55</v>
      </c>
      <c r="S5738" s="8">
        <v>4</v>
      </c>
      <c r="T5738" s="12" t="s">
        <v>49</v>
      </c>
      <c r="U5738" s="12">
        <v>80360880</v>
      </c>
      <c r="V5738" s="12"/>
      <c r="W5738" s="12">
        <v>80360880</v>
      </c>
      <c r="X5738" s="12"/>
      <c r="Y5738" s="12" t="s">
        <v>45</v>
      </c>
      <c r="Z5738" s="12" t="s">
        <v>45</v>
      </c>
      <c r="AA5738" s="12" t="s">
        <v>45</v>
      </c>
      <c r="AB5738" s="12" t="s">
        <v>45</v>
      </c>
      <c r="AC5738" s="12" t="s">
        <v>45</v>
      </c>
      <c r="AD5738" s="12" t="s">
        <v>45</v>
      </c>
      <c r="AE5738" s="12" t="s">
        <v>45</v>
      </c>
      <c r="AF5738" s="12" t="s">
        <v>45</v>
      </c>
      <c r="AG5738" s="12" t="s">
        <v>45</v>
      </c>
      <c r="AH5738" s="12" t="s">
        <v>45</v>
      </c>
    </row>
    <row r="5739" spans="1:34" hidden="1" x14ac:dyDescent="0.25">
      <c r="A5739" s="8" t="s">
        <v>47</v>
      </c>
      <c r="B5739" s="10">
        <v>0.6215046296296296</v>
      </c>
      <c r="C5739" s="10">
        <v>0.63017361111111114</v>
      </c>
      <c r="D5739" s="10">
        <v>0.63885416666666661</v>
      </c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</row>
    <row r="5740" spans="1:34" ht="33.75" hidden="1" x14ac:dyDescent="0.25">
      <c r="A5740" s="8" t="s">
        <v>206</v>
      </c>
      <c r="B5740" s="9">
        <v>42398</v>
      </c>
      <c r="C5740" s="9">
        <v>42398</v>
      </c>
      <c r="D5740" s="9">
        <v>42398</v>
      </c>
      <c r="E5740" s="8">
        <v>0</v>
      </c>
      <c r="F5740" s="8">
        <v>1</v>
      </c>
      <c r="G5740" s="11">
        <v>0</v>
      </c>
      <c r="H5740" s="11">
        <v>1.0532407407407407E-3</v>
      </c>
      <c r="I5740" s="11">
        <v>1.0532407407407407E-3</v>
      </c>
      <c r="J5740" s="11">
        <v>1.0775462962962964E-2</v>
      </c>
      <c r="K5740" s="11">
        <v>1.0775462962962964E-2</v>
      </c>
      <c r="L5740" s="11">
        <v>1.1828703703703704E-2</v>
      </c>
      <c r="M5740" s="12" t="s">
        <v>38</v>
      </c>
      <c r="N5740" s="12" t="s">
        <v>39</v>
      </c>
      <c r="O5740" s="12" t="s">
        <v>40</v>
      </c>
      <c r="P5740" s="12" t="s">
        <v>41</v>
      </c>
      <c r="Q5740" s="12" t="s">
        <v>42</v>
      </c>
      <c r="R5740" s="12" t="s">
        <v>48</v>
      </c>
      <c r="S5740" s="8">
        <v>4</v>
      </c>
      <c r="T5740" s="12" t="s">
        <v>49</v>
      </c>
      <c r="U5740" s="12">
        <v>6366943</v>
      </c>
      <c r="V5740" s="12"/>
      <c r="W5740" s="12" t="s">
        <v>1582</v>
      </c>
      <c r="X5740" s="12"/>
      <c r="Y5740" s="12" t="s">
        <v>45</v>
      </c>
      <c r="Z5740" s="12" t="s">
        <v>45</v>
      </c>
      <c r="AA5740" s="12" t="s">
        <v>45</v>
      </c>
      <c r="AB5740" s="12" t="s">
        <v>45</v>
      </c>
      <c r="AC5740" s="12" t="s">
        <v>45</v>
      </c>
      <c r="AD5740" s="12" t="s">
        <v>45</v>
      </c>
      <c r="AE5740" s="12" t="s">
        <v>45</v>
      </c>
      <c r="AF5740" s="12" t="s">
        <v>45</v>
      </c>
      <c r="AG5740" s="12" t="s">
        <v>45</v>
      </c>
      <c r="AH5740" s="12" t="s">
        <v>45</v>
      </c>
    </row>
    <row r="5741" spans="1:34" hidden="1" x14ac:dyDescent="0.25">
      <c r="A5741" s="8" t="s">
        <v>47</v>
      </c>
      <c r="B5741" s="10">
        <v>0.6269675925925926</v>
      </c>
      <c r="C5741" s="10">
        <v>0.62802083333333336</v>
      </c>
      <c r="D5741" s="10">
        <v>0.63879629629629631</v>
      </c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</row>
    <row r="5742" spans="1:34" ht="45" hidden="1" x14ac:dyDescent="0.25">
      <c r="A5742" s="8" t="s">
        <v>210</v>
      </c>
      <c r="B5742" s="9">
        <v>42398</v>
      </c>
      <c r="C5742" s="9">
        <v>42398</v>
      </c>
      <c r="D5742" s="9">
        <v>42398</v>
      </c>
      <c r="E5742" s="8">
        <v>0</v>
      </c>
      <c r="F5742" s="8">
        <v>3</v>
      </c>
      <c r="G5742" s="11">
        <v>6.7361111111111103E-3</v>
      </c>
      <c r="H5742" s="11">
        <v>1.6203703703703703E-4</v>
      </c>
      <c r="I5742" s="11">
        <v>6.8981481481481489E-3</v>
      </c>
      <c r="J5742" s="11">
        <v>3.1898148148148148E-2</v>
      </c>
      <c r="K5742" s="11">
        <v>1.0625000000000001E-2</v>
      </c>
      <c r="L5742" s="11">
        <v>3.8796296296296294E-2</v>
      </c>
      <c r="M5742" s="12" t="s">
        <v>38</v>
      </c>
      <c r="N5742" s="12" t="s">
        <v>39</v>
      </c>
      <c r="O5742" s="12" t="s">
        <v>40</v>
      </c>
      <c r="P5742" s="12" t="s">
        <v>41</v>
      </c>
      <c r="Q5742" s="12" t="s">
        <v>42</v>
      </c>
      <c r="R5742" s="12" t="s">
        <v>69</v>
      </c>
      <c r="S5742" s="8">
        <v>4</v>
      </c>
      <c r="T5742" s="12" t="s">
        <v>49</v>
      </c>
      <c r="U5742" s="12">
        <v>41795380</v>
      </c>
      <c r="V5742" s="12"/>
      <c r="W5742" s="12" t="s">
        <v>1583</v>
      </c>
      <c r="X5742" s="12"/>
      <c r="Y5742" s="12" t="s">
        <v>45</v>
      </c>
      <c r="Z5742" s="12" t="s">
        <v>45</v>
      </c>
      <c r="AA5742" s="12" t="s">
        <v>45</v>
      </c>
      <c r="AB5742" s="12" t="s">
        <v>45</v>
      </c>
      <c r="AC5742" s="12" t="s">
        <v>45</v>
      </c>
      <c r="AD5742" s="12" t="s">
        <v>45</v>
      </c>
      <c r="AE5742" s="12" t="s">
        <v>45</v>
      </c>
      <c r="AF5742" s="12" t="s">
        <v>45</v>
      </c>
      <c r="AG5742" s="12" t="s">
        <v>45</v>
      </c>
      <c r="AH5742" s="12" t="s">
        <v>45</v>
      </c>
    </row>
    <row r="5743" spans="1:34" hidden="1" x14ac:dyDescent="0.25">
      <c r="A5743" s="8" t="s">
        <v>47</v>
      </c>
      <c r="B5743" s="10">
        <v>0.63206018518518514</v>
      </c>
      <c r="C5743" s="10">
        <v>0.63895833333333341</v>
      </c>
      <c r="D5743" s="10">
        <v>0.67085648148148147</v>
      </c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</row>
    <row r="5744" spans="1:34" ht="22.5" hidden="1" x14ac:dyDescent="0.25">
      <c r="A5744" s="3" t="s">
        <v>344</v>
      </c>
      <c r="B5744" s="4">
        <v>42398</v>
      </c>
      <c r="C5744" s="4">
        <v>42398</v>
      </c>
      <c r="D5744" s="6" t="s">
        <v>37</v>
      </c>
      <c r="E5744" s="3">
        <v>0</v>
      </c>
      <c r="F5744" s="3">
        <v>1</v>
      </c>
      <c r="G5744" s="7">
        <v>0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6" t="s">
        <v>52</v>
      </c>
      <c r="N5744" s="6" t="s">
        <v>53</v>
      </c>
      <c r="O5744" s="6" t="s">
        <v>40</v>
      </c>
      <c r="P5744" s="6" t="s">
        <v>41</v>
      </c>
      <c r="Q5744" s="6" t="s">
        <v>78</v>
      </c>
      <c r="R5744" s="6" t="s">
        <v>43</v>
      </c>
      <c r="S5744" s="3">
        <v>4</v>
      </c>
      <c r="T5744" s="6"/>
      <c r="U5744" s="6"/>
      <c r="V5744" s="6"/>
      <c r="W5744" s="6"/>
      <c r="X5744" s="6"/>
      <c r="Y5744" s="6" t="s">
        <v>45</v>
      </c>
      <c r="Z5744" s="6" t="s">
        <v>45</v>
      </c>
      <c r="AA5744" s="6" t="s">
        <v>45</v>
      </c>
      <c r="AB5744" s="6" t="s">
        <v>45</v>
      </c>
      <c r="AC5744" s="6" t="s">
        <v>45</v>
      </c>
      <c r="AD5744" s="6" t="s">
        <v>45</v>
      </c>
      <c r="AE5744" s="6" t="s">
        <v>45</v>
      </c>
      <c r="AF5744" s="6" t="s">
        <v>45</v>
      </c>
      <c r="AG5744" s="6" t="s">
        <v>45</v>
      </c>
      <c r="AH5744" s="6" t="s">
        <v>45</v>
      </c>
    </row>
    <row r="5745" spans="1:34" hidden="1" x14ac:dyDescent="0.25">
      <c r="A5745" s="3" t="s">
        <v>36</v>
      </c>
      <c r="B5745" s="5">
        <v>0.63689814814814816</v>
      </c>
      <c r="C5745" s="5">
        <v>0.63689814814814816</v>
      </c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</row>
    <row r="5746" spans="1:34" ht="33.75" hidden="1" x14ac:dyDescent="0.25">
      <c r="A5746" s="3" t="s">
        <v>910</v>
      </c>
      <c r="B5746" s="4">
        <v>42398</v>
      </c>
      <c r="C5746" s="4">
        <v>42398</v>
      </c>
      <c r="D5746" s="6" t="s">
        <v>37</v>
      </c>
      <c r="E5746" s="3">
        <v>0</v>
      </c>
      <c r="F5746" s="3">
        <v>1</v>
      </c>
      <c r="G5746" s="7">
        <v>1.4108796296296295E-2</v>
      </c>
      <c r="H5746" s="7">
        <v>0</v>
      </c>
      <c r="I5746" s="7">
        <v>1.4108796296296295E-2</v>
      </c>
      <c r="J5746" s="7">
        <v>0</v>
      </c>
      <c r="K5746" s="7">
        <v>0</v>
      </c>
      <c r="L5746" s="7">
        <v>1.4108796296296295E-2</v>
      </c>
      <c r="M5746" s="6" t="s">
        <v>72</v>
      </c>
      <c r="N5746" s="6" t="s">
        <v>73</v>
      </c>
      <c r="O5746" s="6" t="s">
        <v>40</v>
      </c>
      <c r="P5746" s="6" t="s">
        <v>41</v>
      </c>
      <c r="Q5746" s="6" t="s">
        <v>74</v>
      </c>
      <c r="R5746" s="6" t="s">
        <v>43</v>
      </c>
      <c r="S5746" s="3">
        <v>4</v>
      </c>
      <c r="T5746" s="6"/>
      <c r="U5746" s="6"/>
      <c r="V5746" s="6"/>
      <c r="W5746" s="6"/>
      <c r="X5746" s="6"/>
      <c r="Y5746" s="6" t="s">
        <v>45</v>
      </c>
      <c r="Z5746" s="6" t="s">
        <v>45</v>
      </c>
      <c r="AA5746" s="6" t="s">
        <v>45</v>
      </c>
      <c r="AB5746" s="6" t="s">
        <v>45</v>
      </c>
      <c r="AC5746" s="6" t="s">
        <v>45</v>
      </c>
      <c r="AD5746" s="6" t="s">
        <v>45</v>
      </c>
      <c r="AE5746" s="6" t="s">
        <v>45</v>
      </c>
      <c r="AF5746" s="6" t="s">
        <v>45</v>
      </c>
      <c r="AG5746" s="6" t="s">
        <v>45</v>
      </c>
      <c r="AH5746" s="6" t="s">
        <v>45</v>
      </c>
    </row>
    <row r="5747" spans="1:34" hidden="1" x14ac:dyDescent="0.25">
      <c r="A5747" s="3" t="s">
        <v>36</v>
      </c>
      <c r="B5747" s="5">
        <v>0.63746527777777773</v>
      </c>
      <c r="C5747" s="5">
        <v>0.65157407407407408</v>
      </c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</row>
    <row r="5748" spans="1:34" ht="33.75" hidden="1" x14ac:dyDescent="0.25">
      <c r="A5748" s="3" t="s">
        <v>912</v>
      </c>
      <c r="B5748" s="4">
        <v>42398</v>
      </c>
      <c r="C5748" s="4">
        <v>42398</v>
      </c>
      <c r="D5748" s="6" t="s">
        <v>37</v>
      </c>
      <c r="E5748" s="3">
        <v>0</v>
      </c>
      <c r="F5748" s="3">
        <v>1</v>
      </c>
      <c r="G5748" s="7">
        <v>1.0185185185185184E-2</v>
      </c>
      <c r="H5748" s="7">
        <v>0</v>
      </c>
      <c r="I5748" s="7">
        <v>1.0185185185185184E-2</v>
      </c>
      <c r="J5748" s="7">
        <v>0</v>
      </c>
      <c r="K5748" s="7">
        <v>0</v>
      </c>
      <c r="L5748" s="7">
        <v>1.0185185185185184E-2</v>
      </c>
      <c r="M5748" s="6" t="s">
        <v>72</v>
      </c>
      <c r="N5748" s="6" t="s">
        <v>73</v>
      </c>
      <c r="O5748" s="6" t="s">
        <v>40</v>
      </c>
      <c r="P5748" s="6" t="s">
        <v>41</v>
      </c>
      <c r="Q5748" s="6" t="s">
        <v>74</v>
      </c>
      <c r="R5748" s="6" t="s">
        <v>43</v>
      </c>
      <c r="S5748" s="3">
        <v>4</v>
      </c>
      <c r="T5748" s="6"/>
      <c r="U5748" s="6"/>
      <c r="V5748" s="6"/>
      <c r="W5748" s="6"/>
      <c r="X5748" s="6"/>
      <c r="Y5748" s="6" t="s">
        <v>45</v>
      </c>
      <c r="Z5748" s="6" t="s">
        <v>45</v>
      </c>
      <c r="AA5748" s="6" t="s">
        <v>45</v>
      </c>
      <c r="AB5748" s="6" t="s">
        <v>45</v>
      </c>
      <c r="AC5748" s="6" t="s">
        <v>45</v>
      </c>
      <c r="AD5748" s="6" t="s">
        <v>45</v>
      </c>
      <c r="AE5748" s="6" t="s">
        <v>45</v>
      </c>
      <c r="AF5748" s="6" t="s">
        <v>45</v>
      </c>
      <c r="AG5748" s="6" t="s">
        <v>45</v>
      </c>
      <c r="AH5748" s="6" t="s">
        <v>45</v>
      </c>
    </row>
    <row r="5749" spans="1:34" hidden="1" x14ac:dyDescent="0.25">
      <c r="A5749" s="3" t="s">
        <v>36</v>
      </c>
      <c r="B5749" s="5">
        <v>0.64189814814814816</v>
      </c>
      <c r="C5749" s="5">
        <v>0.65208333333333335</v>
      </c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</row>
    <row r="5750" spans="1:34" ht="45" hidden="1" x14ac:dyDescent="0.25">
      <c r="A5750" s="8" t="s">
        <v>408</v>
      </c>
      <c r="B5750" s="9">
        <v>42398</v>
      </c>
      <c r="C5750" s="9">
        <v>42398</v>
      </c>
      <c r="D5750" s="9">
        <v>42398</v>
      </c>
      <c r="E5750" s="8">
        <v>0</v>
      </c>
      <c r="F5750" s="8">
        <v>1</v>
      </c>
      <c r="G5750" s="11">
        <v>0</v>
      </c>
      <c r="H5750" s="11">
        <v>9.3750000000000007E-4</v>
      </c>
      <c r="I5750" s="11">
        <v>9.3750000000000007E-4</v>
      </c>
      <c r="J5750" s="11">
        <v>2.5810185185185185E-3</v>
      </c>
      <c r="K5750" s="11">
        <v>2.5810185185185185E-3</v>
      </c>
      <c r="L5750" s="11">
        <v>3.5185185185185185E-3</v>
      </c>
      <c r="M5750" s="12" t="s">
        <v>1045</v>
      </c>
      <c r="N5750" s="12" t="s">
        <v>84</v>
      </c>
      <c r="O5750" s="12" t="s">
        <v>40</v>
      </c>
      <c r="P5750" s="12" t="s">
        <v>41</v>
      </c>
      <c r="Q5750" s="12" t="s">
        <v>78</v>
      </c>
      <c r="R5750" s="12" t="s">
        <v>89</v>
      </c>
      <c r="S5750" s="8">
        <v>4</v>
      </c>
      <c r="T5750" s="12" t="s">
        <v>49</v>
      </c>
      <c r="U5750" s="12">
        <v>80360880</v>
      </c>
      <c r="V5750" s="12"/>
      <c r="W5750" s="12">
        <v>80360880</v>
      </c>
      <c r="X5750" s="12"/>
      <c r="Y5750" s="12" t="s">
        <v>45</v>
      </c>
      <c r="Z5750" s="12" t="s">
        <v>45</v>
      </c>
      <c r="AA5750" s="12" t="s">
        <v>45</v>
      </c>
      <c r="AB5750" s="12" t="s">
        <v>45</v>
      </c>
      <c r="AC5750" s="12" t="s">
        <v>45</v>
      </c>
      <c r="AD5750" s="12" t="s">
        <v>45</v>
      </c>
      <c r="AE5750" s="12" t="s">
        <v>45</v>
      </c>
      <c r="AF5750" s="12" t="s">
        <v>45</v>
      </c>
      <c r="AG5750" s="12" t="s">
        <v>45</v>
      </c>
      <c r="AH5750" s="12" t="s">
        <v>45</v>
      </c>
    </row>
    <row r="5751" spans="1:34" hidden="1" x14ac:dyDescent="0.25">
      <c r="A5751" s="8" t="s">
        <v>47</v>
      </c>
      <c r="B5751" s="10">
        <v>0.64320601851851855</v>
      </c>
      <c r="C5751" s="10">
        <v>0.64414351851851859</v>
      </c>
      <c r="D5751" s="10">
        <v>0.64672453703703703</v>
      </c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</row>
    <row r="5752" spans="1:34" ht="22.5" hidden="1" x14ac:dyDescent="0.25">
      <c r="A5752" s="8" t="s">
        <v>413</v>
      </c>
      <c r="B5752" s="9">
        <v>42398</v>
      </c>
      <c r="C5752" s="9">
        <v>42398</v>
      </c>
      <c r="D5752" s="9">
        <v>42398</v>
      </c>
      <c r="E5752" s="8">
        <v>0</v>
      </c>
      <c r="F5752" s="8">
        <v>1</v>
      </c>
      <c r="G5752" s="11">
        <v>0</v>
      </c>
      <c r="H5752" s="11">
        <v>1.7708333333333332E-3</v>
      </c>
      <c r="I5752" s="11">
        <v>1.7708333333333332E-3</v>
      </c>
      <c r="J5752" s="11">
        <v>8.3449074074074085E-3</v>
      </c>
      <c r="K5752" s="11">
        <v>8.3449074074074085E-3</v>
      </c>
      <c r="L5752" s="11">
        <v>1.0115740740740741E-2</v>
      </c>
      <c r="M5752" s="12" t="s">
        <v>52</v>
      </c>
      <c r="N5752" s="12" t="s">
        <v>53</v>
      </c>
      <c r="O5752" s="12" t="s">
        <v>40</v>
      </c>
      <c r="P5752" s="12" t="s">
        <v>41</v>
      </c>
      <c r="Q5752" s="12" t="s">
        <v>78</v>
      </c>
      <c r="R5752" s="12" t="s">
        <v>172</v>
      </c>
      <c r="S5752" s="8">
        <v>3</v>
      </c>
      <c r="T5752" s="12" t="s">
        <v>49</v>
      </c>
      <c r="U5752" s="12">
        <v>11</v>
      </c>
      <c r="V5752" s="12"/>
      <c r="W5752" s="12" t="s">
        <v>265</v>
      </c>
      <c r="X5752" s="12"/>
      <c r="Y5752" s="12" t="s">
        <v>45</v>
      </c>
      <c r="Z5752" s="12" t="s">
        <v>45</v>
      </c>
      <c r="AA5752" s="12" t="s">
        <v>45</v>
      </c>
      <c r="AB5752" s="12" t="s">
        <v>45</v>
      </c>
      <c r="AC5752" s="12" t="s">
        <v>45</v>
      </c>
      <c r="AD5752" s="12" t="s">
        <v>45</v>
      </c>
      <c r="AE5752" s="12" t="s">
        <v>45</v>
      </c>
      <c r="AF5752" s="12" t="s">
        <v>45</v>
      </c>
      <c r="AG5752" s="12" t="s">
        <v>45</v>
      </c>
      <c r="AH5752" s="12" t="s">
        <v>45</v>
      </c>
    </row>
    <row r="5753" spans="1:34" hidden="1" x14ac:dyDescent="0.25">
      <c r="A5753" s="8" t="s">
        <v>47</v>
      </c>
      <c r="B5753" s="10">
        <v>0.65186342592592594</v>
      </c>
      <c r="C5753" s="10">
        <v>0.65363425925925933</v>
      </c>
      <c r="D5753" s="10">
        <v>0.66197916666666667</v>
      </c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</row>
    <row r="5754" spans="1:34" ht="45" hidden="1" x14ac:dyDescent="0.25">
      <c r="A5754" s="8" t="s">
        <v>418</v>
      </c>
      <c r="B5754" s="9">
        <v>42398</v>
      </c>
      <c r="C5754" s="9">
        <v>42398</v>
      </c>
      <c r="D5754" s="9">
        <v>42398</v>
      </c>
      <c r="E5754" s="8">
        <v>0</v>
      </c>
      <c r="F5754" s="8">
        <v>1</v>
      </c>
      <c r="G5754" s="11">
        <v>0</v>
      </c>
      <c r="H5754" s="11">
        <v>8.3333333333333339E-4</v>
      </c>
      <c r="I5754" s="11">
        <v>8.3333333333333339E-4</v>
      </c>
      <c r="J5754" s="11">
        <v>1.9097222222222222E-3</v>
      </c>
      <c r="K5754" s="11">
        <v>1.9097222222222222E-3</v>
      </c>
      <c r="L5754" s="11">
        <v>2.7430555555555559E-3</v>
      </c>
      <c r="M5754" s="12" t="s">
        <v>1045</v>
      </c>
      <c r="N5754" s="12" t="s">
        <v>84</v>
      </c>
      <c r="O5754" s="12" t="s">
        <v>40</v>
      </c>
      <c r="P5754" s="12" t="s">
        <v>41</v>
      </c>
      <c r="Q5754" s="12" t="s">
        <v>78</v>
      </c>
      <c r="R5754" s="12" t="s">
        <v>89</v>
      </c>
      <c r="S5754" s="8">
        <v>4</v>
      </c>
      <c r="T5754" s="12" t="s">
        <v>49</v>
      </c>
      <c r="U5754" s="12">
        <v>80360880</v>
      </c>
      <c r="V5754" s="12"/>
      <c r="W5754" s="12">
        <v>80360880</v>
      </c>
      <c r="X5754" s="12"/>
      <c r="Y5754" s="12" t="s">
        <v>45</v>
      </c>
      <c r="Z5754" s="12" t="s">
        <v>45</v>
      </c>
      <c r="AA5754" s="12" t="s">
        <v>45</v>
      </c>
      <c r="AB5754" s="12" t="s">
        <v>45</v>
      </c>
      <c r="AC5754" s="12" t="s">
        <v>45</v>
      </c>
      <c r="AD5754" s="12" t="s">
        <v>45</v>
      </c>
      <c r="AE5754" s="12" t="s">
        <v>45</v>
      </c>
      <c r="AF5754" s="12" t="s">
        <v>45</v>
      </c>
      <c r="AG5754" s="12" t="s">
        <v>45</v>
      </c>
      <c r="AH5754" s="12" t="s">
        <v>45</v>
      </c>
    </row>
    <row r="5755" spans="1:34" hidden="1" x14ac:dyDescent="0.25">
      <c r="A5755" s="8" t="s">
        <v>47</v>
      </c>
      <c r="B5755" s="10">
        <v>0.65189814814814817</v>
      </c>
      <c r="C5755" s="10">
        <v>0.65273148148148141</v>
      </c>
      <c r="D5755" s="10">
        <v>0.65464120370370371</v>
      </c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</row>
    <row r="5756" spans="1:34" ht="45" hidden="1" x14ac:dyDescent="0.25">
      <c r="A5756" s="8" t="s">
        <v>421</v>
      </c>
      <c r="B5756" s="9">
        <v>42398</v>
      </c>
      <c r="C5756" s="9">
        <v>42398</v>
      </c>
      <c r="D5756" s="9">
        <v>42398</v>
      </c>
      <c r="E5756" s="8">
        <v>0</v>
      </c>
      <c r="F5756" s="8">
        <v>1</v>
      </c>
      <c r="G5756" s="11">
        <v>0</v>
      </c>
      <c r="H5756" s="11">
        <v>3.8194444444444446E-4</v>
      </c>
      <c r="I5756" s="11">
        <v>3.8194444444444446E-4</v>
      </c>
      <c r="J5756" s="11">
        <v>5.2430555555555555E-3</v>
      </c>
      <c r="K5756" s="11">
        <v>5.2430555555555555E-3</v>
      </c>
      <c r="L5756" s="11">
        <v>5.6249999999999989E-3</v>
      </c>
      <c r="M5756" s="12" t="s">
        <v>1045</v>
      </c>
      <c r="N5756" s="12" t="s">
        <v>84</v>
      </c>
      <c r="O5756" s="12" t="s">
        <v>40</v>
      </c>
      <c r="P5756" s="12" t="s">
        <v>41</v>
      </c>
      <c r="Q5756" s="12" t="s">
        <v>78</v>
      </c>
      <c r="R5756" s="12" t="s">
        <v>55</v>
      </c>
      <c r="S5756" s="8">
        <v>4</v>
      </c>
      <c r="T5756" s="12" t="s">
        <v>49</v>
      </c>
      <c r="U5756" s="12">
        <v>19239743</v>
      </c>
      <c r="V5756" s="12"/>
      <c r="W5756" s="12">
        <v>19239743</v>
      </c>
      <c r="X5756" s="12"/>
      <c r="Y5756" s="12" t="s">
        <v>45</v>
      </c>
      <c r="Z5756" s="12" t="s">
        <v>45</v>
      </c>
      <c r="AA5756" s="12" t="s">
        <v>45</v>
      </c>
      <c r="AB5756" s="12" t="s">
        <v>45</v>
      </c>
      <c r="AC5756" s="12" t="s">
        <v>45</v>
      </c>
      <c r="AD5756" s="12" t="s">
        <v>45</v>
      </c>
      <c r="AE5756" s="12" t="s">
        <v>45</v>
      </c>
      <c r="AF5756" s="12" t="s">
        <v>45</v>
      </c>
      <c r="AG5756" s="12" t="s">
        <v>45</v>
      </c>
      <c r="AH5756" s="12" t="s">
        <v>45</v>
      </c>
    </row>
    <row r="5757" spans="1:34" hidden="1" x14ac:dyDescent="0.25">
      <c r="A5757" s="8" t="s">
        <v>47</v>
      </c>
      <c r="B5757" s="10">
        <v>0.65785879629629629</v>
      </c>
      <c r="C5757" s="10">
        <v>0.65824074074074079</v>
      </c>
      <c r="D5757" s="10">
        <v>0.66348379629629628</v>
      </c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</row>
    <row r="5758" spans="1:34" ht="45" hidden="1" x14ac:dyDescent="0.25">
      <c r="A5758" s="8" t="s">
        <v>212</v>
      </c>
      <c r="B5758" s="9">
        <v>42398</v>
      </c>
      <c r="C5758" s="9">
        <v>42398</v>
      </c>
      <c r="D5758" s="9">
        <v>42398</v>
      </c>
      <c r="E5758" s="8">
        <v>0</v>
      </c>
      <c r="F5758" s="8">
        <v>1</v>
      </c>
      <c r="G5758" s="11">
        <v>1.03125E-2</v>
      </c>
      <c r="H5758" s="11">
        <v>2.2106481481481478E-3</v>
      </c>
      <c r="I5758" s="11">
        <v>1.252314814814815E-2</v>
      </c>
      <c r="J5758" s="11">
        <v>9.8495370370370369E-3</v>
      </c>
      <c r="K5758" s="11">
        <v>9.8495370370370369E-3</v>
      </c>
      <c r="L5758" s="11">
        <v>2.2372685185185186E-2</v>
      </c>
      <c r="M5758" s="12" t="s">
        <v>38</v>
      </c>
      <c r="N5758" s="12" t="s">
        <v>39</v>
      </c>
      <c r="O5758" s="12" t="s">
        <v>40</v>
      </c>
      <c r="P5758" s="12" t="s">
        <v>41</v>
      </c>
      <c r="Q5758" s="12" t="s">
        <v>42</v>
      </c>
      <c r="R5758" s="12" t="s">
        <v>61</v>
      </c>
      <c r="S5758" s="8">
        <v>4</v>
      </c>
      <c r="T5758" s="12" t="s">
        <v>49</v>
      </c>
      <c r="U5758" s="12">
        <v>19148280</v>
      </c>
      <c r="V5758" s="12"/>
      <c r="W5758" s="12" t="s">
        <v>1584</v>
      </c>
      <c r="X5758" s="12"/>
      <c r="Y5758" s="12" t="s">
        <v>45</v>
      </c>
      <c r="Z5758" s="12" t="s">
        <v>45</v>
      </c>
      <c r="AA5758" s="12" t="s">
        <v>45</v>
      </c>
      <c r="AB5758" s="12" t="s">
        <v>45</v>
      </c>
      <c r="AC5758" s="12" t="s">
        <v>45</v>
      </c>
      <c r="AD5758" s="12" t="s">
        <v>45</v>
      </c>
      <c r="AE5758" s="12" t="s">
        <v>45</v>
      </c>
      <c r="AF5758" s="12" t="s">
        <v>45</v>
      </c>
      <c r="AG5758" s="12" t="s">
        <v>45</v>
      </c>
      <c r="AH5758" s="12" t="s">
        <v>45</v>
      </c>
    </row>
    <row r="5759" spans="1:34" hidden="1" x14ac:dyDescent="0.25">
      <c r="A5759" s="8" t="s">
        <v>47</v>
      </c>
      <c r="B5759" s="10">
        <v>0.66054398148148141</v>
      </c>
      <c r="C5759" s="10">
        <v>0.67306712962962967</v>
      </c>
      <c r="D5759" s="10">
        <v>0.68291666666666673</v>
      </c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</row>
    <row r="5760" spans="1:34" ht="22.5" hidden="1" x14ac:dyDescent="0.25">
      <c r="A5760" s="8" t="s">
        <v>528</v>
      </c>
      <c r="B5760" s="9">
        <v>42398</v>
      </c>
      <c r="C5760" s="9">
        <v>42398</v>
      </c>
      <c r="D5760" s="9">
        <v>42398</v>
      </c>
      <c r="E5760" s="8">
        <v>0</v>
      </c>
      <c r="F5760" s="8">
        <v>1</v>
      </c>
      <c r="G5760" s="11">
        <v>1.1342592592592591E-3</v>
      </c>
      <c r="H5760" s="11">
        <v>1.9675925925925926E-4</v>
      </c>
      <c r="I5760" s="11">
        <v>1.3310185185185185E-3</v>
      </c>
      <c r="J5760" s="11">
        <v>7.3379629629629628E-2</v>
      </c>
      <c r="K5760" s="11">
        <v>7.3379629629629628E-2</v>
      </c>
      <c r="L5760" s="11">
        <v>7.4710648148148151E-2</v>
      </c>
      <c r="M5760" s="12" t="s">
        <v>52</v>
      </c>
      <c r="N5760" s="12" t="s">
        <v>53</v>
      </c>
      <c r="O5760" s="12" t="s">
        <v>40</v>
      </c>
      <c r="P5760" s="12" t="s">
        <v>41</v>
      </c>
      <c r="Q5760" s="12" t="s">
        <v>78</v>
      </c>
      <c r="R5760" s="12" t="s">
        <v>55</v>
      </c>
      <c r="S5760" s="8">
        <v>3</v>
      </c>
      <c r="T5760" s="12" t="s">
        <v>49</v>
      </c>
      <c r="U5760" s="12">
        <v>11</v>
      </c>
      <c r="V5760" s="12"/>
      <c r="W5760" s="12" t="s">
        <v>265</v>
      </c>
      <c r="X5760" s="12"/>
      <c r="Y5760" s="12" t="s">
        <v>45</v>
      </c>
      <c r="Z5760" s="12" t="s">
        <v>45</v>
      </c>
      <c r="AA5760" s="12" t="s">
        <v>45</v>
      </c>
      <c r="AB5760" s="12" t="s">
        <v>45</v>
      </c>
      <c r="AC5760" s="12" t="s">
        <v>45</v>
      </c>
      <c r="AD5760" s="12" t="s">
        <v>45</v>
      </c>
      <c r="AE5760" s="12" t="s">
        <v>45</v>
      </c>
      <c r="AF5760" s="12" t="s">
        <v>45</v>
      </c>
      <c r="AG5760" s="12" t="s">
        <v>45</v>
      </c>
      <c r="AH5760" s="12" t="s">
        <v>45</v>
      </c>
    </row>
    <row r="5761" spans="1:34" hidden="1" x14ac:dyDescent="0.25">
      <c r="A5761" s="8" t="s">
        <v>47</v>
      </c>
      <c r="B5761" s="10">
        <v>0.66084490740740742</v>
      </c>
      <c r="C5761" s="10">
        <v>0.66217592592592589</v>
      </c>
      <c r="D5761" s="10">
        <v>0.73555555555555552</v>
      </c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</row>
    <row r="5762" spans="1:34" ht="33.75" hidden="1" x14ac:dyDescent="0.25">
      <c r="A5762" s="3" t="s">
        <v>913</v>
      </c>
      <c r="B5762" s="4">
        <v>42398</v>
      </c>
      <c r="C5762" s="4">
        <v>42398</v>
      </c>
      <c r="D5762" s="6" t="s">
        <v>37</v>
      </c>
      <c r="E5762" s="3">
        <v>0</v>
      </c>
      <c r="F5762" s="3">
        <v>1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6" t="s">
        <v>72</v>
      </c>
      <c r="N5762" s="6" t="s">
        <v>73</v>
      </c>
      <c r="O5762" s="6" t="s">
        <v>40</v>
      </c>
      <c r="P5762" s="6" t="s">
        <v>41</v>
      </c>
      <c r="Q5762" s="6" t="s">
        <v>74</v>
      </c>
      <c r="R5762" s="6" t="s">
        <v>43</v>
      </c>
      <c r="S5762" s="3">
        <v>4</v>
      </c>
      <c r="T5762" s="6"/>
      <c r="U5762" s="6"/>
      <c r="V5762" s="6"/>
      <c r="W5762" s="6"/>
      <c r="X5762" s="6"/>
      <c r="Y5762" s="6" t="s">
        <v>45</v>
      </c>
      <c r="Z5762" s="6" t="s">
        <v>45</v>
      </c>
      <c r="AA5762" s="6" t="s">
        <v>45</v>
      </c>
      <c r="AB5762" s="6" t="s">
        <v>45</v>
      </c>
      <c r="AC5762" s="6" t="s">
        <v>45</v>
      </c>
      <c r="AD5762" s="6" t="s">
        <v>45</v>
      </c>
      <c r="AE5762" s="6" t="s">
        <v>45</v>
      </c>
      <c r="AF5762" s="6" t="s">
        <v>45</v>
      </c>
      <c r="AG5762" s="6" t="s">
        <v>45</v>
      </c>
      <c r="AH5762" s="6" t="s">
        <v>45</v>
      </c>
    </row>
    <row r="5763" spans="1:34" hidden="1" x14ac:dyDescent="0.25">
      <c r="A5763" s="3" t="s">
        <v>36</v>
      </c>
      <c r="B5763" s="5">
        <v>0.66317129629629623</v>
      </c>
      <c r="C5763" s="5">
        <v>0.66317129629629623</v>
      </c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</row>
    <row r="5764" spans="1:34" ht="33.75" hidden="1" x14ac:dyDescent="0.25">
      <c r="A5764" s="3" t="s">
        <v>914</v>
      </c>
      <c r="B5764" s="4">
        <v>42398</v>
      </c>
      <c r="C5764" s="4">
        <v>42398</v>
      </c>
      <c r="D5764" s="6" t="s">
        <v>37</v>
      </c>
      <c r="E5764" s="3">
        <v>0</v>
      </c>
      <c r="F5764" s="3">
        <v>1</v>
      </c>
      <c r="G5764" s="7">
        <v>3.0555555555555557E-3</v>
      </c>
      <c r="H5764" s="7">
        <v>0</v>
      </c>
      <c r="I5764" s="7">
        <v>3.0555555555555557E-3</v>
      </c>
      <c r="J5764" s="7">
        <v>0</v>
      </c>
      <c r="K5764" s="7">
        <v>0</v>
      </c>
      <c r="L5764" s="7">
        <v>3.0555555555555557E-3</v>
      </c>
      <c r="M5764" s="6" t="s">
        <v>72</v>
      </c>
      <c r="N5764" s="6" t="s">
        <v>73</v>
      </c>
      <c r="O5764" s="6" t="s">
        <v>40</v>
      </c>
      <c r="P5764" s="6" t="s">
        <v>41</v>
      </c>
      <c r="Q5764" s="6" t="s">
        <v>74</v>
      </c>
      <c r="R5764" s="6" t="s">
        <v>43</v>
      </c>
      <c r="S5764" s="3">
        <v>4</v>
      </c>
      <c r="T5764" s="6"/>
      <c r="U5764" s="6"/>
      <c r="V5764" s="6"/>
      <c r="W5764" s="6"/>
      <c r="X5764" s="6"/>
      <c r="Y5764" s="6" t="s">
        <v>45</v>
      </c>
      <c r="Z5764" s="6" t="s">
        <v>45</v>
      </c>
      <c r="AA5764" s="6" t="s">
        <v>45</v>
      </c>
      <c r="AB5764" s="6" t="s">
        <v>45</v>
      </c>
      <c r="AC5764" s="6" t="s">
        <v>45</v>
      </c>
      <c r="AD5764" s="6" t="s">
        <v>45</v>
      </c>
      <c r="AE5764" s="6" t="s">
        <v>45</v>
      </c>
      <c r="AF5764" s="6" t="s">
        <v>45</v>
      </c>
      <c r="AG5764" s="6" t="s">
        <v>45</v>
      </c>
      <c r="AH5764" s="6" t="s">
        <v>45</v>
      </c>
    </row>
    <row r="5765" spans="1:34" hidden="1" x14ac:dyDescent="0.25">
      <c r="A5765" s="3" t="s">
        <v>36</v>
      </c>
      <c r="B5765" s="5">
        <v>0.66732638888888884</v>
      </c>
      <c r="C5765" s="5">
        <v>0.67038194444444443</v>
      </c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</row>
    <row r="5766" spans="1:34" ht="33.75" hidden="1" x14ac:dyDescent="0.25">
      <c r="A5766" s="3" t="s">
        <v>916</v>
      </c>
      <c r="B5766" s="4">
        <v>42398</v>
      </c>
      <c r="C5766" s="4">
        <v>42398</v>
      </c>
      <c r="D5766" s="6" t="s">
        <v>37</v>
      </c>
      <c r="E5766" s="3">
        <v>0</v>
      </c>
      <c r="F5766" s="3">
        <v>1</v>
      </c>
      <c r="G5766" s="7">
        <v>1.4340277777777776E-2</v>
      </c>
      <c r="H5766" s="7">
        <v>0</v>
      </c>
      <c r="I5766" s="7">
        <v>1.4340277777777776E-2</v>
      </c>
      <c r="J5766" s="7">
        <v>0</v>
      </c>
      <c r="K5766" s="7">
        <v>0</v>
      </c>
      <c r="L5766" s="7">
        <v>1.4340277777777776E-2</v>
      </c>
      <c r="M5766" s="6" t="s">
        <v>72</v>
      </c>
      <c r="N5766" s="6" t="s">
        <v>73</v>
      </c>
      <c r="O5766" s="6" t="s">
        <v>40</v>
      </c>
      <c r="P5766" s="6" t="s">
        <v>41</v>
      </c>
      <c r="Q5766" s="6" t="s">
        <v>74</v>
      </c>
      <c r="R5766" s="6" t="s">
        <v>43</v>
      </c>
      <c r="S5766" s="3">
        <v>4</v>
      </c>
      <c r="T5766" s="6"/>
      <c r="U5766" s="6"/>
      <c r="V5766" s="6"/>
      <c r="W5766" s="6"/>
      <c r="X5766" s="6"/>
      <c r="Y5766" s="6" t="s">
        <v>45</v>
      </c>
      <c r="Z5766" s="6" t="s">
        <v>45</v>
      </c>
      <c r="AA5766" s="6" t="s">
        <v>45</v>
      </c>
      <c r="AB5766" s="6" t="s">
        <v>45</v>
      </c>
      <c r="AC5766" s="6" t="s">
        <v>45</v>
      </c>
      <c r="AD5766" s="6" t="s">
        <v>45</v>
      </c>
      <c r="AE5766" s="6" t="s">
        <v>45</v>
      </c>
      <c r="AF5766" s="6" t="s">
        <v>45</v>
      </c>
      <c r="AG5766" s="6" t="s">
        <v>45</v>
      </c>
      <c r="AH5766" s="6" t="s">
        <v>45</v>
      </c>
    </row>
    <row r="5767" spans="1:34" hidden="1" x14ac:dyDescent="0.25">
      <c r="A5767" s="3" t="s">
        <v>36</v>
      </c>
      <c r="B5767" s="5">
        <v>0.66878472222222218</v>
      </c>
      <c r="C5767" s="5">
        <v>0.68312499999999998</v>
      </c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</row>
    <row r="5768" spans="1:34" ht="22.5" hidden="1" x14ac:dyDescent="0.25">
      <c r="A5768" s="3" t="s">
        <v>530</v>
      </c>
      <c r="B5768" s="4">
        <v>42398</v>
      </c>
      <c r="C5768" s="4">
        <v>42398</v>
      </c>
      <c r="D5768" s="6" t="s">
        <v>37</v>
      </c>
      <c r="E5768" s="3">
        <v>0</v>
      </c>
      <c r="F5768" s="3">
        <v>1</v>
      </c>
      <c r="G5768" s="7">
        <v>6.2372685185185184E-2</v>
      </c>
      <c r="H5768" s="7">
        <v>0</v>
      </c>
      <c r="I5768" s="7">
        <v>6.2372685185185184E-2</v>
      </c>
      <c r="J5768" s="7">
        <v>0</v>
      </c>
      <c r="K5768" s="7">
        <v>0</v>
      </c>
      <c r="L5768" s="7">
        <v>6.2372685185185184E-2</v>
      </c>
      <c r="M5768" s="6" t="s">
        <v>52</v>
      </c>
      <c r="N5768" s="6" t="s">
        <v>53</v>
      </c>
      <c r="O5768" s="6" t="s">
        <v>40</v>
      </c>
      <c r="P5768" s="6" t="s">
        <v>41</v>
      </c>
      <c r="Q5768" s="6" t="s">
        <v>78</v>
      </c>
      <c r="R5768" s="6" t="s">
        <v>43</v>
      </c>
      <c r="S5768" s="3">
        <v>4</v>
      </c>
      <c r="T5768" s="6"/>
      <c r="U5768" s="6"/>
      <c r="V5768" s="6"/>
      <c r="W5768" s="6"/>
      <c r="X5768" s="6"/>
      <c r="Y5768" s="6" t="s">
        <v>45</v>
      </c>
      <c r="Z5768" s="6" t="s">
        <v>45</v>
      </c>
      <c r="AA5768" s="6" t="s">
        <v>45</v>
      </c>
      <c r="AB5768" s="6" t="s">
        <v>45</v>
      </c>
      <c r="AC5768" s="6" t="s">
        <v>45</v>
      </c>
      <c r="AD5768" s="6" t="s">
        <v>45</v>
      </c>
      <c r="AE5768" s="6" t="s">
        <v>45</v>
      </c>
      <c r="AF5768" s="6" t="s">
        <v>45</v>
      </c>
      <c r="AG5768" s="6" t="s">
        <v>45</v>
      </c>
      <c r="AH5768" s="6" t="s">
        <v>45</v>
      </c>
    </row>
    <row r="5769" spans="1:34" hidden="1" x14ac:dyDescent="0.25">
      <c r="A5769" s="3" t="s">
        <v>36</v>
      </c>
      <c r="B5769" s="5">
        <v>0.67318287037037028</v>
      </c>
      <c r="C5769" s="5">
        <v>0.73555555555555552</v>
      </c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</row>
    <row r="5770" spans="1:34" ht="33.75" hidden="1" x14ac:dyDescent="0.25">
      <c r="A5770" s="3" t="s">
        <v>917</v>
      </c>
      <c r="B5770" s="4">
        <v>42398</v>
      </c>
      <c r="C5770" s="4">
        <v>42398</v>
      </c>
      <c r="D5770" s="6" t="s">
        <v>37</v>
      </c>
      <c r="E5770" s="3">
        <v>0</v>
      </c>
      <c r="F5770" s="3">
        <v>1</v>
      </c>
      <c r="G5770" s="7">
        <v>4.4791666666666669E-3</v>
      </c>
      <c r="H5770" s="7">
        <v>0</v>
      </c>
      <c r="I5770" s="7">
        <v>4.4791666666666669E-3</v>
      </c>
      <c r="J5770" s="7">
        <v>0</v>
      </c>
      <c r="K5770" s="7">
        <v>0</v>
      </c>
      <c r="L5770" s="7">
        <v>4.4791666666666669E-3</v>
      </c>
      <c r="M5770" s="6" t="s">
        <v>72</v>
      </c>
      <c r="N5770" s="6" t="s">
        <v>73</v>
      </c>
      <c r="O5770" s="6" t="s">
        <v>40</v>
      </c>
      <c r="P5770" s="6" t="s">
        <v>41</v>
      </c>
      <c r="Q5770" s="6" t="s">
        <v>74</v>
      </c>
      <c r="R5770" s="6" t="s">
        <v>43</v>
      </c>
      <c r="S5770" s="3">
        <v>4</v>
      </c>
      <c r="T5770" s="6"/>
      <c r="U5770" s="6"/>
      <c r="V5770" s="6"/>
      <c r="W5770" s="6"/>
      <c r="X5770" s="6"/>
      <c r="Y5770" s="6" t="s">
        <v>45</v>
      </c>
      <c r="Z5770" s="6" t="s">
        <v>45</v>
      </c>
      <c r="AA5770" s="6" t="s">
        <v>45</v>
      </c>
      <c r="AB5770" s="6" t="s">
        <v>45</v>
      </c>
      <c r="AC5770" s="6" t="s">
        <v>45</v>
      </c>
      <c r="AD5770" s="6" t="s">
        <v>45</v>
      </c>
      <c r="AE5770" s="6" t="s">
        <v>45</v>
      </c>
      <c r="AF5770" s="6" t="s">
        <v>45</v>
      </c>
      <c r="AG5770" s="6" t="s">
        <v>45</v>
      </c>
      <c r="AH5770" s="6" t="s">
        <v>45</v>
      </c>
    </row>
    <row r="5771" spans="1:34" hidden="1" x14ac:dyDescent="0.25">
      <c r="A5771" s="3" t="s">
        <v>36</v>
      </c>
      <c r="B5771" s="5">
        <v>0.67871527777777774</v>
      </c>
      <c r="C5771" s="5">
        <v>0.68319444444444455</v>
      </c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</row>
    <row r="5772" spans="1:34" ht="33.75" hidden="1" x14ac:dyDescent="0.25">
      <c r="A5772" s="3" t="s">
        <v>918</v>
      </c>
      <c r="B5772" s="4">
        <v>42398</v>
      </c>
      <c r="C5772" s="4">
        <v>42398</v>
      </c>
      <c r="D5772" s="6" t="s">
        <v>37</v>
      </c>
      <c r="E5772" s="3">
        <v>0</v>
      </c>
      <c r="F5772" s="3">
        <v>1</v>
      </c>
      <c r="G5772" s="7">
        <v>1.0358796296296295E-2</v>
      </c>
      <c r="H5772" s="7">
        <v>0</v>
      </c>
      <c r="I5772" s="7">
        <v>1.0358796296296295E-2</v>
      </c>
      <c r="J5772" s="7">
        <v>0</v>
      </c>
      <c r="K5772" s="7">
        <v>0</v>
      </c>
      <c r="L5772" s="7">
        <v>1.0358796296296295E-2</v>
      </c>
      <c r="M5772" s="6" t="s">
        <v>72</v>
      </c>
      <c r="N5772" s="6" t="s">
        <v>73</v>
      </c>
      <c r="O5772" s="6" t="s">
        <v>40</v>
      </c>
      <c r="P5772" s="6" t="s">
        <v>41</v>
      </c>
      <c r="Q5772" s="6" t="s">
        <v>74</v>
      </c>
      <c r="R5772" s="6" t="s">
        <v>43</v>
      </c>
      <c r="S5772" s="3">
        <v>4</v>
      </c>
      <c r="T5772" s="6"/>
      <c r="U5772" s="6"/>
      <c r="V5772" s="6"/>
      <c r="W5772" s="6"/>
      <c r="X5772" s="6"/>
      <c r="Y5772" s="6" t="s">
        <v>45</v>
      </c>
      <c r="Z5772" s="6" t="s">
        <v>45</v>
      </c>
      <c r="AA5772" s="6" t="s">
        <v>45</v>
      </c>
      <c r="AB5772" s="6" t="s">
        <v>45</v>
      </c>
      <c r="AC5772" s="6" t="s">
        <v>45</v>
      </c>
      <c r="AD5772" s="6" t="s">
        <v>45</v>
      </c>
      <c r="AE5772" s="6" t="s">
        <v>45</v>
      </c>
      <c r="AF5772" s="6" t="s">
        <v>45</v>
      </c>
      <c r="AG5772" s="6" t="s">
        <v>45</v>
      </c>
      <c r="AH5772" s="6" t="s">
        <v>45</v>
      </c>
    </row>
    <row r="5773" spans="1:34" hidden="1" x14ac:dyDescent="0.25">
      <c r="A5773" s="3" t="s">
        <v>36</v>
      </c>
      <c r="B5773" s="5">
        <v>0.68017361111111108</v>
      </c>
      <c r="C5773" s="5">
        <v>0.6905324074074074</v>
      </c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</row>
    <row r="5774" spans="1:34" ht="33.75" hidden="1" x14ac:dyDescent="0.25">
      <c r="A5774" s="3" t="s">
        <v>919</v>
      </c>
      <c r="B5774" s="4">
        <v>42398</v>
      </c>
      <c r="C5774" s="4">
        <v>42398</v>
      </c>
      <c r="D5774" s="6" t="s">
        <v>37</v>
      </c>
      <c r="E5774" s="3">
        <v>0</v>
      </c>
      <c r="F5774" s="3">
        <v>1</v>
      </c>
      <c r="G5774" s="7">
        <v>1.2939814814814814E-2</v>
      </c>
      <c r="H5774" s="7">
        <v>0</v>
      </c>
      <c r="I5774" s="7">
        <v>1.2939814814814814E-2</v>
      </c>
      <c r="J5774" s="7">
        <v>0</v>
      </c>
      <c r="K5774" s="7">
        <v>0</v>
      </c>
      <c r="L5774" s="7">
        <v>1.2939814814814814E-2</v>
      </c>
      <c r="M5774" s="6" t="s">
        <v>72</v>
      </c>
      <c r="N5774" s="6" t="s">
        <v>73</v>
      </c>
      <c r="O5774" s="6" t="s">
        <v>40</v>
      </c>
      <c r="P5774" s="6" t="s">
        <v>41</v>
      </c>
      <c r="Q5774" s="6" t="s">
        <v>74</v>
      </c>
      <c r="R5774" s="6" t="s">
        <v>43</v>
      </c>
      <c r="S5774" s="3">
        <v>4</v>
      </c>
      <c r="T5774" s="6"/>
      <c r="U5774" s="6"/>
      <c r="V5774" s="6"/>
      <c r="W5774" s="6"/>
      <c r="X5774" s="6"/>
      <c r="Y5774" s="6" t="s">
        <v>45</v>
      </c>
      <c r="Z5774" s="6" t="s">
        <v>45</v>
      </c>
      <c r="AA5774" s="6" t="s">
        <v>45</v>
      </c>
      <c r="AB5774" s="6" t="s">
        <v>45</v>
      </c>
      <c r="AC5774" s="6" t="s">
        <v>45</v>
      </c>
      <c r="AD5774" s="6" t="s">
        <v>45</v>
      </c>
      <c r="AE5774" s="6" t="s">
        <v>45</v>
      </c>
      <c r="AF5774" s="6" t="s">
        <v>45</v>
      </c>
      <c r="AG5774" s="6" t="s">
        <v>45</v>
      </c>
      <c r="AH5774" s="6" t="s">
        <v>45</v>
      </c>
    </row>
    <row r="5775" spans="1:34" hidden="1" x14ac:dyDescent="0.25">
      <c r="A5775" s="3" t="s">
        <v>36</v>
      </c>
      <c r="B5775" s="5">
        <v>0.68306712962962957</v>
      </c>
      <c r="C5775" s="5">
        <v>0.69600694444444444</v>
      </c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</row>
    <row r="5776" spans="1:34" ht="22.5" hidden="1" x14ac:dyDescent="0.25">
      <c r="A5776" s="3" t="s">
        <v>531</v>
      </c>
      <c r="B5776" s="4">
        <v>42398</v>
      </c>
      <c r="C5776" s="4">
        <v>42398</v>
      </c>
      <c r="D5776" s="6" t="s">
        <v>37</v>
      </c>
      <c r="E5776" s="3">
        <v>0</v>
      </c>
      <c r="F5776" s="3">
        <v>1</v>
      </c>
      <c r="G5776" s="7">
        <v>4.2604166666666665E-2</v>
      </c>
      <c r="H5776" s="7">
        <v>0</v>
      </c>
      <c r="I5776" s="7">
        <v>4.2604166666666665E-2</v>
      </c>
      <c r="J5776" s="7">
        <v>0</v>
      </c>
      <c r="K5776" s="7">
        <v>0</v>
      </c>
      <c r="L5776" s="7">
        <v>4.2604166666666665E-2</v>
      </c>
      <c r="M5776" s="6" t="s">
        <v>52</v>
      </c>
      <c r="N5776" s="6" t="s">
        <v>53</v>
      </c>
      <c r="O5776" s="6" t="s">
        <v>40</v>
      </c>
      <c r="P5776" s="6" t="s">
        <v>41</v>
      </c>
      <c r="Q5776" s="6" t="s">
        <v>78</v>
      </c>
      <c r="R5776" s="6" t="s">
        <v>43</v>
      </c>
      <c r="S5776" s="3">
        <v>4</v>
      </c>
      <c r="T5776" s="6"/>
      <c r="U5776" s="6"/>
      <c r="V5776" s="6"/>
      <c r="W5776" s="6"/>
      <c r="X5776" s="6"/>
      <c r="Y5776" s="6" t="s">
        <v>45</v>
      </c>
      <c r="Z5776" s="6" t="s">
        <v>45</v>
      </c>
      <c r="AA5776" s="6" t="s">
        <v>45</v>
      </c>
      <c r="AB5776" s="6" t="s">
        <v>45</v>
      </c>
      <c r="AC5776" s="6" t="s">
        <v>45</v>
      </c>
      <c r="AD5776" s="6" t="s">
        <v>45</v>
      </c>
      <c r="AE5776" s="6" t="s">
        <v>45</v>
      </c>
      <c r="AF5776" s="6" t="s">
        <v>45</v>
      </c>
      <c r="AG5776" s="6" t="s">
        <v>45</v>
      </c>
      <c r="AH5776" s="6" t="s">
        <v>45</v>
      </c>
    </row>
    <row r="5777" spans="1:34" hidden="1" x14ac:dyDescent="0.25">
      <c r="A5777" s="3" t="s">
        <v>36</v>
      </c>
      <c r="B5777" s="5">
        <v>0.69298611111111119</v>
      </c>
      <c r="C5777" s="5">
        <v>0.73559027777777775</v>
      </c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</row>
    <row r="5778" spans="1:34" ht="33.75" hidden="1" x14ac:dyDescent="0.25">
      <c r="A5778" s="3" t="s">
        <v>920</v>
      </c>
      <c r="B5778" s="4">
        <v>42398</v>
      </c>
      <c r="C5778" s="4">
        <v>42398</v>
      </c>
      <c r="D5778" s="6" t="s">
        <v>37</v>
      </c>
      <c r="E5778" s="3">
        <v>0</v>
      </c>
      <c r="F5778" s="3">
        <v>1</v>
      </c>
      <c r="G5778" s="7">
        <v>2.6018518518518521E-2</v>
      </c>
      <c r="H5778" s="7">
        <v>0</v>
      </c>
      <c r="I5778" s="7">
        <v>2.6018518518518521E-2</v>
      </c>
      <c r="J5778" s="7">
        <v>0</v>
      </c>
      <c r="K5778" s="7">
        <v>0</v>
      </c>
      <c r="L5778" s="7">
        <v>2.6018518518518521E-2</v>
      </c>
      <c r="M5778" s="6" t="s">
        <v>72</v>
      </c>
      <c r="N5778" s="6" t="s">
        <v>73</v>
      </c>
      <c r="O5778" s="6" t="s">
        <v>40</v>
      </c>
      <c r="P5778" s="6" t="s">
        <v>41</v>
      </c>
      <c r="Q5778" s="6" t="s">
        <v>74</v>
      </c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</row>
    <row r="5779" spans="1:34" hidden="1" x14ac:dyDescent="0.25">
      <c r="A5779" s="3" t="s">
        <v>36</v>
      </c>
      <c r="B5779" s="5">
        <v>0.69307870370370372</v>
      </c>
      <c r="C5779" s="5">
        <v>0.71909722222222217</v>
      </c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</row>
    <row r="5780" spans="1:34" x14ac:dyDescent="0.25">
      <c r="S5780" s="16"/>
    </row>
    <row r="5781" spans="1:34" x14ac:dyDescent="0.25">
      <c r="S5781" s="17"/>
    </row>
  </sheetData>
  <autoFilter ref="A2:AH5779">
    <filterColumn colId="12">
      <filters>
        <filter val="GLORIA PATRICIA MENDEZ"/>
      </filters>
    </filterColumn>
    <filterColumn colId="18">
      <filters>
        <filter val="3"/>
      </filters>
    </filterColumn>
  </autoFilter>
  <mergeCells count="27776">
    <mergeCell ref="W1830:W1831"/>
    <mergeCell ref="X1830:X1831"/>
    <mergeCell ref="Y1830:Y1831"/>
    <mergeCell ref="Z1830:Z1831"/>
    <mergeCell ref="Q1830:Q1831"/>
    <mergeCell ref="R1830:R1831"/>
    <mergeCell ref="S1830:S1831"/>
    <mergeCell ref="T1830:T1831"/>
    <mergeCell ref="U1830:U1831"/>
    <mergeCell ref="V1830:V1831"/>
    <mergeCell ref="K1830:K1831"/>
    <mergeCell ref="L1830:L1831"/>
    <mergeCell ref="M1830:M1831"/>
    <mergeCell ref="N1830:N1831"/>
    <mergeCell ref="O1830:O1831"/>
    <mergeCell ref="P1830:P1831"/>
    <mergeCell ref="AF1828:AF1829"/>
    <mergeCell ref="AG1828:AG1829"/>
    <mergeCell ref="AH1828:AH1829"/>
    <mergeCell ref="D1830:D1831"/>
    <mergeCell ref="E1830:E1831"/>
    <mergeCell ref="F1830:F1831"/>
    <mergeCell ref="G1830:G1831"/>
    <mergeCell ref="H1830:H1831"/>
    <mergeCell ref="I1830:I1831"/>
    <mergeCell ref="J1830:J1831"/>
    <mergeCell ref="Z1828:Z1829"/>
    <mergeCell ref="AA1828:AA1829"/>
    <mergeCell ref="AB1828:AB1829"/>
    <mergeCell ref="AC1828:AC1829"/>
    <mergeCell ref="AD1828:AD1829"/>
    <mergeCell ref="AE1828:AE1829"/>
    <mergeCell ref="T1828:T1829"/>
    <mergeCell ref="U1828:U1829"/>
    <mergeCell ref="V1828:V1829"/>
    <mergeCell ref="W1828:W1829"/>
    <mergeCell ref="X1828:X1829"/>
    <mergeCell ref="Y1828:Y1829"/>
    <mergeCell ref="N1828:N1829"/>
    <mergeCell ref="O1828:O1829"/>
    <mergeCell ref="P1828:P1829"/>
    <mergeCell ref="Q1828:Q1829"/>
    <mergeCell ref="R1828:R1829"/>
    <mergeCell ref="S1828:S1829"/>
    <mergeCell ref="E1828:E1829"/>
    <mergeCell ref="F1828:F1829"/>
    <mergeCell ref="G1828:G1829"/>
    <mergeCell ref="H1828:H1829"/>
    <mergeCell ref="I1828:I1829"/>
    <mergeCell ref="J1828:J1829"/>
    <mergeCell ref="K1828:K1829"/>
    <mergeCell ref="L1828:L1829"/>
    <mergeCell ref="M1828:M1829"/>
    <mergeCell ref="AB1826:AB1827"/>
    <mergeCell ref="AC1826:AC1827"/>
    <mergeCell ref="AD1826:AD1827"/>
    <mergeCell ref="AE1826:AE1827"/>
    <mergeCell ref="AF1826:AF1827"/>
    <mergeCell ref="AG1826:AG1827"/>
    <mergeCell ref="V1826:V1827"/>
    <mergeCell ref="W1826:W1827"/>
    <mergeCell ref="X1826:X1827"/>
    <mergeCell ref="Y1826:Y1827"/>
    <mergeCell ref="Z1826:Z1827"/>
    <mergeCell ref="AA1826:AA1827"/>
    <mergeCell ref="P1826:P1827"/>
    <mergeCell ref="Q1826:Q1827"/>
    <mergeCell ref="R1826:R1827"/>
    <mergeCell ref="S1826:S1827"/>
    <mergeCell ref="T1826:T1827"/>
    <mergeCell ref="U1826:U1827"/>
    <mergeCell ref="J1826:J1827"/>
    <mergeCell ref="K1826:K1827"/>
    <mergeCell ref="L1826:L1827"/>
    <mergeCell ref="M1826:M1827"/>
    <mergeCell ref="N1826:N1827"/>
    <mergeCell ref="O1826:O1827"/>
    <mergeCell ref="AD1824:AD1825"/>
    <mergeCell ref="AE1824:AE1825"/>
    <mergeCell ref="AF1824:AF1825"/>
    <mergeCell ref="AG1824:AG1825"/>
    <mergeCell ref="AH1824:AH1825"/>
    <mergeCell ref="E1826:E1827"/>
    <mergeCell ref="F1826:F1827"/>
    <mergeCell ref="G1826:G1827"/>
    <mergeCell ref="H1826:H1827"/>
    <mergeCell ref="I1826:I1827"/>
    <mergeCell ref="X1824:X1825"/>
    <mergeCell ref="Y1824:Y1825"/>
    <mergeCell ref="Z1824:Z1825"/>
    <mergeCell ref="AA1824:AA1825"/>
    <mergeCell ref="AB1824:AB1825"/>
    <mergeCell ref="AC1824:AC1825"/>
    <mergeCell ref="R1824:R1825"/>
    <mergeCell ref="S1824:S1825"/>
    <mergeCell ref="T1824:T1825"/>
    <mergeCell ref="U1824:U1825"/>
    <mergeCell ref="V1824:V1825"/>
    <mergeCell ref="W1824:W1825"/>
    <mergeCell ref="L1824:L1825"/>
    <mergeCell ref="M1824:M1825"/>
    <mergeCell ref="N1824:N1825"/>
    <mergeCell ref="O1824:O1825"/>
    <mergeCell ref="P1824:P1825"/>
    <mergeCell ref="Q1824:Q1825"/>
    <mergeCell ref="AF1822:AF1823"/>
    <mergeCell ref="AG1822:AG1823"/>
    <mergeCell ref="AH1822:AH1823"/>
    <mergeCell ref="E1824:E1825"/>
    <mergeCell ref="F1824:F1825"/>
    <mergeCell ref="G1824:G1825"/>
    <mergeCell ref="H1824:H1825"/>
    <mergeCell ref="I1824:I1825"/>
    <mergeCell ref="J1824:J1825"/>
    <mergeCell ref="K1824:K1825"/>
    <mergeCell ref="Z1822:Z1823"/>
    <mergeCell ref="AA1822:AA1823"/>
    <mergeCell ref="AB1822:AB1823"/>
    <mergeCell ref="AC1822:AC1823"/>
    <mergeCell ref="AD1822:AD1823"/>
    <mergeCell ref="AE1822:AE1823"/>
    <mergeCell ref="T1822:T1823"/>
    <mergeCell ref="U1822:U1823"/>
    <mergeCell ref="V1822:V1823"/>
    <mergeCell ref="W1822:W1823"/>
    <mergeCell ref="X1822:X1823"/>
    <mergeCell ref="Y1822:Y1823"/>
    <mergeCell ref="N1822:N1823"/>
    <mergeCell ref="O1822:O1823"/>
    <mergeCell ref="P1822:P1823"/>
    <mergeCell ref="Q1822:Q1823"/>
    <mergeCell ref="R1822:R1823"/>
    <mergeCell ref="S1822:S1823"/>
    <mergeCell ref="AH1826:AH1827"/>
    <mergeCell ref="E1822:E1823"/>
    <mergeCell ref="F1822:F1823"/>
    <mergeCell ref="G1822:G1823"/>
    <mergeCell ref="H1822:H1823"/>
    <mergeCell ref="I1822:I1823"/>
    <mergeCell ref="J1822:J1823"/>
    <mergeCell ref="K1822:K1823"/>
    <mergeCell ref="L1822:L1823"/>
    <mergeCell ref="M1822:M1823"/>
    <mergeCell ref="AB1820:AB1821"/>
    <mergeCell ref="AC1820:AC1821"/>
    <mergeCell ref="AD1820:AD1821"/>
    <mergeCell ref="AE1820:AE1821"/>
    <mergeCell ref="AF1820:AF1821"/>
    <mergeCell ref="AG1820:AG1821"/>
    <mergeCell ref="V1820:V1821"/>
    <mergeCell ref="W1820:W1821"/>
    <mergeCell ref="X1820:X1821"/>
    <mergeCell ref="Y1820:Y1821"/>
    <mergeCell ref="Z1820:Z1821"/>
    <mergeCell ref="AA1820:AA1821"/>
    <mergeCell ref="P1820:P1821"/>
    <mergeCell ref="Q1820:Q1821"/>
    <mergeCell ref="R1820:R1821"/>
    <mergeCell ref="S1820:S1821"/>
    <mergeCell ref="T1820:T1821"/>
    <mergeCell ref="U1820:U1821"/>
    <mergeCell ref="J1820:J1821"/>
    <mergeCell ref="K1820:K1821"/>
    <mergeCell ref="L1820:L1821"/>
    <mergeCell ref="M1820:M1821"/>
    <mergeCell ref="N1820:N1821"/>
    <mergeCell ref="O1820:O1821"/>
    <mergeCell ref="D1820:D1821"/>
    <mergeCell ref="E1820:E1821"/>
    <mergeCell ref="F1820:F1821"/>
    <mergeCell ref="G1820:G1821"/>
    <mergeCell ref="H1820:H1821"/>
    <mergeCell ref="I1820:I1821"/>
    <mergeCell ref="AC1818:AC1819"/>
    <mergeCell ref="AD1818:AD1819"/>
    <mergeCell ref="AE1818:AE1819"/>
    <mergeCell ref="AF1818:AF1819"/>
    <mergeCell ref="AG1818:AG1819"/>
    <mergeCell ref="AH1818:AH1819"/>
    <mergeCell ref="W1818:W1819"/>
    <mergeCell ref="X1818:X1819"/>
    <mergeCell ref="Y1818:Y1819"/>
    <mergeCell ref="Z1818:Z1819"/>
    <mergeCell ref="AA1818:AA1819"/>
    <mergeCell ref="AB1818:AB1819"/>
    <mergeCell ref="Q1818:Q1819"/>
    <mergeCell ref="R1818:R1819"/>
    <mergeCell ref="S1818:S1819"/>
    <mergeCell ref="T1818:T1819"/>
    <mergeCell ref="U1818:U1819"/>
    <mergeCell ref="V1818:V1819"/>
    <mergeCell ref="K1818:K1819"/>
    <mergeCell ref="L1818:L1819"/>
    <mergeCell ref="M1818:M1819"/>
    <mergeCell ref="N1818:N1819"/>
    <mergeCell ref="O1818:O1819"/>
    <mergeCell ref="P1818:P1819"/>
    <mergeCell ref="E1818:E1819"/>
    <mergeCell ref="F1818:F1819"/>
    <mergeCell ref="G1818:G1819"/>
    <mergeCell ref="H1818:H1819"/>
    <mergeCell ref="I1818:I1819"/>
    <mergeCell ref="J1818:J1819"/>
    <mergeCell ref="AH1820:AH1821"/>
    <mergeCell ref="AC1816:AC1817"/>
    <mergeCell ref="AD1816:AD1817"/>
    <mergeCell ref="AE1816:AE1817"/>
    <mergeCell ref="AF1816:AF1817"/>
    <mergeCell ref="AG1816:AG1817"/>
    <mergeCell ref="AH1816:AH1817"/>
    <mergeCell ref="W1816:W1817"/>
    <mergeCell ref="X1816:X1817"/>
    <mergeCell ref="Y1816:Y1817"/>
    <mergeCell ref="Z1816:Z1817"/>
    <mergeCell ref="AA1816:AA1817"/>
    <mergeCell ref="AB1816:AB1817"/>
    <mergeCell ref="Q1816:Q1817"/>
    <mergeCell ref="R1816:R1817"/>
    <mergeCell ref="S1816:S1817"/>
    <mergeCell ref="T1816:T1817"/>
    <mergeCell ref="U1816:U1817"/>
    <mergeCell ref="V1816:V1817"/>
    <mergeCell ref="K1816:K1817"/>
    <mergeCell ref="L1816:L1817"/>
    <mergeCell ref="M1816:M1817"/>
    <mergeCell ref="N1816:N1817"/>
    <mergeCell ref="O1816:O1817"/>
    <mergeCell ref="P1816:P1817"/>
    <mergeCell ref="E1816:E1817"/>
    <mergeCell ref="F1816:F1817"/>
    <mergeCell ref="G1816:G1817"/>
    <mergeCell ref="H1816:H1817"/>
    <mergeCell ref="I1816:I1817"/>
    <mergeCell ref="J1816:J1817"/>
    <mergeCell ref="AC1814:AC1815"/>
    <mergeCell ref="AD1814:AD1815"/>
    <mergeCell ref="AE1814:AE1815"/>
    <mergeCell ref="AF1814:AF1815"/>
    <mergeCell ref="AG1814:AG1815"/>
    <mergeCell ref="AH1814:AH1815"/>
    <mergeCell ref="W1814:W1815"/>
    <mergeCell ref="X1814:X1815"/>
    <mergeCell ref="Y1814:Y1815"/>
    <mergeCell ref="Z1814:Z1815"/>
    <mergeCell ref="AA1814:AA1815"/>
    <mergeCell ref="AB1814:AB1815"/>
    <mergeCell ref="Q1814:Q1815"/>
    <mergeCell ref="R1814:R1815"/>
    <mergeCell ref="S1814:S1815"/>
    <mergeCell ref="T1814:T1815"/>
    <mergeCell ref="U1814:U1815"/>
    <mergeCell ref="V1814:V1815"/>
    <mergeCell ref="K1814:K1815"/>
    <mergeCell ref="L1814:L1815"/>
    <mergeCell ref="M1814:M1815"/>
    <mergeCell ref="N1814:N1815"/>
    <mergeCell ref="O1814:O1815"/>
    <mergeCell ref="P1814:P1815"/>
    <mergeCell ref="AF1812:AF1813"/>
    <mergeCell ref="AG1812:AG1813"/>
    <mergeCell ref="AH1812:AH1813"/>
    <mergeCell ref="D1814:D1815"/>
    <mergeCell ref="E1814:E1815"/>
    <mergeCell ref="F1814:F1815"/>
    <mergeCell ref="G1814:G1815"/>
    <mergeCell ref="H1814:H1815"/>
    <mergeCell ref="I1814:I1815"/>
    <mergeCell ref="J1814:J1815"/>
    <mergeCell ref="Z1812:Z1813"/>
    <mergeCell ref="AA1812:AA1813"/>
    <mergeCell ref="AB1812:AB1813"/>
    <mergeCell ref="AC1812:AC1813"/>
    <mergeCell ref="AD1812:AD1813"/>
    <mergeCell ref="AE1812:AE1813"/>
    <mergeCell ref="T1812:T1813"/>
    <mergeCell ref="U1812:U1813"/>
    <mergeCell ref="V1812:V1813"/>
    <mergeCell ref="W1812:W1813"/>
    <mergeCell ref="X1812:X1813"/>
    <mergeCell ref="Y1812:Y1813"/>
    <mergeCell ref="N1812:N1813"/>
    <mergeCell ref="O1812:O1813"/>
    <mergeCell ref="P1812:P1813"/>
    <mergeCell ref="Q1812:Q1813"/>
    <mergeCell ref="R1812:R1813"/>
    <mergeCell ref="S1812:S1813"/>
    <mergeCell ref="AH1810:AH1811"/>
    <mergeCell ref="E1812:E1813"/>
    <mergeCell ref="F1812:F1813"/>
    <mergeCell ref="G1812:G1813"/>
    <mergeCell ref="H1812:H1813"/>
    <mergeCell ref="I1812:I1813"/>
    <mergeCell ref="J1812:J1813"/>
    <mergeCell ref="K1812:K1813"/>
    <mergeCell ref="L1812:L1813"/>
    <mergeCell ref="M1812:M1813"/>
    <mergeCell ref="AB1810:AB1811"/>
    <mergeCell ref="AC1810:AC1811"/>
    <mergeCell ref="AD1810:AD1811"/>
    <mergeCell ref="AE1810:AE1811"/>
    <mergeCell ref="AF1810:AF1811"/>
    <mergeCell ref="AG1810:AG1811"/>
    <mergeCell ref="V1810:V1811"/>
    <mergeCell ref="W1810:W1811"/>
    <mergeCell ref="X1810:X1811"/>
    <mergeCell ref="Y1810:Y1811"/>
    <mergeCell ref="Z1810:Z1811"/>
    <mergeCell ref="AA1810:AA1811"/>
    <mergeCell ref="P1810:P1811"/>
    <mergeCell ref="Q1810:Q1811"/>
    <mergeCell ref="R1810:R1811"/>
    <mergeCell ref="S1810:S1811"/>
    <mergeCell ref="T1810:T1811"/>
    <mergeCell ref="U1810:U1811"/>
    <mergeCell ref="J1810:J1811"/>
    <mergeCell ref="K1810:K1811"/>
    <mergeCell ref="L1810:L1811"/>
    <mergeCell ref="M1810:M1811"/>
    <mergeCell ref="N1810:N1811"/>
    <mergeCell ref="O1810:O1811"/>
    <mergeCell ref="AD1808:AD1809"/>
    <mergeCell ref="AE1808:AE1809"/>
    <mergeCell ref="AF1808:AF1809"/>
    <mergeCell ref="AG1808:AG1809"/>
    <mergeCell ref="AH1808:AH1809"/>
    <mergeCell ref="E1810:E1811"/>
    <mergeCell ref="F1810:F1811"/>
    <mergeCell ref="G1810:G1811"/>
    <mergeCell ref="H1810:H1811"/>
    <mergeCell ref="I1810:I1811"/>
    <mergeCell ref="X1808:X1809"/>
    <mergeCell ref="Y1808:Y1809"/>
    <mergeCell ref="Z1808:Z1809"/>
    <mergeCell ref="AA1808:AA1809"/>
    <mergeCell ref="AB1808:AB1809"/>
    <mergeCell ref="AC1808:AC1809"/>
    <mergeCell ref="R1808:R1809"/>
    <mergeCell ref="S1808:S1809"/>
    <mergeCell ref="T1808:T1809"/>
    <mergeCell ref="U1808:U1809"/>
    <mergeCell ref="V1808:V1809"/>
    <mergeCell ref="W1808:W1809"/>
    <mergeCell ref="L1808:L1809"/>
    <mergeCell ref="M1808:M1809"/>
    <mergeCell ref="N1808:N1809"/>
    <mergeCell ref="O1808:O1809"/>
    <mergeCell ref="P1808:P1809"/>
    <mergeCell ref="Q1808:Q1809"/>
    <mergeCell ref="AF1806:AF1807"/>
    <mergeCell ref="AG1806:AG1807"/>
    <mergeCell ref="AH1806:AH1807"/>
    <mergeCell ref="E1808:E1809"/>
    <mergeCell ref="F1808:F1809"/>
    <mergeCell ref="G1808:G1809"/>
    <mergeCell ref="H1808:H1809"/>
    <mergeCell ref="I1808:I1809"/>
    <mergeCell ref="J1808:J1809"/>
    <mergeCell ref="K1808:K1809"/>
    <mergeCell ref="Z1806:Z1807"/>
    <mergeCell ref="AA1806:AA1807"/>
    <mergeCell ref="AB1806:AB1807"/>
    <mergeCell ref="AC1806:AC1807"/>
    <mergeCell ref="AD1806:AD1807"/>
    <mergeCell ref="AE1806:AE1807"/>
    <mergeCell ref="T1806:T1807"/>
    <mergeCell ref="U1806:U1807"/>
    <mergeCell ref="V1806:V1807"/>
    <mergeCell ref="W1806:W1807"/>
    <mergeCell ref="X1806:X1807"/>
    <mergeCell ref="Y1806:Y1807"/>
    <mergeCell ref="N1806:N1807"/>
    <mergeCell ref="O1806:O1807"/>
    <mergeCell ref="P1806:P1807"/>
    <mergeCell ref="Q1806:Q1807"/>
    <mergeCell ref="R1806:R1807"/>
    <mergeCell ref="S1806:S1807"/>
    <mergeCell ref="AH1804:AH1805"/>
    <mergeCell ref="E1806:E1807"/>
    <mergeCell ref="F1806:F1807"/>
    <mergeCell ref="G1806:G1807"/>
    <mergeCell ref="H1806:H1807"/>
    <mergeCell ref="I1806:I1807"/>
    <mergeCell ref="J1806:J1807"/>
    <mergeCell ref="K1806:K1807"/>
    <mergeCell ref="L1806:L1807"/>
    <mergeCell ref="M1806:M1807"/>
    <mergeCell ref="AB1804:AB1805"/>
    <mergeCell ref="AC1804:AC1805"/>
    <mergeCell ref="AD1804:AD1805"/>
    <mergeCell ref="AE1804:AE1805"/>
    <mergeCell ref="AF1804:AF1805"/>
    <mergeCell ref="AG1804:AG1805"/>
    <mergeCell ref="V1804:V1805"/>
    <mergeCell ref="W1804:W1805"/>
    <mergeCell ref="X1804:X1805"/>
    <mergeCell ref="Y1804:Y1805"/>
    <mergeCell ref="Z1804:Z1805"/>
    <mergeCell ref="AA1804:AA1805"/>
    <mergeCell ref="P1804:P1805"/>
    <mergeCell ref="Q1804:Q1805"/>
    <mergeCell ref="R1804:R1805"/>
    <mergeCell ref="S1804:S1805"/>
    <mergeCell ref="T1804:T1805"/>
    <mergeCell ref="U1804:U1805"/>
    <mergeCell ref="J1804:J1805"/>
    <mergeCell ref="K1804:K1805"/>
    <mergeCell ref="L1804:L1805"/>
    <mergeCell ref="M1804:M1805"/>
    <mergeCell ref="N1804:N1805"/>
    <mergeCell ref="O1804:O1805"/>
    <mergeCell ref="AE1802:AE1803"/>
    <mergeCell ref="AF1802:AF1803"/>
    <mergeCell ref="AG1802:AG1803"/>
    <mergeCell ref="AH1802:AH1803"/>
    <mergeCell ref="D1804:D1805"/>
    <mergeCell ref="E1804:E1805"/>
    <mergeCell ref="F1804:F1805"/>
    <mergeCell ref="G1804:G1805"/>
    <mergeCell ref="H1804:H1805"/>
    <mergeCell ref="I1804:I1805"/>
    <mergeCell ref="Y1802:Y1803"/>
    <mergeCell ref="Z1802:Z1803"/>
    <mergeCell ref="AA1802:AA1803"/>
    <mergeCell ref="AB1802:AB1803"/>
    <mergeCell ref="AC1802:AC1803"/>
    <mergeCell ref="AD1802:AD1803"/>
    <mergeCell ref="S1802:S1803"/>
    <mergeCell ref="T1802:T1803"/>
    <mergeCell ref="U1802:U1803"/>
    <mergeCell ref="V1802:V1803"/>
    <mergeCell ref="W1802:W1803"/>
    <mergeCell ref="X1802:X1803"/>
    <mergeCell ref="M1802:M1803"/>
    <mergeCell ref="N1802:N1803"/>
    <mergeCell ref="O1802:O1803"/>
    <mergeCell ref="P1802:P1803"/>
    <mergeCell ref="Q1802:Q1803"/>
    <mergeCell ref="R1802:R1803"/>
    <mergeCell ref="AH1800:AH1801"/>
    <mergeCell ref="D1802:D1803"/>
    <mergeCell ref="E1802:E1803"/>
    <mergeCell ref="F1802:F1803"/>
    <mergeCell ref="G1802:G1803"/>
    <mergeCell ref="H1802:H1803"/>
    <mergeCell ref="I1802:I1803"/>
    <mergeCell ref="J1802:J1803"/>
    <mergeCell ref="K1802:K1803"/>
    <mergeCell ref="L1802:L1803"/>
    <mergeCell ref="AB1800:AB1801"/>
    <mergeCell ref="AC1800:AC1801"/>
    <mergeCell ref="AD1800:AD1801"/>
    <mergeCell ref="AE1800:AE1801"/>
    <mergeCell ref="AF1800:AF1801"/>
    <mergeCell ref="AG1800:AG1801"/>
    <mergeCell ref="V1800:V1801"/>
    <mergeCell ref="W1800:W1801"/>
    <mergeCell ref="X1800:X1801"/>
    <mergeCell ref="Y1800:Y1801"/>
    <mergeCell ref="Z1800:Z1801"/>
    <mergeCell ref="AA1800:AA1801"/>
    <mergeCell ref="P1800:P1801"/>
    <mergeCell ref="Q1800:Q1801"/>
    <mergeCell ref="R1800:R1801"/>
    <mergeCell ref="S1800:S1801"/>
    <mergeCell ref="T1800:T1801"/>
    <mergeCell ref="U1800:U1801"/>
    <mergeCell ref="J1800:J1801"/>
    <mergeCell ref="K1800:K1801"/>
    <mergeCell ref="L1800:L1801"/>
    <mergeCell ref="M1800:M1801"/>
    <mergeCell ref="N1800:N1801"/>
    <mergeCell ref="O1800:O1801"/>
    <mergeCell ref="D1800:D1801"/>
    <mergeCell ref="E1800:E1801"/>
    <mergeCell ref="F1800:F1801"/>
    <mergeCell ref="G1800:G1801"/>
    <mergeCell ref="H1800:H1801"/>
    <mergeCell ref="I1800:I1801"/>
    <mergeCell ref="AC1798:AC1799"/>
    <mergeCell ref="AD1798:AD1799"/>
    <mergeCell ref="AE1798:AE1799"/>
    <mergeCell ref="AF1798:AF1799"/>
    <mergeCell ref="AG1798:AG1799"/>
    <mergeCell ref="AH1798:AH1799"/>
    <mergeCell ref="W1798:W1799"/>
    <mergeCell ref="X1798:X1799"/>
    <mergeCell ref="Y1798:Y1799"/>
    <mergeCell ref="Z1798:Z1799"/>
    <mergeCell ref="AA1798:AA1799"/>
    <mergeCell ref="AB1798:AB1799"/>
    <mergeCell ref="Q1798:Q1799"/>
    <mergeCell ref="R1798:R1799"/>
    <mergeCell ref="S1798:S1799"/>
    <mergeCell ref="T1798:T1799"/>
    <mergeCell ref="U1798:U1799"/>
    <mergeCell ref="V1798:V1799"/>
    <mergeCell ref="K1798:K1799"/>
    <mergeCell ref="L1798:L1799"/>
    <mergeCell ref="M1798:M1799"/>
    <mergeCell ref="N1798:N1799"/>
    <mergeCell ref="O1798:O1799"/>
    <mergeCell ref="P1798:P1799"/>
    <mergeCell ref="AE1796:AE1797"/>
    <mergeCell ref="AF1796:AF1797"/>
    <mergeCell ref="AG1796:AG1797"/>
    <mergeCell ref="AH1796:AH1797"/>
    <mergeCell ref="E1798:E1799"/>
    <mergeCell ref="F1798:F1799"/>
    <mergeCell ref="G1798:G1799"/>
    <mergeCell ref="H1798:H1799"/>
    <mergeCell ref="I1798:I1799"/>
    <mergeCell ref="J1798:J1799"/>
    <mergeCell ref="Y1796:Y1797"/>
    <mergeCell ref="Z1796:Z1797"/>
    <mergeCell ref="AA1796:AA1797"/>
    <mergeCell ref="AB1796:AB1797"/>
    <mergeCell ref="AC1796:AC1797"/>
    <mergeCell ref="AD1796:AD1797"/>
    <mergeCell ref="S1796:S1797"/>
    <mergeCell ref="T1796:T1797"/>
    <mergeCell ref="U1796:U1797"/>
    <mergeCell ref="V1796:V1797"/>
    <mergeCell ref="W1796:W1797"/>
    <mergeCell ref="X1796:X1797"/>
    <mergeCell ref="M1796:M1797"/>
    <mergeCell ref="N1796:N1797"/>
    <mergeCell ref="O1796:O1797"/>
    <mergeCell ref="P1796:P1797"/>
    <mergeCell ref="Q1796:Q1797"/>
    <mergeCell ref="R1796:R1797"/>
    <mergeCell ref="D1796:D1797"/>
    <mergeCell ref="E1796:E1797"/>
    <mergeCell ref="F1796:F1797"/>
    <mergeCell ref="G1796:G1797"/>
    <mergeCell ref="H1796:H1797"/>
    <mergeCell ref="I1796:I1797"/>
    <mergeCell ref="J1796:J1797"/>
    <mergeCell ref="K1796:K1797"/>
    <mergeCell ref="L1796:L1797"/>
    <mergeCell ref="AB1794:AB1795"/>
    <mergeCell ref="AC1794:AC1795"/>
    <mergeCell ref="AD1794:AD1795"/>
    <mergeCell ref="AE1794:AE1795"/>
    <mergeCell ref="AF1794:AF1795"/>
    <mergeCell ref="AG1794:AG1795"/>
    <mergeCell ref="V1794:V1795"/>
    <mergeCell ref="W1794:W1795"/>
    <mergeCell ref="X1794:X1795"/>
    <mergeCell ref="Y1794:Y1795"/>
    <mergeCell ref="Z1794:Z1795"/>
    <mergeCell ref="AA1794:AA1795"/>
    <mergeCell ref="P1794:P1795"/>
    <mergeCell ref="Q1794:Q1795"/>
    <mergeCell ref="R1794:R1795"/>
    <mergeCell ref="S1794:S1795"/>
    <mergeCell ref="T1794:T1795"/>
    <mergeCell ref="U1794:U1795"/>
    <mergeCell ref="J1794:J1795"/>
    <mergeCell ref="K1794:K1795"/>
    <mergeCell ref="L1794:L1795"/>
    <mergeCell ref="M1794:M1795"/>
    <mergeCell ref="N1794:N1795"/>
    <mergeCell ref="O1794:O1795"/>
    <mergeCell ref="AD1792:AD1793"/>
    <mergeCell ref="AE1792:AE1793"/>
    <mergeCell ref="AF1792:AF1793"/>
    <mergeCell ref="AG1792:AG1793"/>
    <mergeCell ref="AH1792:AH1793"/>
    <mergeCell ref="E1794:E1795"/>
    <mergeCell ref="F1794:F1795"/>
    <mergeCell ref="G1794:G1795"/>
    <mergeCell ref="H1794:H1795"/>
    <mergeCell ref="I1794:I1795"/>
    <mergeCell ref="X1792:X1793"/>
    <mergeCell ref="Y1792:Y1793"/>
    <mergeCell ref="Z1792:Z1793"/>
    <mergeCell ref="AA1792:AA1793"/>
    <mergeCell ref="AB1792:AB1793"/>
    <mergeCell ref="AC1792:AC1793"/>
    <mergeCell ref="R1792:R1793"/>
    <mergeCell ref="S1792:S1793"/>
    <mergeCell ref="T1792:T1793"/>
    <mergeCell ref="U1792:U1793"/>
    <mergeCell ref="V1792:V1793"/>
    <mergeCell ref="W1792:W1793"/>
    <mergeCell ref="L1792:L1793"/>
    <mergeCell ref="M1792:M1793"/>
    <mergeCell ref="N1792:N1793"/>
    <mergeCell ref="O1792:O1793"/>
    <mergeCell ref="P1792:P1793"/>
    <mergeCell ref="Q1792:Q1793"/>
    <mergeCell ref="AF1790:AF1791"/>
    <mergeCell ref="AG1790:AG1791"/>
    <mergeCell ref="AH1790:AH1791"/>
    <mergeCell ref="E1792:E1793"/>
    <mergeCell ref="F1792:F1793"/>
    <mergeCell ref="G1792:G1793"/>
    <mergeCell ref="H1792:H1793"/>
    <mergeCell ref="I1792:I1793"/>
    <mergeCell ref="J1792:J1793"/>
    <mergeCell ref="K1792:K1793"/>
    <mergeCell ref="Z1790:Z1791"/>
    <mergeCell ref="AA1790:AA1791"/>
    <mergeCell ref="AB1790:AB1791"/>
    <mergeCell ref="AC1790:AC1791"/>
    <mergeCell ref="AD1790:AD1791"/>
    <mergeCell ref="AE1790:AE1791"/>
    <mergeCell ref="T1790:T1791"/>
    <mergeCell ref="U1790:U1791"/>
    <mergeCell ref="V1790:V1791"/>
    <mergeCell ref="W1790:W1791"/>
    <mergeCell ref="X1790:X1791"/>
    <mergeCell ref="Y1790:Y1791"/>
    <mergeCell ref="N1790:N1791"/>
    <mergeCell ref="O1790:O1791"/>
    <mergeCell ref="P1790:P1791"/>
    <mergeCell ref="Q1790:Q1791"/>
    <mergeCell ref="R1790:R1791"/>
    <mergeCell ref="S1790:S1791"/>
    <mergeCell ref="AH1794:AH1795"/>
    <mergeCell ref="E1790:E1791"/>
    <mergeCell ref="F1790:F1791"/>
    <mergeCell ref="G1790:G1791"/>
    <mergeCell ref="H1790:H1791"/>
    <mergeCell ref="I1790:I1791"/>
    <mergeCell ref="J1790:J1791"/>
    <mergeCell ref="K1790:K1791"/>
    <mergeCell ref="L1790:L1791"/>
    <mergeCell ref="M1790:M1791"/>
    <mergeCell ref="AB1788:AB1789"/>
    <mergeCell ref="AC1788:AC1789"/>
    <mergeCell ref="AD1788:AD1789"/>
    <mergeCell ref="AE1788:AE1789"/>
    <mergeCell ref="AF1788:AF1789"/>
    <mergeCell ref="AG1788:AG1789"/>
    <mergeCell ref="V1788:V1789"/>
    <mergeCell ref="W1788:W1789"/>
    <mergeCell ref="X1788:X1789"/>
    <mergeCell ref="Y1788:Y1789"/>
    <mergeCell ref="Z1788:Z1789"/>
    <mergeCell ref="AA1788:AA1789"/>
    <mergeCell ref="P1788:P1789"/>
    <mergeCell ref="Q1788:Q1789"/>
    <mergeCell ref="R1788:R1789"/>
    <mergeCell ref="S1788:S1789"/>
    <mergeCell ref="T1788:T1789"/>
    <mergeCell ref="U1788:U1789"/>
    <mergeCell ref="J1788:J1789"/>
    <mergeCell ref="K1788:K1789"/>
    <mergeCell ref="L1788:L1789"/>
    <mergeCell ref="M1788:M1789"/>
    <mergeCell ref="N1788:N1789"/>
    <mergeCell ref="O1788:O1789"/>
    <mergeCell ref="AD1786:AD1787"/>
    <mergeCell ref="AE1786:AE1787"/>
    <mergeCell ref="AF1786:AF1787"/>
    <mergeCell ref="AG1786:AG1787"/>
    <mergeCell ref="AH1786:AH1787"/>
    <mergeCell ref="E1788:E1789"/>
    <mergeCell ref="F1788:F1789"/>
    <mergeCell ref="G1788:G1789"/>
    <mergeCell ref="H1788:H1789"/>
    <mergeCell ref="I1788:I1789"/>
    <mergeCell ref="X1786:X1787"/>
    <mergeCell ref="Y1786:Y1787"/>
    <mergeCell ref="Z1786:Z1787"/>
    <mergeCell ref="AA1786:AA1787"/>
    <mergeCell ref="AB1786:AB1787"/>
    <mergeCell ref="AC1786:AC1787"/>
    <mergeCell ref="R1786:R1787"/>
    <mergeCell ref="S1786:S1787"/>
    <mergeCell ref="T1786:T1787"/>
    <mergeCell ref="U1786:U1787"/>
    <mergeCell ref="V1786:V1787"/>
    <mergeCell ref="W1786:W1787"/>
    <mergeCell ref="L1786:L1787"/>
    <mergeCell ref="M1786:M1787"/>
    <mergeCell ref="N1786:N1787"/>
    <mergeCell ref="O1786:O1787"/>
    <mergeCell ref="P1786:P1787"/>
    <mergeCell ref="Q1786:Q1787"/>
    <mergeCell ref="AF1784:AF1785"/>
    <mergeCell ref="AG1784:AG1785"/>
    <mergeCell ref="AH1784:AH1785"/>
    <mergeCell ref="E1786:E1787"/>
    <mergeCell ref="F1786:F1787"/>
    <mergeCell ref="G1786:G1787"/>
    <mergeCell ref="H1786:H1787"/>
    <mergeCell ref="I1786:I1787"/>
    <mergeCell ref="J1786:J1787"/>
    <mergeCell ref="K1786:K1787"/>
    <mergeCell ref="Z1784:Z1785"/>
    <mergeCell ref="AA1784:AA1785"/>
    <mergeCell ref="AB1784:AB1785"/>
    <mergeCell ref="AC1784:AC1785"/>
    <mergeCell ref="AD1784:AD1785"/>
    <mergeCell ref="AE1784:AE1785"/>
    <mergeCell ref="T1784:T1785"/>
    <mergeCell ref="U1784:U1785"/>
    <mergeCell ref="V1784:V1785"/>
    <mergeCell ref="W1784:W1785"/>
    <mergeCell ref="X1784:X1785"/>
    <mergeCell ref="Y1784:Y1785"/>
    <mergeCell ref="N1784:N1785"/>
    <mergeCell ref="O1784:O1785"/>
    <mergeCell ref="P1784:P1785"/>
    <mergeCell ref="Q1784:Q1785"/>
    <mergeCell ref="R1784:R1785"/>
    <mergeCell ref="S1784:S1785"/>
    <mergeCell ref="AH1788:AH1789"/>
    <mergeCell ref="E1784:E1785"/>
    <mergeCell ref="F1784:F1785"/>
    <mergeCell ref="G1784:G1785"/>
    <mergeCell ref="H1784:H1785"/>
    <mergeCell ref="I1784:I1785"/>
    <mergeCell ref="J1784:J1785"/>
    <mergeCell ref="K1784:K1785"/>
    <mergeCell ref="L1784:L1785"/>
    <mergeCell ref="M1784:M1785"/>
    <mergeCell ref="AB1782:AB1783"/>
    <mergeCell ref="AC1782:AC1783"/>
    <mergeCell ref="AD1782:AD1783"/>
    <mergeCell ref="AE1782:AE1783"/>
    <mergeCell ref="AF1782:AF1783"/>
    <mergeCell ref="AG1782:AG1783"/>
    <mergeCell ref="V1782:V1783"/>
    <mergeCell ref="W1782:W1783"/>
    <mergeCell ref="X1782:X1783"/>
    <mergeCell ref="Y1782:Y1783"/>
    <mergeCell ref="Z1782:Z1783"/>
    <mergeCell ref="AA1782:AA1783"/>
    <mergeCell ref="P1782:P1783"/>
    <mergeCell ref="Q1782:Q1783"/>
    <mergeCell ref="R1782:R1783"/>
    <mergeCell ref="S1782:S1783"/>
    <mergeCell ref="T1782:T1783"/>
    <mergeCell ref="U1782:U1783"/>
    <mergeCell ref="J1782:J1783"/>
    <mergeCell ref="K1782:K1783"/>
    <mergeCell ref="L1782:L1783"/>
    <mergeCell ref="M1782:M1783"/>
    <mergeCell ref="N1782:N1783"/>
    <mergeCell ref="O1782:O1783"/>
    <mergeCell ref="D1782:D1783"/>
    <mergeCell ref="E1782:E1783"/>
    <mergeCell ref="F1782:F1783"/>
    <mergeCell ref="G1782:G1783"/>
    <mergeCell ref="H1782:H1783"/>
    <mergeCell ref="I1782:I1783"/>
    <mergeCell ref="AC1780:AC1781"/>
    <mergeCell ref="AD1780:AD1781"/>
    <mergeCell ref="AE1780:AE1781"/>
    <mergeCell ref="AF1780:AF1781"/>
    <mergeCell ref="AG1780:AG1781"/>
    <mergeCell ref="AH1780:AH1781"/>
    <mergeCell ref="W1780:W1781"/>
    <mergeCell ref="X1780:X1781"/>
    <mergeCell ref="Y1780:Y1781"/>
    <mergeCell ref="Z1780:Z1781"/>
    <mergeCell ref="AA1780:AA1781"/>
    <mergeCell ref="AB1780:AB1781"/>
    <mergeCell ref="Q1780:Q1781"/>
    <mergeCell ref="R1780:R1781"/>
    <mergeCell ref="S1780:S1781"/>
    <mergeCell ref="T1780:T1781"/>
    <mergeCell ref="U1780:U1781"/>
    <mergeCell ref="V1780:V1781"/>
    <mergeCell ref="K1780:K1781"/>
    <mergeCell ref="L1780:L1781"/>
    <mergeCell ref="M1780:M1781"/>
    <mergeCell ref="N1780:N1781"/>
    <mergeCell ref="O1780:O1781"/>
    <mergeCell ref="P1780:P1781"/>
    <mergeCell ref="AE1778:AE1779"/>
    <mergeCell ref="AF1778:AF1779"/>
    <mergeCell ref="AG1778:AG1779"/>
    <mergeCell ref="AH1778:AH1779"/>
    <mergeCell ref="E1780:E1781"/>
    <mergeCell ref="F1780:F1781"/>
    <mergeCell ref="G1780:G1781"/>
    <mergeCell ref="H1780:H1781"/>
    <mergeCell ref="I1780:I1781"/>
    <mergeCell ref="J1780:J1781"/>
    <mergeCell ref="Y1778:Y1779"/>
    <mergeCell ref="Z1778:Z1779"/>
    <mergeCell ref="AA1778:AA1779"/>
    <mergeCell ref="AB1778:AB1779"/>
    <mergeCell ref="AC1778:AC1779"/>
    <mergeCell ref="AD1778:AD1779"/>
    <mergeCell ref="S1778:S1779"/>
    <mergeCell ref="T1778:T1779"/>
    <mergeCell ref="U1778:U1779"/>
    <mergeCell ref="V1778:V1779"/>
    <mergeCell ref="W1778:W1779"/>
    <mergeCell ref="X1778:X1779"/>
    <mergeCell ref="M1778:M1779"/>
    <mergeCell ref="N1778:N1779"/>
    <mergeCell ref="O1778:O1779"/>
    <mergeCell ref="P1778:P1779"/>
    <mergeCell ref="Q1778:Q1779"/>
    <mergeCell ref="R1778:R1779"/>
    <mergeCell ref="AH1782:AH1783"/>
    <mergeCell ref="AH1776:AH1777"/>
    <mergeCell ref="D1778:D1779"/>
    <mergeCell ref="E1778:E1779"/>
    <mergeCell ref="F1778:F1779"/>
    <mergeCell ref="G1778:G1779"/>
    <mergeCell ref="H1778:H1779"/>
    <mergeCell ref="I1778:I1779"/>
    <mergeCell ref="J1778:J1779"/>
    <mergeCell ref="K1778:K1779"/>
    <mergeCell ref="L1778:L1779"/>
    <mergeCell ref="AB1776:AB1777"/>
    <mergeCell ref="AC1776:AC1777"/>
    <mergeCell ref="AD1776:AD1777"/>
    <mergeCell ref="AE1776:AE1777"/>
    <mergeCell ref="AF1776:AF1777"/>
    <mergeCell ref="AG1776:AG1777"/>
    <mergeCell ref="V1776:V1777"/>
    <mergeCell ref="W1776:W1777"/>
    <mergeCell ref="X1776:X1777"/>
    <mergeCell ref="Y1776:Y1777"/>
    <mergeCell ref="Z1776:Z1777"/>
    <mergeCell ref="AA1776:AA1777"/>
    <mergeCell ref="P1776:P1777"/>
    <mergeCell ref="Q1776:Q1777"/>
    <mergeCell ref="R1776:R1777"/>
    <mergeCell ref="S1776:S1777"/>
    <mergeCell ref="T1776:T1777"/>
    <mergeCell ref="U1776:U1777"/>
    <mergeCell ref="J1776:J1777"/>
    <mergeCell ref="K1776:K1777"/>
    <mergeCell ref="L1776:L1777"/>
    <mergeCell ref="M1776:M1777"/>
    <mergeCell ref="N1776:N1777"/>
    <mergeCell ref="O1776:O1777"/>
    <mergeCell ref="D1776:D1777"/>
    <mergeCell ref="E1776:E1777"/>
    <mergeCell ref="F1776:F1777"/>
    <mergeCell ref="G1776:G1777"/>
    <mergeCell ref="H1776:H1777"/>
    <mergeCell ref="I1776:I1777"/>
    <mergeCell ref="AC1774:AC1775"/>
    <mergeCell ref="AD1774:AD1775"/>
    <mergeCell ref="AE1774:AE1775"/>
    <mergeCell ref="AF1774:AF1775"/>
    <mergeCell ref="AG1774:AG1775"/>
    <mergeCell ref="AH1774:AH1775"/>
    <mergeCell ref="W1774:W1775"/>
    <mergeCell ref="X1774:X1775"/>
    <mergeCell ref="Y1774:Y1775"/>
    <mergeCell ref="Z1774:Z1775"/>
    <mergeCell ref="AA1774:AA1775"/>
    <mergeCell ref="AB1774:AB1775"/>
    <mergeCell ref="Q1774:Q1775"/>
    <mergeCell ref="R1774:R1775"/>
    <mergeCell ref="S1774:S1775"/>
    <mergeCell ref="T1774:T1775"/>
    <mergeCell ref="U1774:U1775"/>
    <mergeCell ref="V1774:V1775"/>
    <mergeCell ref="K1774:K1775"/>
    <mergeCell ref="L1774:L1775"/>
    <mergeCell ref="M1774:M1775"/>
    <mergeCell ref="N1774:N1775"/>
    <mergeCell ref="O1774:O1775"/>
    <mergeCell ref="P1774:P1775"/>
    <mergeCell ref="E1774:E1775"/>
    <mergeCell ref="F1774:F1775"/>
    <mergeCell ref="G1774:G1775"/>
    <mergeCell ref="H1774:H1775"/>
    <mergeCell ref="I1774:I1775"/>
    <mergeCell ref="J1774:J1775"/>
    <mergeCell ref="AC1772:AC1773"/>
    <mergeCell ref="AD1772:AD1773"/>
    <mergeCell ref="AE1772:AE1773"/>
    <mergeCell ref="AF1772:AF1773"/>
    <mergeCell ref="AG1772:AG1773"/>
    <mergeCell ref="AH1772:AH1773"/>
    <mergeCell ref="W1772:W1773"/>
    <mergeCell ref="X1772:X1773"/>
    <mergeCell ref="Y1772:Y1773"/>
    <mergeCell ref="Z1772:Z1773"/>
    <mergeCell ref="AA1772:AA1773"/>
    <mergeCell ref="AB1772:AB1773"/>
    <mergeCell ref="Q1772:Q1773"/>
    <mergeCell ref="R1772:R1773"/>
    <mergeCell ref="S1772:S1773"/>
    <mergeCell ref="T1772:T1773"/>
    <mergeCell ref="U1772:U1773"/>
    <mergeCell ref="V1772:V1773"/>
    <mergeCell ref="K1772:K1773"/>
    <mergeCell ref="L1772:L1773"/>
    <mergeCell ref="M1772:M1773"/>
    <mergeCell ref="N1772:N1773"/>
    <mergeCell ref="O1772:O1773"/>
    <mergeCell ref="P1772:P1773"/>
    <mergeCell ref="E1772:E1773"/>
    <mergeCell ref="F1772:F1773"/>
    <mergeCell ref="G1772:G1773"/>
    <mergeCell ref="H1772:H1773"/>
    <mergeCell ref="I1772:I1773"/>
    <mergeCell ref="J1772:J1773"/>
    <mergeCell ref="AC1770:AC1771"/>
    <mergeCell ref="AD1770:AD1771"/>
    <mergeCell ref="AE1770:AE1771"/>
    <mergeCell ref="AF1770:AF1771"/>
    <mergeCell ref="AG1770:AG1771"/>
    <mergeCell ref="AH1770:AH1771"/>
    <mergeCell ref="W1770:W1771"/>
    <mergeCell ref="X1770:X1771"/>
    <mergeCell ref="Y1770:Y1771"/>
    <mergeCell ref="Z1770:Z1771"/>
    <mergeCell ref="AA1770:AA1771"/>
    <mergeCell ref="AB1770:AB1771"/>
    <mergeCell ref="Q1770:Q1771"/>
    <mergeCell ref="R1770:R1771"/>
    <mergeCell ref="S1770:S1771"/>
    <mergeCell ref="T1770:T1771"/>
    <mergeCell ref="U1770:U1771"/>
    <mergeCell ref="V1770:V1771"/>
    <mergeCell ref="K1770:K1771"/>
    <mergeCell ref="L1770:L1771"/>
    <mergeCell ref="M1770:M1771"/>
    <mergeCell ref="N1770:N1771"/>
    <mergeCell ref="O1770:O1771"/>
    <mergeCell ref="P1770:P1771"/>
    <mergeCell ref="E1770:E1771"/>
    <mergeCell ref="F1770:F1771"/>
    <mergeCell ref="G1770:G1771"/>
    <mergeCell ref="H1770:H1771"/>
    <mergeCell ref="I1770:I1771"/>
    <mergeCell ref="J1770:J1771"/>
    <mergeCell ref="AC1768:AC1769"/>
    <mergeCell ref="AD1768:AD1769"/>
    <mergeCell ref="AE1768:AE1769"/>
    <mergeCell ref="AF1768:AF1769"/>
    <mergeCell ref="AG1768:AG1769"/>
    <mergeCell ref="AH1768:AH1769"/>
    <mergeCell ref="W1768:W1769"/>
    <mergeCell ref="X1768:X1769"/>
    <mergeCell ref="Y1768:Y1769"/>
    <mergeCell ref="Z1768:Z1769"/>
    <mergeCell ref="AA1768:AA1769"/>
    <mergeCell ref="AB1768:AB1769"/>
    <mergeCell ref="Q1768:Q1769"/>
    <mergeCell ref="R1768:R1769"/>
    <mergeCell ref="S1768:S1769"/>
    <mergeCell ref="T1768:T1769"/>
    <mergeCell ref="U1768:U1769"/>
    <mergeCell ref="V1768:V1769"/>
    <mergeCell ref="K1768:K1769"/>
    <mergeCell ref="L1768:L1769"/>
    <mergeCell ref="M1768:M1769"/>
    <mergeCell ref="N1768:N1769"/>
    <mergeCell ref="O1768:O1769"/>
    <mergeCell ref="P1768:P1769"/>
    <mergeCell ref="E1768:E1769"/>
    <mergeCell ref="F1768:F1769"/>
    <mergeCell ref="G1768:G1769"/>
    <mergeCell ref="H1768:H1769"/>
    <mergeCell ref="I1768:I1769"/>
    <mergeCell ref="J1768:J1769"/>
    <mergeCell ref="AC1766:AC1767"/>
    <mergeCell ref="AD1766:AD1767"/>
    <mergeCell ref="AE1766:AE1767"/>
    <mergeCell ref="AF1766:AF1767"/>
    <mergeCell ref="AG1766:AG1767"/>
    <mergeCell ref="AH1766:AH1767"/>
    <mergeCell ref="W1766:W1767"/>
    <mergeCell ref="X1766:X1767"/>
    <mergeCell ref="Y1766:Y1767"/>
    <mergeCell ref="Z1766:Z1767"/>
    <mergeCell ref="AA1766:AA1767"/>
    <mergeCell ref="AB1766:AB1767"/>
    <mergeCell ref="Q1766:Q1767"/>
    <mergeCell ref="R1766:R1767"/>
    <mergeCell ref="S1766:S1767"/>
    <mergeCell ref="T1766:T1767"/>
    <mergeCell ref="U1766:U1767"/>
    <mergeCell ref="V1766:V1767"/>
    <mergeCell ref="K1766:K1767"/>
    <mergeCell ref="L1766:L1767"/>
    <mergeCell ref="M1766:M1767"/>
    <mergeCell ref="N1766:N1767"/>
    <mergeCell ref="O1766:O1767"/>
    <mergeCell ref="P1766:P1767"/>
    <mergeCell ref="E1766:E1767"/>
    <mergeCell ref="F1766:F1767"/>
    <mergeCell ref="G1766:G1767"/>
    <mergeCell ref="H1766:H1767"/>
    <mergeCell ref="I1766:I1767"/>
    <mergeCell ref="J1766:J1767"/>
    <mergeCell ref="AC1764:AC1765"/>
    <mergeCell ref="AD1764:AD1765"/>
    <mergeCell ref="AE1764:AE1765"/>
    <mergeCell ref="AF1764:AF1765"/>
    <mergeCell ref="AG1764:AG1765"/>
    <mergeCell ref="AH1764:AH1765"/>
    <mergeCell ref="W1764:W1765"/>
    <mergeCell ref="X1764:X1765"/>
    <mergeCell ref="Y1764:Y1765"/>
    <mergeCell ref="Z1764:Z1765"/>
    <mergeCell ref="AA1764:AA1765"/>
    <mergeCell ref="AB1764:AB1765"/>
    <mergeCell ref="Q1764:Q1765"/>
    <mergeCell ref="R1764:R1765"/>
    <mergeCell ref="S1764:S1765"/>
    <mergeCell ref="T1764:T1765"/>
    <mergeCell ref="U1764:U1765"/>
    <mergeCell ref="V1764:V1765"/>
    <mergeCell ref="K1764:K1765"/>
    <mergeCell ref="L1764:L1765"/>
    <mergeCell ref="M1764:M1765"/>
    <mergeCell ref="N1764:N1765"/>
    <mergeCell ref="O1764:O1765"/>
    <mergeCell ref="P1764:P1765"/>
    <mergeCell ref="E1764:E1765"/>
    <mergeCell ref="F1764:F1765"/>
    <mergeCell ref="G1764:G1765"/>
    <mergeCell ref="H1764:H1765"/>
    <mergeCell ref="I1764:I1765"/>
    <mergeCell ref="J1764:J1765"/>
    <mergeCell ref="AC1762:AC1763"/>
    <mergeCell ref="AD1762:AD1763"/>
    <mergeCell ref="AE1762:AE1763"/>
    <mergeCell ref="AF1762:AF1763"/>
    <mergeCell ref="AG1762:AG1763"/>
    <mergeCell ref="AH1762:AH1763"/>
    <mergeCell ref="W1762:W1763"/>
    <mergeCell ref="X1762:X1763"/>
    <mergeCell ref="Y1762:Y1763"/>
    <mergeCell ref="Z1762:Z1763"/>
    <mergeCell ref="AA1762:AA1763"/>
    <mergeCell ref="AB1762:AB1763"/>
    <mergeCell ref="Q1762:Q1763"/>
    <mergeCell ref="R1762:R1763"/>
    <mergeCell ref="S1762:S1763"/>
    <mergeCell ref="T1762:T1763"/>
    <mergeCell ref="U1762:U1763"/>
    <mergeCell ref="V1762:V1763"/>
    <mergeCell ref="K1762:K1763"/>
    <mergeCell ref="L1762:L1763"/>
    <mergeCell ref="M1762:M1763"/>
    <mergeCell ref="N1762:N1763"/>
    <mergeCell ref="O1762:O1763"/>
    <mergeCell ref="P1762:P1763"/>
    <mergeCell ref="E1762:E1763"/>
    <mergeCell ref="F1762:F1763"/>
    <mergeCell ref="G1762:G1763"/>
    <mergeCell ref="H1762:H1763"/>
    <mergeCell ref="I1762:I1763"/>
    <mergeCell ref="J1762:J1763"/>
    <mergeCell ref="AC1760:AC1761"/>
    <mergeCell ref="AD1760:AD1761"/>
    <mergeCell ref="AE1760:AE1761"/>
    <mergeCell ref="AF1760:AF1761"/>
    <mergeCell ref="AG1760:AG1761"/>
    <mergeCell ref="AH1760:AH1761"/>
    <mergeCell ref="W1760:W1761"/>
    <mergeCell ref="X1760:X1761"/>
    <mergeCell ref="Y1760:Y1761"/>
    <mergeCell ref="Z1760:Z1761"/>
    <mergeCell ref="AA1760:AA1761"/>
    <mergeCell ref="AB1760:AB1761"/>
    <mergeCell ref="Q1760:Q1761"/>
    <mergeCell ref="R1760:R1761"/>
    <mergeCell ref="S1760:S1761"/>
    <mergeCell ref="T1760:T1761"/>
    <mergeCell ref="U1760:U1761"/>
    <mergeCell ref="V1760:V1761"/>
    <mergeCell ref="K1760:K1761"/>
    <mergeCell ref="L1760:L1761"/>
    <mergeCell ref="M1760:M1761"/>
    <mergeCell ref="N1760:N1761"/>
    <mergeCell ref="O1760:O1761"/>
    <mergeCell ref="P1760:P1761"/>
    <mergeCell ref="E1760:E1761"/>
    <mergeCell ref="F1760:F1761"/>
    <mergeCell ref="G1760:G1761"/>
    <mergeCell ref="H1760:H1761"/>
    <mergeCell ref="I1760:I1761"/>
    <mergeCell ref="J1760:J1761"/>
    <mergeCell ref="AC1758:AC1759"/>
    <mergeCell ref="AD1758:AD1759"/>
    <mergeCell ref="AE1758:AE1759"/>
    <mergeCell ref="AF1758:AF1759"/>
    <mergeCell ref="AG1758:AG1759"/>
    <mergeCell ref="AH1758:AH1759"/>
    <mergeCell ref="W1758:W1759"/>
    <mergeCell ref="X1758:X1759"/>
    <mergeCell ref="Y1758:Y1759"/>
    <mergeCell ref="Z1758:Z1759"/>
    <mergeCell ref="AA1758:AA1759"/>
    <mergeCell ref="AB1758:AB1759"/>
    <mergeCell ref="Q1758:Q1759"/>
    <mergeCell ref="R1758:R1759"/>
    <mergeCell ref="S1758:S1759"/>
    <mergeCell ref="T1758:T1759"/>
    <mergeCell ref="U1758:U1759"/>
    <mergeCell ref="V1758:V1759"/>
    <mergeCell ref="K1758:K1759"/>
    <mergeCell ref="L1758:L1759"/>
    <mergeCell ref="M1758:M1759"/>
    <mergeCell ref="N1758:N1759"/>
    <mergeCell ref="O1758:O1759"/>
    <mergeCell ref="P1758:P1759"/>
    <mergeCell ref="AE1756:AE1757"/>
    <mergeCell ref="AF1756:AF1757"/>
    <mergeCell ref="AG1756:AG1757"/>
    <mergeCell ref="AH1756:AH1757"/>
    <mergeCell ref="E1758:E1759"/>
    <mergeCell ref="F1758:F1759"/>
    <mergeCell ref="G1758:G1759"/>
    <mergeCell ref="H1758:H1759"/>
    <mergeCell ref="I1758:I1759"/>
    <mergeCell ref="J1758:J1759"/>
    <mergeCell ref="Y1756:Y1757"/>
    <mergeCell ref="Z1756:Z1757"/>
    <mergeCell ref="AA1756:AA1757"/>
    <mergeCell ref="AB1756:AB1757"/>
    <mergeCell ref="AC1756:AC1757"/>
    <mergeCell ref="AD1756:AD1757"/>
    <mergeCell ref="S1756:S1757"/>
    <mergeCell ref="T1756:T1757"/>
    <mergeCell ref="U1756:U1757"/>
    <mergeCell ref="V1756:V1757"/>
    <mergeCell ref="W1756:W1757"/>
    <mergeCell ref="X1756:X1757"/>
    <mergeCell ref="M1756:M1757"/>
    <mergeCell ref="N1756:N1757"/>
    <mergeCell ref="O1756:O1757"/>
    <mergeCell ref="P1756:P1757"/>
    <mergeCell ref="Q1756:Q1757"/>
    <mergeCell ref="R1756:R1757"/>
    <mergeCell ref="AH1754:AH1755"/>
    <mergeCell ref="D1756:D1757"/>
    <mergeCell ref="E1756:E1757"/>
    <mergeCell ref="F1756:F1757"/>
    <mergeCell ref="G1756:G1757"/>
    <mergeCell ref="H1756:H1757"/>
    <mergeCell ref="I1756:I1757"/>
    <mergeCell ref="J1756:J1757"/>
    <mergeCell ref="K1756:K1757"/>
    <mergeCell ref="L1756:L1757"/>
    <mergeCell ref="AB1754:AB1755"/>
    <mergeCell ref="AC1754:AC1755"/>
    <mergeCell ref="AD1754:AD1755"/>
    <mergeCell ref="AE1754:AE1755"/>
    <mergeCell ref="AF1754:AF1755"/>
    <mergeCell ref="AG1754:AG1755"/>
    <mergeCell ref="V1754:V1755"/>
    <mergeCell ref="W1754:W1755"/>
    <mergeCell ref="X1754:X1755"/>
    <mergeCell ref="Y1754:Y1755"/>
    <mergeCell ref="Z1754:Z1755"/>
    <mergeCell ref="AA1754:AA1755"/>
    <mergeCell ref="P1754:P1755"/>
    <mergeCell ref="Q1754:Q1755"/>
    <mergeCell ref="R1754:R1755"/>
    <mergeCell ref="S1754:S1755"/>
    <mergeCell ref="T1754:T1755"/>
    <mergeCell ref="U1754:U1755"/>
    <mergeCell ref="J1754:J1755"/>
    <mergeCell ref="K1754:K1755"/>
    <mergeCell ref="L1754:L1755"/>
    <mergeCell ref="M1754:M1755"/>
    <mergeCell ref="N1754:N1755"/>
    <mergeCell ref="O1754:O1755"/>
    <mergeCell ref="D1754:D1755"/>
    <mergeCell ref="E1754:E1755"/>
    <mergeCell ref="F1754:F1755"/>
    <mergeCell ref="G1754:G1755"/>
    <mergeCell ref="H1754:H1755"/>
    <mergeCell ref="I1754:I1755"/>
    <mergeCell ref="AC1752:AC1753"/>
    <mergeCell ref="AD1752:AD1753"/>
    <mergeCell ref="AE1752:AE1753"/>
    <mergeCell ref="AF1752:AF1753"/>
    <mergeCell ref="AG1752:AG1753"/>
    <mergeCell ref="AH1752:AH1753"/>
    <mergeCell ref="W1752:W1753"/>
    <mergeCell ref="X1752:X1753"/>
    <mergeCell ref="Y1752:Y1753"/>
    <mergeCell ref="Z1752:Z1753"/>
    <mergeCell ref="AA1752:AA1753"/>
    <mergeCell ref="AB1752:AB1753"/>
    <mergeCell ref="Q1752:Q1753"/>
    <mergeCell ref="R1752:R1753"/>
    <mergeCell ref="S1752:S1753"/>
    <mergeCell ref="T1752:T1753"/>
    <mergeCell ref="U1752:U1753"/>
    <mergeCell ref="V1752:V1753"/>
    <mergeCell ref="K1752:K1753"/>
    <mergeCell ref="L1752:L1753"/>
    <mergeCell ref="M1752:M1753"/>
    <mergeCell ref="N1752:N1753"/>
    <mergeCell ref="O1752:O1753"/>
    <mergeCell ref="P1752:P1753"/>
    <mergeCell ref="E1752:E1753"/>
    <mergeCell ref="F1752:F1753"/>
    <mergeCell ref="G1752:G1753"/>
    <mergeCell ref="H1752:H1753"/>
    <mergeCell ref="I1752:I1753"/>
    <mergeCell ref="J1752:J1753"/>
    <mergeCell ref="AC1750:AC1751"/>
    <mergeCell ref="AD1750:AD1751"/>
    <mergeCell ref="AE1750:AE1751"/>
    <mergeCell ref="AF1750:AF1751"/>
    <mergeCell ref="AG1750:AG1751"/>
    <mergeCell ref="AH1750:AH1751"/>
    <mergeCell ref="W1750:W1751"/>
    <mergeCell ref="X1750:X1751"/>
    <mergeCell ref="Y1750:Y1751"/>
    <mergeCell ref="Z1750:Z1751"/>
    <mergeCell ref="AA1750:AA1751"/>
    <mergeCell ref="AB1750:AB1751"/>
    <mergeCell ref="Q1750:Q1751"/>
    <mergeCell ref="R1750:R1751"/>
    <mergeCell ref="S1750:S1751"/>
    <mergeCell ref="T1750:T1751"/>
    <mergeCell ref="U1750:U1751"/>
    <mergeCell ref="V1750:V1751"/>
    <mergeCell ref="K1750:K1751"/>
    <mergeCell ref="L1750:L1751"/>
    <mergeCell ref="M1750:M1751"/>
    <mergeCell ref="N1750:N1751"/>
    <mergeCell ref="O1750:O1751"/>
    <mergeCell ref="P1750:P1751"/>
    <mergeCell ref="E1750:E1751"/>
    <mergeCell ref="F1750:F1751"/>
    <mergeCell ref="G1750:G1751"/>
    <mergeCell ref="H1750:H1751"/>
    <mergeCell ref="I1750:I1751"/>
    <mergeCell ref="J1750:J1751"/>
    <mergeCell ref="AC1748:AC1749"/>
    <mergeCell ref="AD1748:AD1749"/>
    <mergeCell ref="AE1748:AE1749"/>
    <mergeCell ref="AF1748:AF1749"/>
    <mergeCell ref="AG1748:AG1749"/>
    <mergeCell ref="AH1748:AH1749"/>
    <mergeCell ref="W1748:W1749"/>
    <mergeCell ref="X1748:X1749"/>
    <mergeCell ref="Y1748:Y1749"/>
    <mergeCell ref="Z1748:Z1749"/>
    <mergeCell ref="AA1748:AA1749"/>
    <mergeCell ref="AB1748:AB1749"/>
    <mergeCell ref="Q1748:Q1749"/>
    <mergeCell ref="R1748:R1749"/>
    <mergeCell ref="S1748:S1749"/>
    <mergeCell ref="T1748:T1749"/>
    <mergeCell ref="U1748:U1749"/>
    <mergeCell ref="V1748:V1749"/>
    <mergeCell ref="K1748:K1749"/>
    <mergeCell ref="L1748:L1749"/>
    <mergeCell ref="M1748:M1749"/>
    <mergeCell ref="N1748:N1749"/>
    <mergeCell ref="O1748:O1749"/>
    <mergeCell ref="P1748:P1749"/>
    <mergeCell ref="AF1746:AF1747"/>
    <mergeCell ref="AG1746:AG1747"/>
    <mergeCell ref="AH1746:AH1747"/>
    <mergeCell ref="D1748:D1749"/>
    <mergeCell ref="E1748:E1749"/>
    <mergeCell ref="F1748:F1749"/>
    <mergeCell ref="G1748:G1749"/>
    <mergeCell ref="H1748:H1749"/>
    <mergeCell ref="I1748:I1749"/>
    <mergeCell ref="J1748:J1749"/>
    <mergeCell ref="Z1746:Z1747"/>
    <mergeCell ref="AA1746:AA1747"/>
    <mergeCell ref="AB1746:AB1747"/>
    <mergeCell ref="AC1746:AC1747"/>
    <mergeCell ref="AD1746:AD1747"/>
    <mergeCell ref="AE1746:AE1747"/>
    <mergeCell ref="T1746:T1747"/>
    <mergeCell ref="U1746:U1747"/>
    <mergeCell ref="V1746:V1747"/>
    <mergeCell ref="W1746:W1747"/>
    <mergeCell ref="X1746:X1747"/>
    <mergeCell ref="Y1746:Y1747"/>
    <mergeCell ref="N1746:N1747"/>
    <mergeCell ref="O1746:O1747"/>
    <mergeCell ref="P1746:P1747"/>
    <mergeCell ref="Q1746:Q1747"/>
    <mergeCell ref="R1746:R1747"/>
    <mergeCell ref="S1746:S1747"/>
    <mergeCell ref="E1746:E1747"/>
    <mergeCell ref="F1746:F1747"/>
    <mergeCell ref="G1746:G1747"/>
    <mergeCell ref="H1746:H1747"/>
    <mergeCell ref="I1746:I1747"/>
    <mergeCell ref="J1746:J1747"/>
    <mergeCell ref="K1746:K1747"/>
    <mergeCell ref="L1746:L1747"/>
    <mergeCell ref="M1746:M1747"/>
    <mergeCell ref="AB1744:AB1745"/>
    <mergeCell ref="AC1744:AC1745"/>
    <mergeCell ref="AD1744:AD1745"/>
    <mergeCell ref="AE1744:AE1745"/>
    <mergeCell ref="AF1744:AF1745"/>
    <mergeCell ref="AG1744:AG1745"/>
    <mergeCell ref="V1744:V1745"/>
    <mergeCell ref="W1744:W1745"/>
    <mergeCell ref="X1744:X1745"/>
    <mergeCell ref="Y1744:Y1745"/>
    <mergeCell ref="Z1744:Z1745"/>
    <mergeCell ref="AA1744:AA1745"/>
    <mergeCell ref="P1744:P1745"/>
    <mergeCell ref="Q1744:Q1745"/>
    <mergeCell ref="R1744:R1745"/>
    <mergeCell ref="S1744:S1745"/>
    <mergeCell ref="T1744:T1745"/>
    <mergeCell ref="U1744:U1745"/>
    <mergeCell ref="J1744:J1745"/>
    <mergeCell ref="K1744:K1745"/>
    <mergeCell ref="L1744:L1745"/>
    <mergeCell ref="M1744:M1745"/>
    <mergeCell ref="N1744:N1745"/>
    <mergeCell ref="O1744:O1745"/>
    <mergeCell ref="AD1742:AD1743"/>
    <mergeCell ref="AE1742:AE1743"/>
    <mergeCell ref="AF1742:AF1743"/>
    <mergeCell ref="AG1742:AG1743"/>
    <mergeCell ref="AH1742:AH1743"/>
    <mergeCell ref="E1744:E1745"/>
    <mergeCell ref="F1744:F1745"/>
    <mergeCell ref="G1744:G1745"/>
    <mergeCell ref="H1744:H1745"/>
    <mergeCell ref="I1744:I1745"/>
    <mergeCell ref="X1742:X1743"/>
    <mergeCell ref="Y1742:Y1743"/>
    <mergeCell ref="Z1742:Z1743"/>
    <mergeCell ref="AA1742:AA1743"/>
    <mergeCell ref="AB1742:AB1743"/>
    <mergeCell ref="AC1742:AC1743"/>
    <mergeCell ref="R1742:R1743"/>
    <mergeCell ref="S1742:S1743"/>
    <mergeCell ref="T1742:T1743"/>
    <mergeCell ref="U1742:U1743"/>
    <mergeCell ref="V1742:V1743"/>
    <mergeCell ref="W1742:W1743"/>
    <mergeCell ref="L1742:L1743"/>
    <mergeCell ref="M1742:M1743"/>
    <mergeCell ref="N1742:N1743"/>
    <mergeCell ref="O1742:O1743"/>
    <mergeCell ref="P1742:P1743"/>
    <mergeCell ref="Q1742:Q1743"/>
    <mergeCell ref="AG1740:AG1741"/>
    <mergeCell ref="AH1740:AH1741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AA1740:AA1741"/>
    <mergeCell ref="AB1740:AB1741"/>
    <mergeCell ref="AC1740:AC1741"/>
    <mergeCell ref="AD1740:AD1741"/>
    <mergeCell ref="AE1740:AE1741"/>
    <mergeCell ref="AF1740:AF1741"/>
    <mergeCell ref="U1740:U1741"/>
    <mergeCell ref="V1740:V1741"/>
    <mergeCell ref="W1740:W1741"/>
    <mergeCell ref="X1740:X1741"/>
    <mergeCell ref="Y1740:Y1741"/>
    <mergeCell ref="Z1740:Z1741"/>
    <mergeCell ref="O1740:O1741"/>
    <mergeCell ref="P1740:P1741"/>
    <mergeCell ref="Q1740:Q1741"/>
    <mergeCell ref="R1740:R1741"/>
    <mergeCell ref="S1740:S1741"/>
    <mergeCell ref="T1740:T1741"/>
    <mergeCell ref="I1740:I1741"/>
    <mergeCell ref="J1740:J1741"/>
    <mergeCell ref="K1740:K1741"/>
    <mergeCell ref="L1740:L1741"/>
    <mergeCell ref="M1740:M1741"/>
    <mergeCell ref="N1740:N1741"/>
    <mergeCell ref="AH1744:AH1745"/>
    <mergeCell ref="AD1738:AD1739"/>
    <mergeCell ref="AE1738:AE1739"/>
    <mergeCell ref="AF1738:AF1739"/>
    <mergeCell ref="AG1738:AG1739"/>
    <mergeCell ref="AH1738:AH1739"/>
    <mergeCell ref="D1740:D1741"/>
    <mergeCell ref="E1740:E1741"/>
    <mergeCell ref="F1740:F1741"/>
    <mergeCell ref="G1740:G1741"/>
    <mergeCell ref="H1740:H1741"/>
    <mergeCell ref="X1738:X1739"/>
    <mergeCell ref="Y1738:Y1739"/>
    <mergeCell ref="Z1738:Z1739"/>
    <mergeCell ref="AA1738:AA1739"/>
    <mergeCell ref="AB1738:AB1739"/>
    <mergeCell ref="AC1738:AC1739"/>
    <mergeCell ref="R1738:R1739"/>
    <mergeCell ref="S1738:S1739"/>
    <mergeCell ref="T1738:T1739"/>
    <mergeCell ref="U1738:U1739"/>
    <mergeCell ref="V1738:V1739"/>
    <mergeCell ref="W1738:W1739"/>
    <mergeCell ref="L1738:L1739"/>
    <mergeCell ref="M1738:M1739"/>
    <mergeCell ref="N1738:N1739"/>
    <mergeCell ref="O1738:O1739"/>
    <mergeCell ref="P1738:P1739"/>
    <mergeCell ref="Q1738:Q1739"/>
    <mergeCell ref="AF1736:AF1737"/>
    <mergeCell ref="AG1736:AG1737"/>
    <mergeCell ref="AH1736:AH1737"/>
    <mergeCell ref="E1738:E1739"/>
    <mergeCell ref="F1738:F1739"/>
    <mergeCell ref="G1738:G1739"/>
    <mergeCell ref="H1738:H1739"/>
    <mergeCell ref="I1738:I1739"/>
    <mergeCell ref="J1738:J1739"/>
    <mergeCell ref="K1738:K1739"/>
    <mergeCell ref="Z1736:Z1737"/>
    <mergeCell ref="AA1736:AA1737"/>
    <mergeCell ref="AB1736:AB1737"/>
    <mergeCell ref="AC1736:AC1737"/>
    <mergeCell ref="AD1736:AD1737"/>
    <mergeCell ref="AE1736:AE1737"/>
    <mergeCell ref="T1736:T1737"/>
    <mergeCell ref="U1736:U1737"/>
    <mergeCell ref="V1736:V1737"/>
    <mergeCell ref="W1736:W1737"/>
    <mergeCell ref="X1736:X1737"/>
    <mergeCell ref="Y1736:Y1737"/>
    <mergeCell ref="N1736:N1737"/>
    <mergeCell ref="O1736:O1737"/>
    <mergeCell ref="P1736:P1737"/>
    <mergeCell ref="Q1736:Q1737"/>
    <mergeCell ref="R1736:R1737"/>
    <mergeCell ref="S1736:S1737"/>
    <mergeCell ref="E1736:E1737"/>
    <mergeCell ref="F1736:F1737"/>
    <mergeCell ref="G1736:G1737"/>
    <mergeCell ref="H1736:H1737"/>
    <mergeCell ref="I1736:I1737"/>
    <mergeCell ref="J1736:J1737"/>
    <mergeCell ref="K1736:K1737"/>
    <mergeCell ref="L1736:L1737"/>
    <mergeCell ref="M1736:M1737"/>
    <mergeCell ref="AB1734:AB1735"/>
    <mergeCell ref="AC1734:AC1735"/>
    <mergeCell ref="AD1734:AD1735"/>
    <mergeCell ref="AE1734:AE1735"/>
    <mergeCell ref="AF1734:AF1735"/>
    <mergeCell ref="AG1734:AG1735"/>
    <mergeCell ref="V1734:V1735"/>
    <mergeCell ref="W1734:W1735"/>
    <mergeCell ref="X1734:X1735"/>
    <mergeCell ref="Y1734:Y1735"/>
    <mergeCell ref="Z1734:Z1735"/>
    <mergeCell ref="AA1734:AA1735"/>
    <mergeCell ref="P1734:P1735"/>
    <mergeCell ref="Q1734:Q1735"/>
    <mergeCell ref="R1734:R1735"/>
    <mergeCell ref="S1734:S1735"/>
    <mergeCell ref="T1734:T1735"/>
    <mergeCell ref="U1734:U1735"/>
    <mergeCell ref="J1734:J1735"/>
    <mergeCell ref="K1734:K1735"/>
    <mergeCell ref="L1734:L1735"/>
    <mergeCell ref="M1734:M1735"/>
    <mergeCell ref="N1734:N1735"/>
    <mergeCell ref="O1734:O1735"/>
    <mergeCell ref="AD1732:AD1733"/>
    <mergeCell ref="AE1732:AE1733"/>
    <mergeCell ref="AF1732:AF1733"/>
    <mergeCell ref="AG1732:AG1733"/>
    <mergeCell ref="AH1732:AH1733"/>
    <mergeCell ref="E1734:E1735"/>
    <mergeCell ref="F1734:F1735"/>
    <mergeCell ref="G1734:G1735"/>
    <mergeCell ref="H1734:H1735"/>
    <mergeCell ref="I1734:I1735"/>
    <mergeCell ref="X1732:X1733"/>
    <mergeCell ref="Y1732:Y1733"/>
    <mergeCell ref="Z1732:Z1733"/>
    <mergeCell ref="AA1732:AA1733"/>
    <mergeCell ref="AB1732:AB1733"/>
    <mergeCell ref="AC1732:AC1733"/>
    <mergeCell ref="R1732:R1733"/>
    <mergeCell ref="S1732:S1733"/>
    <mergeCell ref="T1732:T1733"/>
    <mergeCell ref="U1732:U1733"/>
    <mergeCell ref="V1732:V1733"/>
    <mergeCell ref="W1732:W1733"/>
    <mergeCell ref="L1732:L1733"/>
    <mergeCell ref="M1732:M1733"/>
    <mergeCell ref="N1732:N1733"/>
    <mergeCell ref="O1732:O1733"/>
    <mergeCell ref="P1732:P1733"/>
    <mergeCell ref="Q1732:Q1733"/>
    <mergeCell ref="AF1730:AF1731"/>
    <mergeCell ref="AG1730:AG1731"/>
    <mergeCell ref="AH1730:AH1731"/>
    <mergeCell ref="E1732:E1733"/>
    <mergeCell ref="F1732:F1733"/>
    <mergeCell ref="G1732:G1733"/>
    <mergeCell ref="H1732:H1733"/>
    <mergeCell ref="I1732:I1733"/>
    <mergeCell ref="J1732:J1733"/>
    <mergeCell ref="K1732:K1733"/>
    <mergeCell ref="Z1730:Z1731"/>
    <mergeCell ref="AA1730:AA1731"/>
    <mergeCell ref="AB1730:AB1731"/>
    <mergeCell ref="AC1730:AC1731"/>
    <mergeCell ref="AD1730:AD1731"/>
    <mergeCell ref="AE1730:AE1731"/>
    <mergeCell ref="T1730:T1731"/>
    <mergeCell ref="U1730:U1731"/>
    <mergeCell ref="V1730:V1731"/>
    <mergeCell ref="W1730:W1731"/>
    <mergeCell ref="X1730:X1731"/>
    <mergeCell ref="Y1730:Y1731"/>
    <mergeCell ref="N1730:N1731"/>
    <mergeCell ref="O1730:O1731"/>
    <mergeCell ref="P1730:P1731"/>
    <mergeCell ref="Q1730:Q1731"/>
    <mergeCell ref="R1730:R1731"/>
    <mergeCell ref="S1730:S1731"/>
    <mergeCell ref="AH1734:AH1735"/>
    <mergeCell ref="E1730:E1731"/>
    <mergeCell ref="F1730:F1731"/>
    <mergeCell ref="G1730:G1731"/>
    <mergeCell ref="H1730:H1731"/>
    <mergeCell ref="I1730:I1731"/>
    <mergeCell ref="J1730:J1731"/>
    <mergeCell ref="K1730:K1731"/>
    <mergeCell ref="L1730:L1731"/>
    <mergeCell ref="M1730:M1731"/>
    <mergeCell ref="AB1728:AB1729"/>
    <mergeCell ref="AC1728:AC1729"/>
    <mergeCell ref="AD1728:AD1729"/>
    <mergeCell ref="AE1728:AE1729"/>
    <mergeCell ref="AF1728:AF1729"/>
    <mergeCell ref="AG1728:AG1729"/>
    <mergeCell ref="V1728:V1729"/>
    <mergeCell ref="W1728:W1729"/>
    <mergeCell ref="X1728:X1729"/>
    <mergeCell ref="Y1728:Y1729"/>
    <mergeCell ref="Z1728:Z1729"/>
    <mergeCell ref="AA1728:AA1729"/>
    <mergeCell ref="P1728:P1729"/>
    <mergeCell ref="Q1728:Q1729"/>
    <mergeCell ref="R1728:R1729"/>
    <mergeCell ref="S1728:S1729"/>
    <mergeCell ref="T1728:T1729"/>
    <mergeCell ref="U1728:U1729"/>
    <mergeCell ref="J1728:J1729"/>
    <mergeCell ref="K1728:K1729"/>
    <mergeCell ref="L1728:L1729"/>
    <mergeCell ref="M1728:M1729"/>
    <mergeCell ref="N1728:N1729"/>
    <mergeCell ref="O1728:O1729"/>
    <mergeCell ref="AD1726:AD1727"/>
    <mergeCell ref="AE1726:AE1727"/>
    <mergeCell ref="AF1726:AF1727"/>
    <mergeCell ref="AG1726:AG1727"/>
    <mergeCell ref="AH1726:AH1727"/>
    <mergeCell ref="E1728:E1729"/>
    <mergeCell ref="F1728:F1729"/>
    <mergeCell ref="G1728:G1729"/>
    <mergeCell ref="H1728:H1729"/>
    <mergeCell ref="I1728:I1729"/>
    <mergeCell ref="X1726:X1727"/>
    <mergeCell ref="Y1726:Y1727"/>
    <mergeCell ref="Z1726:Z1727"/>
    <mergeCell ref="AA1726:AA1727"/>
    <mergeCell ref="AB1726:AB1727"/>
    <mergeCell ref="AC1726:AC1727"/>
    <mergeCell ref="R1726:R1727"/>
    <mergeCell ref="S1726:S1727"/>
    <mergeCell ref="T1726:T1727"/>
    <mergeCell ref="U1726:U1727"/>
    <mergeCell ref="V1726:V1727"/>
    <mergeCell ref="W1726:W1727"/>
    <mergeCell ref="L1726:L1727"/>
    <mergeCell ref="M1726:M1727"/>
    <mergeCell ref="N1726:N1727"/>
    <mergeCell ref="O1726:O1727"/>
    <mergeCell ref="P1726:P1727"/>
    <mergeCell ref="Q1726:Q1727"/>
    <mergeCell ref="AF1724:AF1725"/>
    <mergeCell ref="AG1724:AG1725"/>
    <mergeCell ref="AH1724:AH1725"/>
    <mergeCell ref="E1726:E1727"/>
    <mergeCell ref="F1726:F1727"/>
    <mergeCell ref="G1726:G1727"/>
    <mergeCell ref="H1726:H1727"/>
    <mergeCell ref="I1726:I1727"/>
    <mergeCell ref="J1726:J1727"/>
    <mergeCell ref="K1726:K1727"/>
    <mergeCell ref="Z1724:Z1725"/>
    <mergeCell ref="AA1724:AA1725"/>
    <mergeCell ref="AB1724:AB1725"/>
    <mergeCell ref="AC1724:AC1725"/>
    <mergeCell ref="AD1724:AD1725"/>
    <mergeCell ref="AE1724:AE1725"/>
    <mergeCell ref="T1724:T1725"/>
    <mergeCell ref="U1724:U1725"/>
    <mergeCell ref="V1724:V1725"/>
    <mergeCell ref="W1724:W1725"/>
    <mergeCell ref="X1724:X1725"/>
    <mergeCell ref="Y1724:Y1725"/>
    <mergeCell ref="N1724:N1725"/>
    <mergeCell ref="O1724:O1725"/>
    <mergeCell ref="P1724:P1725"/>
    <mergeCell ref="Q1724:Q1725"/>
    <mergeCell ref="R1724:R1725"/>
    <mergeCell ref="S1724:S1725"/>
    <mergeCell ref="AH1728:AH1729"/>
    <mergeCell ref="E1724:E1725"/>
    <mergeCell ref="F1724:F1725"/>
    <mergeCell ref="G1724:G1725"/>
    <mergeCell ref="H1724:H1725"/>
    <mergeCell ref="I1724:I1725"/>
    <mergeCell ref="J1724:J1725"/>
    <mergeCell ref="K1724:K1725"/>
    <mergeCell ref="L1724:L1725"/>
    <mergeCell ref="M1724:M1725"/>
    <mergeCell ref="AB1722:AB1723"/>
    <mergeCell ref="AC1722:AC1723"/>
    <mergeCell ref="AD1722:AD1723"/>
    <mergeCell ref="AE1722:AE1723"/>
    <mergeCell ref="AF1722:AF1723"/>
    <mergeCell ref="AG1722:AG1723"/>
    <mergeCell ref="V1722:V1723"/>
    <mergeCell ref="W1722:W1723"/>
    <mergeCell ref="X1722:X1723"/>
    <mergeCell ref="Y1722:Y1723"/>
    <mergeCell ref="Z1722:Z1723"/>
    <mergeCell ref="AA1722:AA1723"/>
    <mergeCell ref="P1722:P1723"/>
    <mergeCell ref="Q1722:Q1723"/>
    <mergeCell ref="R1722:R1723"/>
    <mergeCell ref="S1722:S1723"/>
    <mergeCell ref="T1722:T1723"/>
    <mergeCell ref="U1722:U1723"/>
    <mergeCell ref="J1722:J1723"/>
    <mergeCell ref="K1722:K1723"/>
    <mergeCell ref="L1722:L1723"/>
    <mergeCell ref="M1722:M1723"/>
    <mergeCell ref="N1722:N1723"/>
    <mergeCell ref="O1722:O1723"/>
    <mergeCell ref="D1722:D1723"/>
    <mergeCell ref="E1722:E1723"/>
    <mergeCell ref="F1722:F1723"/>
    <mergeCell ref="G1722:G1723"/>
    <mergeCell ref="H1722:H1723"/>
    <mergeCell ref="I1722:I1723"/>
    <mergeCell ref="AC1720:AC1721"/>
    <mergeCell ref="AD1720:AD1721"/>
    <mergeCell ref="AE1720:AE1721"/>
    <mergeCell ref="AF1720:AF1721"/>
    <mergeCell ref="AG1720:AG1721"/>
    <mergeCell ref="AH1720:AH1721"/>
    <mergeCell ref="W1720:W1721"/>
    <mergeCell ref="X1720:X1721"/>
    <mergeCell ref="Y1720:Y1721"/>
    <mergeCell ref="Z1720:Z1721"/>
    <mergeCell ref="AA1720:AA1721"/>
    <mergeCell ref="AB1720:AB1721"/>
    <mergeCell ref="Q1720:Q1721"/>
    <mergeCell ref="R1720:R1721"/>
    <mergeCell ref="S1720:S1721"/>
    <mergeCell ref="T1720:T1721"/>
    <mergeCell ref="U1720:U1721"/>
    <mergeCell ref="V1720:V1721"/>
    <mergeCell ref="K1720:K1721"/>
    <mergeCell ref="L1720:L1721"/>
    <mergeCell ref="M1720:M1721"/>
    <mergeCell ref="N1720:N1721"/>
    <mergeCell ref="O1720:O1721"/>
    <mergeCell ref="P1720:P1721"/>
    <mergeCell ref="AE1718:AE1719"/>
    <mergeCell ref="AF1718:AF1719"/>
    <mergeCell ref="AG1718:AG1719"/>
    <mergeCell ref="AH1718:AH1719"/>
    <mergeCell ref="E1720:E1721"/>
    <mergeCell ref="F1720:F1721"/>
    <mergeCell ref="G1720:G1721"/>
    <mergeCell ref="H1720:H1721"/>
    <mergeCell ref="I1720:I1721"/>
    <mergeCell ref="J1720:J1721"/>
    <mergeCell ref="Y1718:Y1719"/>
    <mergeCell ref="Z1718:Z1719"/>
    <mergeCell ref="AA1718:AA1719"/>
    <mergeCell ref="AB1718:AB1719"/>
    <mergeCell ref="AC1718:AC1719"/>
    <mergeCell ref="AD1718:AD1719"/>
    <mergeCell ref="S1718:S1719"/>
    <mergeCell ref="T1718:T1719"/>
    <mergeCell ref="U1718:U1719"/>
    <mergeCell ref="V1718:V1719"/>
    <mergeCell ref="W1718:W1719"/>
    <mergeCell ref="X1718:X1719"/>
    <mergeCell ref="M1718:M1719"/>
    <mergeCell ref="N1718:N1719"/>
    <mergeCell ref="O1718:O1719"/>
    <mergeCell ref="P1718:P1719"/>
    <mergeCell ref="Q1718:Q1719"/>
    <mergeCell ref="R1718:R1719"/>
    <mergeCell ref="AH1722:AH1723"/>
    <mergeCell ref="D1718:D1719"/>
    <mergeCell ref="E1718:E1719"/>
    <mergeCell ref="F1718:F1719"/>
    <mergeCell ref="G1718:G1719"/>
    <mergeCell ref="H1718:H1719"/>
    <mergeCell ref="I1718:I1719"/>
    <mergeCell ref="J1718:J1719"/>
    <mergeCell ref="K1718:K1719"/>
    <mergeCell ref="L1718:L1719"/>
    <mergeCell ref="AB1716:AB1717"/>
    <mergeCell ref="AC1716:AC1717"/>
    <mergeCell ref="AD1716:AD1717"/>
    <mergeCell ref="AE1716:AE1717"/>
    <mergeCell ref="AF1716:AF1717"/>
    <mergeCell ref="AG1716:AG1717"/>
    <mergeCell ref="V1716:V1717"/>
    <mergeCell ref="W1716:W1717"/>
    <mergeCell ref="X1716:X1717"/>
    <mergeCell ref="Y1716:Y1717"/>
    <mergeCell ref="Z1716:Z1717"/>
    <mergeCell ref="AA1716:AA1717"/>
    <mergeCell ref="P1716:P1717"/>
    <mergeCell ref="Q1716:Q1717"/>
    <mergeCell ref="R1716:R1717"/>
    <mergeCell ref="S1716:S1717"/>
    <mergeCell ref="T1716:T1717"/>
    <mergeCell ref="U1716:U1717"/>
    <mergeCell ref="J1716:J1717"/>
    <mergeCell ref="K1716:K1717"/>
    <mergeCell ref="L1716:L1717"/>
    <mergeCell ref="M1716:M1717"/>
    <mergeCell ref="N1716:N1717"/>
    <mergeCell ref="O1716:O1717"/>
    <mergeCell ref="AD1714:AD1715"/>
    <mergeCell ref="AE1714:AE1715"/>
    <mergeCell ref="AF1714:AF1715"/>
    <mergeCell ref="AG1714:AG1715"/>
    <mergeCell ref="AH1714:AH1715"/>
    <mergeCell ref="E1716:E1717"/>
    <mergeCell ref="F1716:F1717"/>
    <mergeCell ref="G1716:G1717"/>
    <mergeCell ref="H1716:H1717"/>
    <mergeCell ref="I1716:I1717"/>
    <mergeCell ref="X1714:X1715"/>
    <mergeCell ref="Y1714:Y1715"/>
    <mergeCell ref="Z1714:Z1715"/>
    <mergeCell ref="AA1714:AA1715"/>
    <mergeCell ref="AB1714:AB1715"/>
    <mergeCell ref="AC1714:AC1715"/>
    <mergeCell ref="R1714:R1715"/>
    <mergeCell ref="S1714:S1715"/>
    <mergeCell ref="T1714:T1715"/>
    <mergeCell ref="U1714:U1715"/>
    <mergeCell ref="V1714:V1715"/>
    <mergeCell ref="W1714:W1715"/>
    <mergeCell ref="L1714:L1715"/>
    <mergeCell ref="M1714:M1715"/>
    <mergeCell ref="N1714:N1715"/>
    <mergeCell ref="O1714:O1715"/>
    <mergeCell ref="P1714:P1715"/>
    <mergeCell ref="Q1714:Q1715"/>
    <mergeCell ref="AF1712:AF1713"/>
    <mergeCell ref="AG1712:AG1713"/>
    <mergeCell ref="AH1712:AH1713"/>
    <mergeCell ref="E1714:E1715"/>
    <mergeCell ref="F1714:F1715"/>
    <mergeCell ref="G1714:G1715"/>
    <mergeCell ref="H1714:H1715"/>
    <mergeCell ref="I1714:I1715"/>
    <mergeCell ref="J1714:J1715"/>
    <mergeCell ref="K1714:K1715"/>
    <mergeCell ref="Z1712:Z1713"/>
    <mergeCell ref="AA1712:AA1713"/>
    <mergeCell ref="AB1712:AB1713"/>
    <mergeCell ref="AC1712:AC1713"/>
    <mergeCell ref="AD1712:AD1713"/>
    <mergeCell ref="AE1712:AE1713"/>
    <mergeCell ref="T1712:T1713"/>
    <mergeCell ref="U1712:U1713"/>
    <mergeCell ref="V1712:V1713"/>
    <mergeCell ref="W1712:W1713"/>
    <mergeCell ref="X1712:X1713"/>
    <mergeCell ref="Y1712:Y1713"/>
    <mergeCell ref="N1712:N1713"/>
    <mergeCell ref="O1712:O1713"/>
    <mergeCell ref="P1712:P1713"/>
    <mergeCell ref="Q1712:Q1713"/>
    <mergeCell ref="R1712:R1713"/>
    <mergeCell ref="S1712:S1713"/>
    <mergeCell ref="AH1716:AH1717"/>
    <mergeCell ref="E1712:E1713"/>
    <mergeCell ref="F1712:F1713"/>
    <mergeCell ref="G1712:G1713"/>
    <mergeCell ref="H1712:H1713"/>
    <mergeCell ref="I1712:I1713"/>
    <mergeCell ref="J1712:J1713"/>
    <mergeCell ref="K1712:K1713"/>
    <mergeCell ref="L1712:L1713"/>
    <mergeCell ref="M1712:M1713"/>
    <mergeCell ref="AB1710:AB1711"/>
    <mergeCell ref="AC1710:AC1711"/>
    <mergeCell ref="AD1710:AD1711"/>
    <mergeCell ref="AE1710:AE1711"/>
    <mergeCell ref="AF1710:AF1711"/>
    <mergeCell ref="AG1710:AG1711"/>
    <mergeCell ref="V1710:V1711"/>
    <mergeCell ref="W1710:W1711"/>
    <mergeCell ref="X1710:X1711"/>
    <mergeCell ref="Y1710:Y1711"/>
    <mergeCell ref="Z1710:Z1711"/>
    <mergeCell ref="AA1710:AA1711"/>
    <mergeCell ref="P1710:P1711"/>
    <mergeCell ref="Q1710:Q1711"/>
    <mergeCell ref="R1710:R1711"/>
    <mergeCell ref="S1710:S1711"/>
    <mergeCell ref="T1710:T1711"/>
    <mergeCell ref="U1710:U1711"/>
    <mergeCell ref="J1710:J1711"/>
    <mergeCell ref="K1710:K1711"/>
    <mergeCell ref="L1710:L1711"/>
    <mergeCell ref="M1710:M1711"/>
    <mergeCell ref="N1710:N1711"/>
    <mergeCell ref="O1710:O1711"/>
    <mergeCell ref="D1710:D1711"/>
    <mergeCell ref="E1710:E1711"/>
    <mergeCell ref="F1710:F1711"/>
    <mergeCell ref="G1710:G1711"/>
    <mergeCell ref="H1710:H1711"/>
    <mergeCell ref="I1710:I1711"/>
    <mergeCell ref="AC1708:AC1709"/>
    <mergeCell ref="AD1708:AD1709"/>
    <mergeCell ref="AE1708:AE1709"/>
    <mergeCell ref="AF1708:AF1709"/>
    <mergeCell ref="AG1708:AG1709"/>
    <mergeCell ref="AH1708:AH1709"/>
    <mergeCell ref="W1708:W1709"/>
    <mergeCell ref="X1708:X1709"/>
    <mergeCell ref="Y1708:Y1709"/>
    <mergeCell ref="Z1708:Z1709"/>
    <mergeCell ref="AA1708:AA1709"/>
    <mergeCell ref="AB1708:AB1709"/>
    <mergeCell ref="Q1708:Q1709"/>
    <mergeCell ref="R1708:R1709"/>
    <mergeCell ref="S1708:S1709"/>
    <mergeCell ref="T1708:T1709"/>
    <mergeCell ref="U1708:U1709"/>
    <mergeCell ref="V1708:V1709"/>
    <mergeCell ref="K1708:K1709"/>
    <mergeCell ref="L1708:L1709"/>
    <mergeCell ref="M1708:M1709"/>
    <mergeCell ref="N1708:N1709"/>
    <mergeCell ref="O1708:O1709"/>
    <mergeCell ref="P1708:P1709"/>
    <mergeCell ref="AF1706:AF1707"/>
    <mergeCell ref="AG1706:AG1707"/>
    <mergeCell ref="AH1706:AH1707"/>
    <mergeCell ref="D1708:D1709"/>
    <mergeCell ref="E1708:E1709"/>
    <mergeCell ref="F1708:F1709"/>
    <mergeCell ref="G1708:G1709"/>
    <mergeCell ref="H1708:H1709"/>
    <mergeCell ref="I1708:I1709"/>
    <mergeCell ref="J1708:J1709"/>
    <mergeCell ref="Z1706:Z1707"/>
    <mergeCell ref="AA1706:AA1707"/>
    <mergeCell ref="AB1706:AB1707"/>
    <mergeCell ref="AC1706:AC1707"/>
    <mergeCell ref="AD1706:AD1707"/>
    <mergeCell ref="AE1706:AE1707"/>
    <mergeCell ref="T1706:T1707"/>
    <mergeCell ref="U1706:U1707"/>
    <mergeCell ref="V1706:V1707"/>
    <mergeCell ref="W1706:W1707"/>
    <mergeCell ref="X1706:X1707"/>
    <mergeCell ref="Y1706:Y1707"/>
    <mergeCell ref="N1706:N1707"/>
    <mergeCell ref="O1706:O1707"/>
    <mergeCell ref="P1706:P1707"/>
    <mergeCell ref="Q1706:Q1707"/>
    <mergeCell ref="R1706:R1707"/>
    <mergeCell ref="S1706:S1707"/>
    <mergeCell ref="AH1710:AH1711"/>
    <mergeCell ref="E1706:E1707"/>
    <mergeCell ref="F1706:F1707"/>
    <mergeCell ref="G1706:G1707"/>
    <mergeCell ref="H1706:H1707"/>
    <mergeCell ref="I1706:I1707"/>
    <mergeCell ref="J1706:J1707"/>
    <mergeCell ref="K1706:K1707"/>
    <mergeCell ref="L1706:L1707"/>
    <mergeCell ref="M1706:M1707"/>
    <mergeCell ref="AB1704:AB1705"/>
    <mergeCell ref="AC1704:AC1705"/>
    <mergeCell ref="AD1704:AD1705"/>
    <mergeCell ref="AE1704:AE1705"/>
    <mergeCell ref="AF1704:AF1705"/>
    <mergeCell ref="AG1704:AG1705"/>
    <mergeCell ref="V1704:V1705"/>
    <mergeCell ref="W1704:W1705"/>
    <mergeCell ref="X1704:X1705"/>
    <mergeCell ref="Y1704:Y1705"/>
    <mergeCell ref="Z1704:Z1705"/>
    <mergeCell ref="AA1704:AA1705"/>
    <mergeCell ref="P1704:P1705"/>
    <mergeCell ref="Q1704:Q1705"/>
    <mergeCell ref="R1704:R1705"/>
    <mergeCell ref="S1704:S1705"/>
    <mergeCell ref="T1704:T1705"/>
    <mergeCell ref="U1704:U1705"/>
    <mergeCell ref="J1704:J1705"/>
    <mergeCell ref="K1704:K1705"/>
    <mergeCell ref="L1704:L1705"/>
    <mergeCell ref="M1704:M1705"/>
    <mergeCell ref="N1704:N1705"/>
    <mergeCell ref="O1704:O1705"/>
    <mergeCell ref="D1704:D1705"/>
    <mergeCell ref="E1704:E1705"/>
    <mergeCell ref="F1704:F1705"/>
    <mergeCell ref="G1704:G1705"/>
    <mergeCell ref="H1704:H1705"/>
    <mergeCell ref="I1704:I1705"/>
    <mergeCell ref="AC1702:AC1703"/>
    <mergeCell ref="AD1702:AD1703"/>
    <mergeCell ref="AE1702:AE1703"/>
    <mergeCell ref="AF1702:AF1703"/>
    <mergeCell ref="AG1702:AG1703"/>
    <mergeCell ref="AH1702:AH1703"/>
    <mergeCell ref="W1702:W1703"/>
    <mergeCell ref="X1702:X1703"/>
    <mergeCell ref="Y1702:Y1703"/>
    <mergeCell ref="Z1702:Z1703"/>
    <mergeCell ref="AA1702:AA1703"/>
    <mergeCell ref="AB1702:AB1703"/>
    <mergeCell ref="Q1702:Q1703"/>
    <mergeCell ref="R1702:R1703"/>
    <mergeCell ref="S1702:S1703"/>
    <mergeCell ref="T1702:T1703"/>
    <mergeCell ref="U1702:U1703"/>
    <mergeCell ref="V1702:V1703"/>
    <mergeCell ref="K1702:K1703"/>
    <mergeCell ref="L1702:L1703"/>
    <mergeCell ref="M1702:M1703"/>
    <mergeCell ref="N1702:N1703"/>
    <mergeCell ref="O1702:O1703"/>
    <mergeCell ref="P1702:P1703"/>
    <mergeCell ref="E1702:E1703"/>
    <mergeCell ref="F1702:F1703"/>
    <mergeCell ref="G1702:G1703"/>
    <mergeCell ref="H1702:H1703"/>
    <mergeCell ref="I1702:I1703"/>
    <mergeCell ref="J1702:J1703"/>
    <mergeCell ref="AH1704:AH1705"/>
    <mergeCell ref="AC1700:AC1701"/>
    <mergeCell ref="AD1700:AD1701"/>
    <mergeCell ref="AE1700:AE1701"/>
    <mergeCell ref="AF1700:AF1701"/>
    <mergeCell ref="AG1700:AG1701"/>
    <mergeCell ref="AH1700:AH1701"/>
    <mergeCell ref="W1700:W1701"/>
    <mergeCell ref="X1700:X1701"/>
    <mergeCell ref="Y1700:Y1701"/>
    <mergeCell ref="Z1700:Z1701"/>
    <mergeCell ref="AA1700:AA1701"/>
    <mergeCell ref="AB1700:AB1701"/>
    <mergeCell ref="Q1700:Q1701"/>
    <mergeCell ref="R1700:R1701"/>
    <mergeCell ref="S1700:S1701"/>
    <mergeCell ref="T1700:T1701"/>
    <mergeCell ref="U1700:U1701"/>
    <mergeCell ref="V1700:V1701"/>
    <mergeCell ref="K1700:K1701"/>
    <mergeCell ref="L1700:L1701"/>
    <mergeCell ref="M1700:M1701"/>
    <mergeCell ref="N1700:N1701"/>
    <mergeCell ref="O1700:O1701"/>
    <mergeCell ref="P1700:P1701"/>
    <mergeCell ref="AF1698:AF1699"/>
    <mergeCell ref="AG1698:AG1699"/>
    <mergeCell ref="AH1698:AH1699"/>
    <mergeCell ref="D1700:D1701"/>
    <mergeCell ref="E1700:E1701"/>
    <mergeCell ref="F1700:F1701"/>
    <mergeCell ref="G1700:G1701"/>
    <mergeCell ref="H1700:H1701"/>
    <mergeCell ref="I1700:I1701"/>
    <mergeCell ref="J1700:J1701"/>
    <mergeCell ref="Z1698:Z1699"/>
    <mergeCell ref="AA1698:AA1699"/>
    <mergeCell ref="AB1698:AB1699"/>
    <mergeCell ref="AC1698:AC1699"/>
    <mergeCell ref="AD1698:AD1699"/>
    <mergeCell ref="AE1698:AE1699"/>
    <mergeCell ref="T1698:T1699"/>
    <mergeCell ref="U1698:U1699"/>
    <mergeCell ref="V1698:V1699"/>
    <mergeCell ref="W1698:W1699"/>
    <mergeCell ref="X1698:X1699"/>
    <mergeCell ref="Y1698:Y1699"/>
    <mergeCell ref="N1698:N1699"/>
    <mergeCell ref="O1698:O1699"/>
    <mergeCell ref="P1698:P1699"/>
    <mergeCell ref="Q1698:Q1699"/>
    <mergeCell ref="R1698:R1699"/>
    <mergeCell ref="S1698:S1699"/>
    <mergeCell ref="E1698:E1699"/>
    <mergeCell ref="F1698:F1699"/>
    <mergeCell ref="G1698:G1699"/>
    <mergeCell ref="H1698:H1699"/>
    <mergeCell ref="I1698:I1699"/>
    <mergeCell ref="J1698:J1699"/>
    <mergeCell ref="K1698:K1699"/>
    <mergeCell ref="L1698:L1699"/>
    <mergeCell ref="M1698:M1699"/>
    <mergeCell ref="AB1696:AB1697"/>
    <mergeCell ref="AC1696:AC1697"/>
    <mergeCell ref="AD1696:AD1697"/>
    <mergeCell ref="AE1696:AE1697"/>
    <mergeCell ref="AF1696:AF1697"/>
    <mergeCell ref="AG1696:AG1697"/>
    <mergeCell ref="V1696:V1697"/>
    <mergeCell ref="W1696:W1697"/>
    <mergeCell ref="X1696:X1697"/>
    <mergeCell ref="Y1696:Y1697"/>
    <mergeCell ref="Z1696:Z1697"/>
    <mergeCell ref="AA1696:AA1697"/>
    <mergeCell ref="P1696:P1697"/>
    <mergeCell ref="Q1696:Q1697"/>
    <mergeCell ref="R1696:R1697"/>
    <mergeCell ref="S1696:S1697"/>
    <mergeCell ref="T1696:T1697"/>
    <mergeCell ref="U1696:U1697"/>
    <mergeCell ref="J1696:J1697"/>
    <mergeCell ref="K1696:K1697"/>
    <mergeCell ref="L1696:L1697"/>
    <mergeCell ref="M1696:M1697"/>
    <mergeCell ref="N1696:N1697"/>
    <mergeCell ref="O1696:O1697"/>
    <mergeCell ref="AE1694:AE1695"/>
    <mergeCell ref="AF1694:AF1695"/>
    <mergeCell ref="AG1694:AG1695"/>
    <mergeCell ref="AH1694:AH1695"/>
    <mergeCell ref="D1696:D1697"/>
    <mergeCell ref="E1696:E1697"/>
    <mergeCell ref="F1696:F1697"/>
    <mergeCell ref="G1696:G1697"/>
    <mergeCell ref="H1696:H1697"/>
    <mergeCell ref="I1696:I1697"/>
    <mergeCell ref="Y1694:Y1695"/>
    <mergeCell ref="Z1694:Z1695"/>
    <mergeCell ref="AA1694:AA1695"/>
    <mergeCell ref="AB1694:AB1695"/>
    <mergeCell ref="AC1694:AC1695"/>
    <mergeCell ref="AD1694:AD1695"/>
    <mergeCell ref="S1694:S1695"/>
    <mergeCell ref="T1694:T1695"/>
    <mergeCell ref="U1694:U1695"/>
    <mergeCell ref="V1694:V1695"/>
    <mergeCell ref="W1694:W1695"/>
    <mergeCell ref="X1694:X1695"/>
    <mergeCell ref="M1694:M1695"/>
    <mergeCell ref="N1694:N1695"/>
    <mergeCell ref="O1694:O1695"/>
    <mergeCell ref="P1694:P1695"/>
    <mergeCell ref="Q1694:Q1695"/>
    <mergeCell ref="R1694:R1695"/>
    <mergeCell ref="AH1692:AH1693"/>
    <mergeCell ref="D1694:D1695"/>
    <mergeCell ref="E1694:E1695"/>
    <mergeCell ref="F1694:F1695"/>
    <mergeCell ref="G1694:G1695"/>
    <mergeCell ref="H1694:H1695"/>
    <mergeCell ref="I1694:I1695"/>
    <mergeCell ref="J1694:J1695"/>
    <mergeCell ref="K1694:K1695"/>
    <mergeCell ref="L1694:L1695"/>
    <mergeCell ref="AB1692:AB1693"/>
    <mergeCell ref="AC1692:AC1693"/>
    <mergeCell ref="AD1692:AD1693"/>
    <mergeCell ref="AE1692:AE1693"/>
    <mergeCell ref="AF1692:AF1693"/>
    <mergeCell ref="AG1692:AG1693"/>
    <mergeCell ref="V1692:V1693"/>
    <mergeCell ref="W1692:W1693"/>
    <mergeCell ref="X1692:X1693"/>
    <mergeCell ref="Y1692:Y1693"/>
    <mergeCell ref="Z1692:Z1693"/>
    <mergeCell ref="AA1692:AA1693"/>
    <mergeCell ref="P1692:P1693"/>
    <mergeCell ref="Q1692:Q1693"/>
    <mergeCell ref="R1692:R1693"/>
    <mergeCell ref="S1692:S1693"/>
    <mergeCell ref="T1692:T1693"/>
    <mergeCell ref="U1692:U1693"/>
    <mergeCell ref="J1692:J1693"/>
    <mergeCell ref="K1692:K1693"/>
    <mergeCell ref="L1692:L1693"/>
    <mergeCell ref="M1692:M1693"/>
    <mergeCell ref="N1692:N1693"/>
    <mergeCell ref="O1692:O1693"/>
    <mergeCell ref="AH1696:AH1697"/>
    <mergeCell ref="AE1690:AE1691"/>
    <mergeCell ref="AF1690:AF1691"/>
    <mergeCell ref="AG1690:AG1691"/>
    <mergeCell ref="AH1690:AH1691"/>
    <mergeCell ref="D1692:D1693"/>
    <mergeCell ref="E1692:E1693"/>
    <mergeCell ref="F1692:F1693"/>
    <mergeCell ref="G1692:G1693"/>
    <mergeCell ref="H1692:H1693"/>
    <mergeCell ref="I1692:I1693"/>
    <mergeCell ref="Y1690:Y1691"/>
    <mergeCell ref="Z1690:Z1691"/>
    <mergeCell ref="AA1690:AA1691"/>
    <mergeCell ref="AB1690:AB1691"/>
    <mergeCell ref="AC1690:AC1691"/>
    <mergeCell ref="AD1690:AD1691"/>
    <mergeCell ref="S1690:S1691"/>
    <mergeCell ref="T1690:T1691"/>
    <mergeCell ref="U1690:U1691"/>
    <mergeCell ref="V1690:V1691"/>
    <mergeCell ref="W1690:W1691"/>
    <mergeCell ref="X1690:X1691"/>
    <mergeCell ref="M1690:M1691"/>
    <mergeCell ref="N1690:N1691"/>
    <mergeCell ref="O1690:O1691"/>
    <mergeCell ref="P1690:P1691"/>
    <mergeCell ref="Q1690:Q1691"/>
    <mergeCell ref="R1690:R1691"/>
    <mergeCell ref="AH1688:AH1689"/>
    <mergeCell ref="D1690:D1691"/>
    <mergeCell ref="E1690:E1691"/>
    <mergeCell ref="F1690:F1691"/>
    <mergeCell ref="G1690:G1691"/>
    <mergeCell ref="H1690:H1691"/>
    <mergeCell ref="I1690:I1691"/>
    <mergeCell ref="J1690:J1691"/>
    <mergeCell ref="K1690:K1691"/>
    <mergeCell ref="L1690:L1691"/>
    <mergeCell ref="AB1688:AB1689"/>
    <mergeCell ref="AC1688:AC1689"/>
    <mergeCell ref="AD1688:AD1689"/>
    <mergeCell ref="AE1688:AE1689"/>
    <mergeCell ref="AF1688:AF1689"/>
    <mergeCell ref="AG1688:AG1689"/>
    <mergeCell ref="V1688:V1689"/>
    <mergeCell ref="W1688:W1689"/>
    <mergeCell ref="X1688:X1689"/>
    <mergeCell ref="Y1688:Y1689"/>
    <mergeCell ref="Z1688:Z1689"/>
    <mergeCell ref="AA1688:AA1689"/>
    <mergeCell ref="P1688:P1689"/>
    <mergeCell ref="Q1688:Q1689"/>
    <mergeCell ref="R1688:R1689"/>
    <mergeCell ref="S1688:S1689"/>
    <mergeCell ref="T1688:T1689"/>
    <mergeCell ref="U1688:U1689"/>
    <mergeCell ref="J1688:J1689"/>
    <mergeCell ref="K1688:K1689"/>
    <mergeCell ref="L1688:L1689"/>
    <mergeCell ref="M1688:M1689"/>
    <mergeCell ref="N1688:N1689"/>
    <mergeCell ref="O1688:O1689"/>
    <mergeCell ref="AD1686:AD1687"/>
    <mergeCell ref="AE1686:AE1687"/>
    <mergeCell ref="AF1686:AF1687"/>
    <mergeCell ref="AG1686:AG1687"/>
    <mergeCell ref="AH1686:AH1687"/>
    <mergeCell ref="E1688:E1689"/>
    <mergeCell ref="F1688:F1689"/>
    <mergeCell ref="G1688:G1689"/>
    <mergeCell ref="H1688:H1689"/>
    <mergeCell ref="I1688:I1689"/>
    <mergeCell ref="X1686:X1687"/>
    <mergeCell ref="Y1686:Y1687"/>
    <mergeCell ref="Z1686:Z1687"/>
    <mergeCell ref="AA1686:AA1687"/>
    <mergeCell ref="AB1686:AB1687"/>
    <mergeCell ref="AC1686:AC1687"/>
    <mergeCell ref="R1686:R1687"/>
    <mergeCell ref="S1686:S1687"/>
    <mergeCell ref="T1686:T1687"/>
    <mergeCell ref="U1686:U1687"/>
    <mergeCell ref="V1686:V1687"/>
    <mergeCell ref="W1686:W1687"/>
    <mergeCell ref="L1686:L1687"/>
    <mergeCell ref="M1686:M1687"/>
    <mergeCell ref="N1686:N1687"/>
    <mergeCell ref="O1686:O1687"/>
    <mergeCell ref="P1686:P1687"/>
    <mergeCell ref="Q1686:Q1687"/>
    <mergeCell ref="AF1684:AF1685"/>
    <mergeCell ref="AG1684:AG1685"/>
    <mergeCell ref="AH1684:AH1685"/>
    <mergeCell ref="E1686:E1687"/>
    <mergeCell ref="F1686:F1687"/>
    <mergeCell ref="G1686:G1687"/>
    <mergeCell ref="H1686:H1687"/>
    <mergeCell ref="I1686:I1687"/>
    <mergeCell ref="J1686:J1687"/>
    <mergeCell ref="K1686:K1687"/>
    <mergeCell ref="Z1684:Z1685"/>
    <mergeCell ref="AA1684:AA1685"/>
    <mergeCell ref="AB1684:AB1685"/>
    <mergeCell ref="AC1684:AC1685"/>
    <mergeCell ref="AD1684:AD1685"/>
    <mergeCell ref="AE1684:AE1685"/>
    <mergeCell ref="T1684:T1685"/>
    <mergeCell ref="U1684:U1685"/>
    <mergeCell ref="V1684:V1685"/>
    <mergeCell ref="W1684:W1685"/>
    <mergeCell ref="X1684:X1685"/>
    <mergeCell ref="Y1684:Y1685"/>
    <mergeCell ref="N1684:N1685"/>
    <mergeCell ref="O1684:O1685"/>
    <mergeCell ref="P1684:P1685"/>
    <mergeCell ref="Q1684:Q1685"/>
    <mergeCell ref="R1684:R1685"/>
    <mergeCell ref="S1684:S1685"/>
    <mergeCell ref="E1684:E1685"/>
    <mergeCell ref="F1684:F1685"/>
    <mergeCell ref="G1684:G1685"/>
    <mergeCell ref="H1684:H1685"/>
    <mergeCell ref="I1684:I1685"/>
    <mergeCell ref="J1684:J1685"/>
    <mergeCell ref="K1684:K1685"/>
    <mergeCell ref="L1684:L1685"/>
    <mergeCell ref="M1684:M1685"/>
    <mergeCell ref="AB1682:AB1683"/>
    <mergeCell ref="AC1682:AC1683"/>
    <mergeCell ref="AD1682:AD1683"/>
    <mergeCell ref="AE1682:AE1683"/>
    <mergeCell ref="AF1682:AF1683"/>
    <mergeCell ref="AG1682:AG1683"/>
    <mergeCell ref="V1682:V1683"/>
    <mergeCell ref="W1682:W1683"/>
    <mergeCell ref="X1682:X1683"/>
    <mergeCell ref="Y1682:Y1683"/>
    <mergeCell ref="Z1682:Z1683"/>
    <mergeCell ref="AA1682:AA1683"/>
    <mergeCell ref="P1682:P1683"/>
    <mergeCell ref="Q1682:Q1683"/>
    <mergeCell ref="R1682:R1683"/>
    <mergeCell ref="S1682:S1683"/>
    <mergeCell ref="T1682:T1683"/>
    <mergeCell ref="U1682:U1683"/>
    <mergeCell ref="J1682:J1683"/>
    <mergeCell ref="K1682:K1683"/>
    <mergeCell ref="L1682:L1683"/>
    <mergeCell ref="M1682:M1683"/>
    <mergeCell ref="N1682:N1683"/>
    <mergeCell ref="O1682:O1683"/>
    <mergeCell ref="AD1680:AD1681"/>
    <mergeCell ref="AE1680:AE1681"/>
    <mergeCell ref="AF1680:AF1681"/>
    <mergeCell ref="AG1680:AG1681"/>
    <mergeCell ref="AH1680:AH1681"/>
    <mergeCell ref="E1682:E1683"/>
    <mergeCell ref="F1682:F1683"/>
    <mergeCell ref="G1682:G1683"/>
    <mergeCell ref="H1682:H1683"/>
    <mergeCell ref="I1682:I1683"/>
    <mergeCell ref="X1680:X1681"/>
    <mergeCell ref="Y1680:Y1681"/>
    <mergeCell ref="Z1680:Z1681"/>
    <mergeCell ref="AA1680:AA1681"/>
    <mergeCell ref="AB1680:AB1681"/>
    <mergeCell ref="AC1680:AC1681"/>
    <mergeCell ref="R1680:R1681"/>
    <mergeCell ref="S1680:S1681"/>
    <mergeCell ref="T1680:T1681"/>
    <mergeCell ref="U1680:U1681"/>
    <mergeCell ref="V1680:V1681"/>
    <mergeCell ref="W1680:W1681"/>
    <mergeCell ref="L1680:L1681"/>
    <mergeCell ref="M1680:M1681"/>
    <mergeCell ref="N1680:N1681"/>
    <mergeCell ref="O1680:O1681"/>
    <mergeCell ref="P1680:P1681"/>
    <mergeCell ref="Q1680:Q1681"/>
    <mergeCell ref="AF1678:AF1679"/>
    <mergeCell ref="AG1678:AG1679"/>
    <mergeCell ref="AH1678:AH1679"/>
    <mergeCell ref="E1680:E1681"/>
    <mergeCell ref="F1680:F1681"/>
    <mergeCell ref="G1680:G1681"/>
    <mergeCell ref="H1680:H1681"/>
    <mergeCell ref="I1680:I1681"/>
    <mergeCell ref="J1680:J1681"/>
    <mergeCell ref="K1680:K1681"/>
    <mergeCell ref="Z1678:Z1679"/>
    <mergeCell ref="AA1678:AA1679"/>
    <mergeCell ref="AB1678:AB1679"/>
    <mergeCell ref="AC1678:AC1679"/>
    <mergeCell ref="AD1678:AD1679"/>
    <mergeCell ref="AE1678:AE1679"/>
    <mergeCell ref="T1678:T1679"/>
    <mergeCell ref="U1678:U1679"/>
    <mergeCell ref="V1678:V1679"/>
    <mergeCell ref="W1678:W1679"/>
    <mergeCell ref="X1678:X1679"/>
    <mergeCell ref="Y1678:Y1679"/>
    <mergeCell ref="N1678:N1679"/>
    <mergeCell ref="O1678:O1679"/>
    <mergeCell ref="P1678:P1679"/>
    <mergeCell ref="Q1678:Q1679"/>
    <mergeCell ref="R1678:R1679"/>
    <mergeCell ref="S1678:S1679"/>
    <mergeCell ref="AH1682:AH1683"/>
    <mergeCell ref="AH1676:AH1677"/>
    <mergeCell ref="E1678:E1679"/>
    <mergeCell ref="F1678:F1679"/>
    <mergeCell ref="G1678:G1679"/>
    <mergeCell ref="H1678:H1679"/>
    <mergeCell ref="I1678:I1679"/>
    <mergeCell ref="J1678:J1679"/>
    <mergeCell ref="K1678:K1679"/>
    <mergeCell ref="L1678:L1679"/>
    <mergeCell ref="M1678:M1679"/>
    <mergeCell ref="AB1676:AB1677"/>
    <mergeCell ref="AC1676:AC1677"/>
    <mergeCell ref="AD1676:AD1677"/>
    <mergeCell ref="AE1676:AE1677"/>
    <mergeCell ref="AF1676:AF1677"/>
    <mergeCell ref="AG1676:AG1677"/>
    <mergeCell ref="V1676:V1677"/>
    <mergeCell ref="W1676:W1677"/>
    <mergeCell ref="X1676:X1677"/>
    <mergeCell ref="Y1676:Y1677"/>
    <mergeCell ref="Z1676:Z1677"/>
    <mergeCell ref="AA1676:AA1677"/>
    <mergeCell ref="P1676:P1677"/>
    <mergeCell ref="Q1676:Q1677"/>
    <mergeCell ref="R1676:R1677"/>
    <mergeCell ref="S1676:S1677"/>
    <mergeCell ref="T1676:T1677"/>
    <mergeCell ref="U1676:U1677"/>
    <mergeCell ref="J1676:J1677"/>
    <mergeCell ref="K1676:K1677"/>
    <mergeCell ref="L1676:L1677"/>
    <mergeCell ref="M1676:M1677"/>
    <mergeCell ref="N1676:N1677"/>
    <mergeCell ref="O1676:O1677"/>
    <mergeCell ref="AE1674:AE1675"/>
    <mergeCell ref="AF1674:AF1675"/>
    <mergeCell ref="AG1674:AG1675"/>
    <mergeCell ref="AH1674:AH1675"/>
    <mergeCell ref="D1676:D1677"/>
    <mergeCell ref="E1676:E1677"/>
    <mergeCell ref="F1676:F1677"/>
    <mergeCell ref="G1676:G1677"/>
    <mergeCell ref="H1676:H1677"/>
    <mergeCell ref="I1676:I1677"/>
    <mergeCell ref="Y1674:Y1675"/>
    <mergeCell ref="Z1674:Z1675"/>
    <mergeCell ref="AA1674:AA1675"/>
    <mergeCell ref="AB1674:AB1675"/>
    <mergeCell ref="AC1674:AC1675"/>
    <mergeCell ref="AD1674:AD1675"/>
    <mergeCell ref="S1674:S1675"/>
    <mergeCell ref="T1674:T1675"/>
    <mergeCell ref="U1674:U1675"/>
    <mergeCell ref="V1674:V1675"/>
    <mergeCell ref="W1674:W1675"/>
    <mergeCell ref="X1674:X1675"/>
    <mergeCell ref="M1674:M1675"/>
    <mergeCell ref="N1674:N1675"/>
    <mergeCell ref="O1674:O1675"/>
    <mergeCell ref="P1674:P1675"/>
    <mergeCell ref="Q1674:Q1675"/>
    <mergeCell ref="R1674:R1675"/>
    <mergeCell ref="AH1672:AH1673"/>
    <mergeCell ref="D1674:D1675"/>
    <mergeCell ref="E1674:E1675"/>
    <mergeCell ref="F1674:F1675"/>
    <mergeCell ref="G1674:G1675"/>
    <mergeCell ref="H1674:H1675"/>
    <mergeCell ref="I1674:I1675"/>
    <mergeCell ref="J1674:J1675"/>
    <mergeCell ref="K1674:K1675"/>
    <mergeCell ref="L1674:L1675"/>
    <mergeCell ref="AB1672:AB1673"/>
    <mergeCell ref="AC1672:AC1673"/>
    <mergeCell ref="AD1672:AD1673"/>
    <mergeCell ref="AE1672:AE1673"/>
    <mergeCell ref="AF1672:AF1673"/>
    <mergeCell ref="AG1672:AG1673"/>
    <mergeCell ref="V1672:V1673"/>
    <mergeCell ref="W1672:W1673"/>
    <mergeCell ref="X1672:X1673"/>
    <mergeCell ref="Y1672:Y1673"/>
    <mergeCell ref="Z1672:Z1673"/>
    <mergeCell ref="AA1672:AA1673"/>
    <mergeCell ref="P1672:P1673"/>
    <mergeCell ref="Q1672:Q1673"/>
    <mergeCell ref="R1672:R1673"/>
    <mergeCell ref="S1672:S1673"/>
    <mergeCell ref="T1672:T1673"/>
    <mergeCell ref="U1672:U1673"/>
    <mergeCell ref="J1672:J1673"/>
    <mergeCell ref="K1672:K1673"/>
    <mergeCell ref="L1672:L1673"/>
    <mergeCell ref="M1672:M1673"/>
    <mergeCell ref="N1672:N1673"/>
    <mergeCell ref="O1672:O1673"/>
    <mergeCell ref="D1672:D1673"/>
    <mergeCell ref="E1672:E1673"/>
    <mergeCell ref="F1672:F1673"/>
    <mergeCell ref="G1672:G1673"/>
    <mergeCell ref="H1672:H1673"/>
    <mergeCell ref="I1672:I1673"/>
    <mergeCell ref="AC1670:AC1671"/>
    <mergeCell ref="AD1670:AD1671"/>
    <mergeCell ref="AE1670:AE1671"/>
    <mergeCell ref="AF1670:AF1671"/>
    <mergeCell ref="AG1670:AG1671"/>
    <mergeCell ref="AH1670:AH1671"/>
    <mergeCell ref="W1670:W1671"/>
    <mergeCell ref="X1670:X1671"/>
    <mergeCell ref="Y1670:Y1671"/>
    <mergeCell ref="Z1670:Z1671"/>
    <mergeCell ref="AA1670:AA1671"/>
    <mergeCell ref="AB1670:AB1671"/>
    <mergeCell ref="Q1670:Q1671"/>
    <mergeCell ref="R1670:R1671"/>
    <mergeCell ref="S1670:S1671"/>
    <mergeCell ref="T1670:T1671"/>
    <mergeCell ref="U1670:U1671"/>
    <mergeCell ref="V1670:V1671"/>
    <mergeCell ref="K1670:K1671"/>
    <mergeCell ref="L1670:L1671"/>
    <mergeCell ref="M1670:M1671"/>
    <mergeCell ref="N1670:N1671"/>
    <mergeCell ref="O1670:O1671"/>
    <mergeCell ref="P1670:P1671"/>
    <mergeCell ref="AF1668:AF1669"/>
    <mergeCell ref="AG1668:AG1669"/>
    <mergeCell ref="AH1668:AH1669"/>
    <mergeCell ref="D1670:D1671"/>
    <mergeCell ref="E1670:E1671"/>
    <mergeCell ref="F1670:F1671"/>
    <mergeCell ref="G1670:G1671"/>
    <mergeCell ref="H1670:H1671"/>
    <mergeCell ref="I1670:I1671"/>
    <mergeCell ref="J1670:J1671"/>
    <mergeCell ref="Z1668:Z1669"/>
    <mergeCell ref="AA1668:AA1669"/>
    <mergeCell ref="AB1668:AB1669"/>
    <mergeCell ref="AC1668:AC1669"/>
    <mergeCell ref="AD1668:AD1669"/>
    <mergeCell ref="AE1668:AE1669"/>
    <mergeCell ref="T1668:T1669"/>
    <mergeCell ref="U1668:U1669"/>
    <mergeCell ref="V1668:V1669"/>
    <mergeCell ref="W1668:W1669"/>
    <mergeCell ref="X1668:X1669"/>
    <mergeCell ref="Y1668:Y1669"/>
    <mergeCell ref="N1668:N1669"/>
    <mergeCell ref="O1668:O1669"/>
    <mergeCell ref="P1668:P1669"/>
    <mergeCell ref="Q1668:Q1669"/>
    <mergeCell ref="R1668:R1669"/>
    <mergeCell ref="S1668:S1669"/>
    <mergeCell ref="E1668:E1669"/>
    <mergeCell ref="F1668:F1669"/>
    <mergeCell ref="G1668:G1669"/>
    <mergeCell ref="H1668:H1669"/>
    <mergeCell ref="I1668:I1669"/>
    <mergeCell ref="J1668:J1669"/>
    <mergeCell ref="K1668:K1669"/>
    <mergeCell ref="L1668:L1669"/>
    <mergeCell ref="M1668:M1669"/>
    <mergeCell ref="AB1666:AB1667"/>
    <mergeCell ref="AC1666:AC1667"/>
    <mergeCell ref="AD1666:AD1667"/>
    <mergeCell ref="AE1666:AE1667"/>
    <mergeCell ref="AF1666:AF1667"/>
    <mergeCell ref="AG1666:AG1667"/>
    <mergeCell ref="V1666:V1667"/>
    <mergeCell ref="W1666:W1667"/>
    <mergeCell ref="X1666:X1667"/>
    <mergeCell ref="Y1666:Y1667"/>
    <mergeCell ref="Z1666:Z1667"/>
    <mergeCell ref="AA1666:AA1667"/>
    <mergeCell ref="P1666:P1667"/>
    <mergeCell ref="Q1666:Q1667"/>
    <mergeCell ref="R1666:R1667"/>
    <mergeCell ref="S1666:S1667"/>
    <mergeCell ref="T1666:T1667"/>
    <mergeCell ref="U1666:U1667"/>
    <mergeCell ref="J1666:J1667"/>
    <mergeCell ref="K1666:K1667"/>
    <mergeCell ref="L1666:L1667"/>
    <mergeCell ref="M1666:M1667"/>
    <mergeCell ref="N1666:N1667"/>
    <mergeCell ref="O1666:O1667"/>
    <mergeCell ref="AD1664:AD1665"/>
    <mergeCell ref="AE1664:AE1665"/>
    <mergeCell ref="AF1664:AF1665"/>
    <mergeCell ref="AG1664:AG1665"/>
    <mergeCell ref="AH1664:AH1665"/>
    <mergeCell ref="E1666:E1667"/>
    <mergeCell ref="F1666:F1667"/>
    <mergeCell ref="G1666:G1667"/>
    <mergeCell ref="H1666:H1667"/>
    <mergeCell ref="I1666:I1667"/>
    <mergeCell ref="X1664:X1665"/>
    <mergeCell ref="Y1664:Y1665"/>
    <mergeCell ref="Z1664:Z1665"/>
    <mergeCell ref="AA1664:AA1665"/>
    <mergeCell ref="AB1664:AB1665"/>
    <mergeCell ref="AC1664:AC1665"/>
    <mergeCell ref="R1664:R1665"/>
    <mergeCell ref="S1664:S1665"/>
    <mergeCell ref="T1664:T1665"/>
    <mergeCell ref="U1664:U1665"/>
    <mergeCell ref="V1664:V1665"/>
    <mergeCell ref="W1664:W1665"/>
    <mergeCell ref="L1664:L1665"/>
    <mergeCell ref="M1664:M1665"/>
    <mergeCell ref="N1664:N1665"/>
    <mergeCell ref="O1664:O1665"/>
    <mergeCell ref="P1664:P1665"/>
    <mergeCell ref="Q1664:Q1665"/>
    <mergeCell ref="AF1662:AF1663"/>
    <mergeCell ref="AG1662:AG1663"/>
    <mergeCell ref="AH1662:AH1663"/>
    <mergeCell ref="E1664:E1665"/>
    <mergeCell ref="F1664:F1665"/>
    <mergeCell ref="G1664:G1665"/>
    <mergeCell ref="H1664:H1665"/>
    <mergeCell ref="I1664:I1665"/>
    <mergeCell ref="J1664:J1665"/>
    <mergeCell ref="K1664:K1665"/>
    <mergeCell ref="Z1662:Z1663"/>
    <mergeCell ref="AA1662:AA1663"/>
    <mergeCell ref="AB1662:AB1663"/>
    <mergeCell ref="AC1662:AC1663"/>
    <mergeCell ref="AD1662:AD1663"/>
    <mergeCell ref="AE1662:AE1663"/>
    <mergeCell ref="T1662:T1663"/>
    <mergeCell ref="U1662:U1663"/>
    <mergeCell ref="V1662:V1663"/>
    <mergeCell ref="W1662:W1663"/>
    <mergeCell ref="X1662:X1663"/>
    <mergeCell ref="Y1662:Y1663"/>
    <mergeCell ref="N1662:N1663"/>
    <mergeCell ref="O1662:O1663"/>
    <mergeCell ref="P1662:P1663"/>
    <mergeCell ref="Q1662:Q1663"/>
    <mergeCell ref="R1662:R1663"/>
    <mergeCell ref="S1662:S1663"/>
    <mergeCell ref="AH1666:AH1667"/>
    <mergeCell ref="E1662:E1663"/>
    <mergeCell ref="F1662:F1663"/>
    <mergeCell ref="G1662:G1663"/>
    <mergeCell ref="H1662:H1663"/>
    <mergeCell ref="I1662:I1663"/>
    <mergeCell ref="J1662:J1663"/>
    <mergeCell ref="K1662:K1663"/>
    <mergeCell ref="L1662:L1663"/>
    <mergeCell ref="M1662:M1663"/>
    <mergeCell ref="AB1660:AB1661"/>
    <mergeCell ref="AC1660:AC1661"/>
    <mergeCell ref="AD1660:AD1661"/>
    <mergeCell ref="AE1660:AE1661"/>
    <mergeCell ref="AF1660:AF1661"/>
    <mergeCell ref="AG1660:AG1661"/>
    <mergeCell ref="V1660:V1661"/>
    <mergeCell ref="W1660:W1661"/>
    <mergeCell ref="X1660:X1661"/>
    <mergeCell ref="Y1660:Y1661"/>
    <mergeCell ref="Z1660:Z1661"/>
    <mergeCell ref="AA1660:AA1661"/>
    <mergeCell ref="P1660:P1661"/>
    <mergeCell ref="Q1660:Q1661"/>
    <mergeCell ref="R1660:R1661"/>
    <mergeCell ref="S1660:S1661"/>
    <mergeCell ref="T1660:T1661"/>
    <mergeCell ref="U1660:U1661"/>
    <mergeCell ref="J1660:J1661"/>
    <mergeCell ref="K1660:K1661"/>
    <mergeCell ref="L1660:L1661"/>
    <mergeCell ref="M1660:M1661"/>
    <mergeCell ref="N1660:N1661"/>
    <mergeCell ref="O1660:O1661"/>
    <mergeCell ref="D1660:D1661"/>
    <mergeCell ref="E1660:E1661"/>
    <mergeCell ref="F1660:F1661"/>
    <mergeCell ref="G1660:G1661"/>
    <mergeCell ref="H1660:H1661"/>
    <mergeCell ref="I1660:I1661"/>
    <mergeCell ref="AC1658:AC1659"/>
    <mergeCell ref="AD1658:AD1659"/>
    <mergeCell ref="AE1658:AE1659"/>
    <mergeCell ref="AF1658:AF1659"/>
    <mergeCell ref="AG1658:AG1659"/>
    <mergeCell ref="AH1658:AH1659"/>
    <mergeCell ref="W1658:W1659"/>
    <mergeCell ref="X1658:X1659"/>
    <mergeCell ref="Y1658:Y1659"/>
    <mergeCell ref="Z1658:Z1659"/>
    <mergeCell ref="AA1658:AA1659"/>
    <mergeCell ref="AB1658:AB1659"/>
    <mergeCell ref="Q1658:Q1659"/>
    <mergeCell ref="R1658:R1659"/>
    <mergeCell ref="S1658:S1659"/>
    <mergeCell ref="T1658:T1659"/>
    <mergeCell ref="U1658:U1659"/>
    <mergeCell ref="V1658:V1659"/>
    <mergeCell ref="K1658:K1659"/>
    <mergeCell ref="L1658:L1659"/>
    <mergeCell ref="M1658:M1659"/>
    <mergeCell ref="N1658:N1659"/>
    <mergeCell ref="O1658:O1659"/>
    <mergeCell ref="P1658:P1659"/>
    <mergeCell ref="AE1656:AE1657"/>
    <mergeCell ref="AF1656:AF1657"/>
    <mergeCell ref="AG1656:AG1657"/>
    <mergeCell ref="AH1656:AH1657"/>
    <mergeCell ref="E1658:E1659"/>
    <mergeCell ref="F1658:F1659"/>
    <mergeCell ref="G1658:G1659"/>
    <mergeCell ref="H1658:H1659"/>
    <mergeCell ref="I1658:I1659"/>
    <mergeCell ref="J1658:J1659"/>
    <mergeCell ref="Y1656:Y1657"/>
    <mergeCell ref="Z1656:Z1657"/>
    <mergeCell ref="AA1656:AA1657"/>
    <mergeCell ref="AB1656:AB1657"/>
    <mergeCell ref="AC1656:AC1657"/>
    <mergeCell ref="AD1656:AD1657"/>
    <mergeCell ref="S1656:S1657"/>
    <mergeCell ref="T1656:T1657"/>
    <mergeCell ref="U1656:U1657"/>
    <mergeCell ref="V1656:V1657"/>
    <mergeCell ref="W1656:W1657"/>
    <mergeCell ref="X1656:X1657"/>
    <mergeCell ref="M1656:M1657"/>
    <mergeCell ref="N1656:N1657"/>
    <mergeCell ref="O1656:O1657"/>
    <mergeCell ref="P1656:P1657"/>
    <mergeCell ref="Q1656:Q1657"/>
    <mergeCell ref="R1656:R1657"/>
    <mergeCell ref="AH1660:AH1661"/>
    <mergeCell ref="D1656:D1657"/>
    <mergeCell ref="E1656:E1657"/>
    <mergeCell ref="F1656:F1657"/>
    <mergeCell ref="G1656:G1657"/>
    <mergeCell ref="H1656:H1657"/>
    <mergeCell ref="I1656:I1657"/>
    <mergeCell ref="J1656:J1657"/>
    <mergeCell ref="K1656:K1657"/>
    <mergeCell ref="L1656:L1657"/>
    <mergeCell ref="AB1654:AB1655"/>
    <mergeCell ref="AC1654:AC1655"/>
    <mergeCell ref="AD1654:AD1655"/>
    <mergeCell ref="AE1654:AE1655"/>
    <mergeCell ref="AF1654:AF1655"/>
    <mergeCell ref="AG1654:AG1655"/>
    <mergeCell ref="V1654:V1655"/>
    <mergeCell ref="W1654:W1655"/>
    <mergeCell ref="X1654:X1655"/>
    <mergeCell ref="Y1654:Y1655"/>
    <mergeCell ref="Z1654:Z1655"/>
    <mergeCell ref="AA1654:AA1655"/>
    <mergeCell ref="P1654:P1655"/>
    <mergeCell ref="Q1654:Q1655"/>
    <mergeCell ref="R1654:R1655"/>
    <mergeCell ref="S1654:S1655"/>
    <mergeCell ref="T1654:T1655"/>
    <mergeCell ref="U1654:U1655"/>
    <mergeCell ref="J1654:J1655"/>
    <mergeCell ref="K1654:K1655"/>
    <mergeCell ref="L1654:L1655"/>
    <mergeCell ref="M1654:M1655"/>
    <mergeCell ref="N1654:N1655"/>
    <mergeCell ref="O1654:O1655"/>
    <mergeCell ref="AE1652:AE1653"/>
    <mergeCell ref="AF1652:AF1653"/>
    <mergeCell ref="AG1652:AG1653"/>
    <mergeCell ref="AH1652:AH1653"/>
    <mergeCell ref="D1654:D1655"/>
    <mergeCell ref="E1654:E1655"/>
    <mergeCell ref="F1654:F1655"/>
    <mergeCell ref="G1654:G1655"/>
    <mergeCell ref="H1654:H1655"/>
    <mergeCell ref="I1654:I1655"/>
    <mergeCell ref="Y1652:Y1653"/>
    <mergeCell ref="Z1652:Z1653"/>
    <mergeCell ref="AA1652:AA1653"/>
    <mergeCell ref="AB1652:AB1653"/>
    <mergeCell ref="AC1652:AC1653"/>
    <mergeCell ref="AD1652:AD1653"/>
    <mergeCell ref="S1652:S1653"/>
    <mergeCell ref="T1652:T1653"/>
    <mergeCell ref="U1652:U1653"/>
    <mergeCell ref="V1652:V1653"/>
    <mergeCell ref="W1652:W1653"/>
    <mergeCell ref="X1652:X1653"/>
    <mergeCell ref="M1652:M1653"/>
    <mergeCell ref="N1652:N1653"/>
    <mergeCell ref="O1652:O1653"/>
    <mergeCell ref="P1652:P1653"/>
    <mergeCell ref="Q1652:Q1653"/>
    <mergeCell ref="R1652:R1653"/>
    <mergeCell ref="AH1650:AH1651"/>
    <mergeCell ref="D1652:D1653"/>
    <mergeCell ref="E1652:E1653"/>
    <mergeCell ref="F1652:F1653"/>
    <mergeCell ref="G1652:G1653"/>
    <mergeCell ref="H1652:H1653"/>
    <mergeCell ref="I1652:I1653"/>
    <mergeCell ref="J1652:J1653"/>
    <mergeCell ref="K1652:K1653"/>
    <mergeCell ref="L1652:L1653"/>
    <mergeCell ref="AB1650:AB1651"/>
    <mergeCell ref="AC1650:AC1651"/>
    <mergeCell ref="AD1650:AD1651"/>
    <mergeCell ref="AE1650:AE1651"/>
    <mergeCell ref="AF1650:AF1651"/>
    <mergeCell ref="AG1650:AG1651"/>
    <mergeCell ref="V1650:V1651"/>
    <mergeCell ref="W1650:W1651"/>
    <mergeCell ref="X1650:X1651"/>
    <mergeCell ref="Y1650:Y1651"/>
    <mergeCell ref="Z1650:Z1651"/>
    <mergeCell ref="AA1650:AA1651"/>
    <mergeCell ref="P1650:P1651"/>
    <mergeCell ref="Q1650:Q1651"/>
    <mergeCell ref="R1650:R1651"/>
    <mergeCell ref="S1650:S1651"/>
    <mergeCell ref="T1650:T1651"/>
    <mergeCell ref="U1650:U1651"/>
    <mergeCell ref="J1650:J1651"/>
    <mergeCell ref="K1650:K1651"/>
    <mergeCell ref="L1650:L1651"/>
    <mergeCell ref="M1650:M1651"/>
    <mergeCell ref="N1650:N1651"/>
    <mergeCell ref="O1650:O1651"/>
    <mergeCell ref="AH1654:AH1655"/>
    <mergeCell ref="AD1648:AD1649"/>
    <mergeCell ref="AE1648:AE1649"/>
    <mergeCell ref="AF1648:AF1649"/>
    <mergeCell ref="AG1648:AG1649"/>
    <mergeCell ref="AH1648:AH1649"/>
    <mergeCell ref="E1650:E1651"/>
    <mergeCell ref="F1650:F1651"/>
    <mergeCell ref="G1650:G1651"/>
    <mergeCell ref="H1650:H1651"/>
    <mergeCell ref="I1650:I1651"/>
    <mergeCell ref="X1648:X1649"/>
    <mergeCell ref="Y1648:Y1649"/>
    <mergeCell ref="Z1648:Z1649"/>
    <mergeCell ref="AA1648:AA1649"/>
    <mergeCell ref="AB1648:AB1649"/>
    <mergeCell ref="AC1648:AC1649"/>
    <mergeCell ref="R1648:R1649"/>
    <mergeCell ref="S1648:S1649"/>
    <mergeCell ref="T1648:T1649"/>
    <mergeCell ref="U1648:U1649"/>
    <mergeCell ref="V1648:V1649"/>
    <mergeCell ref="W1648:W1649"/>
    <mergeCell ref="L1648:L1649"/>
    <mergeCell ref="M1648:M1649"/>
    <mergeCell ref="N1648:N1649"/>
    <mergeCell ref="O1648:O1649"/>
    <mergeCell ref="P1648:P1649"/>
    <mergeCell ref="Q1648:Q1649"/>
    <mergeCell ref="AF1646:AF1647"/>
    <mergeCell ref="AG1646:AG1647"/>
    <mergeCell ref="AH1646:AH1647"/>
    <mergeCell ref="E1648:E1649"/>
    <mergeCell ref="F1648:F1649"/>
    <mergeCell ref="G1648:G1649"/>
    <mergeCell ref="H1648:H1649"/>
    <mergeCell ref="I1648:I1649"/>
    <mergeCell ref="J1648:J1649"/>
    <mergeCell ref="K1648:K1649"/>
    <mergeCell ref="Z1646:Z1647"/>
    <mergeCell ref="AA1646:AA1647"/>
    <mergeCell ref="AB1646:AB1647"/>
    <mergeCell ref="AC1646:AC1647"/>
    <mergeCell ref="AD1646:AD1647"/>
    <mergeCell ref="AE1646:AE1647"/>
    <mergeCell ref="T1646:T1647"/>
    <mergeCell ref="U1646:U1647"/>
    <mergeCell ref="V1646:V1647"/>
    <mergeCell ref="W1646:W1647"/>
    <mergeCell ref="X1646:X1647"/>
    <mergeCell ref="Y1646:Y1647"/>
    <mergeCell ref="N1646:N1647"/>
    <mergeCell ref="O1646:O1647"/>
    <mergeCell ref="P1646:P1647"/>
    <mergeCell ref="Q1646:Q1647"/>
    <mergeCell ref="R1646:R1647"/>
    <mergeCell ref="S1646:S1647"/>
    <mergeCell ref="E1646:E1647"/>
    <mergeCell ref="F1646:F1647"/>
    <mergeCell ref="G1646:G1647"/>
    <mergeCell ref="H1646:H1647"/>
    <mergeCell ref="I1646:I1647"/>
    <mergeCell ref="J1646:J1647"/>
    <mergeCell ref="K1646:K1647"/>
    <mergeCell ref="L1646:L1647"/>
    <mergeCell ref="M1646:M1647"/>
    <mergeCell ref="AB1644:AB1645"/>
    <mergeCell ref="AC1644:AC1645"/>
    <mergeCell ref="AD1644:AD1645"/>
    <mergeCell ref="AE1644:AE1645"/>
    <mergeCell ref="AF1644:AF1645"/>
    <mergeCell ref="AG1644:AG1645"/>
    <mergeCell ref="V1644:V1645"/>
    <mergeCell ref="W1644:W1645"/>
    <mergeCell ref="X1644:X1645"/>
    <mergeCell ref="Y1644:Y1645"/>
    <mergeCell ref="Z1644:Z1645"/>
    <mergeCell ref="AA1644:AA1645"/>
    <mergeCell ref="P1644:P1645"/>
    <mergeCell ref="Q1644:Q1645"/>
    <mergeCell ref="R1644:R1645"/>
    <mergeCell ref="S1644:S1645"/>
    <mergeCell ref="T1644:T1645"/>
    <mergeCell ref="U1644:U1645"/>
    <mergeCell ref="J1644:J1645"/>
    <mergeCell ref="K1644:K1645"/>
    <mergeCell ref="L1644:L1645"/>
    <mergeCell ref="M1644:M1645"/>
    <mergeCell ref="N1644:N1645"/>
    <mergeCell ref="O1644:O1645"/>
    <mergeCell ref="AD1642:AD1643"/>
    <mergeCell ref="AE1642:AE1643"/>
    <mergeCell ref="AF1642:AF1643"/>
    <mergeCell ref="AG1642:AG1643"/>
    <mergeCell ref="AH1642:AH1643"/>
    <mergeCell ref="E1644:E1645"/>
    <mergeCell ref="F1644:F1645"/>
    <mergeCell ref="G1644:G1645"/>
    <mergeCell ref="H1644:H1645"/>
    <mergeCell ref="I1644:I1645"/>
    <mergeCell ref="X1642:X1643"/>
    <mergeCell ref="Y1642:Y1643"/>
    <mergeCell ref="Z1642:Z1643"/>
    <mergeCell ref="AA1642:AA1643"/>
    <mergeCell ref="AB1642:AB1643"/>
    <mergeCell ref="AC1642:AC1643"/>
    <mergeCell ref="R1642:R1643"/>
    <mergeCell ref="S1642:S1643"/>
    <mergeCell ref="T1642:T1643"/>
    <mergeCell ref="U1642:U1643"/>
    <mergeCell ref="V1642:V1643"/>
    <mergeCell ref="W1642:W1643"/>
    <mergeCell ref="L1642:L1643"/>
    <mergeCell ref="M1642:M1643"/>
    <mergeCell ref="N1642:N1643"/>
    <mergeCell ref="O1642:O1643"/>
    <mergeCell ref="P1642:P1643"/>
    <mergeCell ref="Q1642:Q1643"/>
    <mergeCell ref="AF1640:AF1641"/>
    <mergeCell ref="AG1640:AG1641"/>
    <mergeCell ref="AH1640:AH1641"/>
    <mergeCell ref="E1642:E1643"/>
    <mergeCell ref="F1642:F1643"/>
    <mergeCell ref="G1642:G1643"/>
    <mergeCell ref="H1642:H1643"/>
    <mergeCell ref="I1642:I1643"/>
    <mergeCell ref="J1642:J1643"/>
    <mergeCell ref="K1642:K1643"/>
    <mergeCell ref="Z1640:Z1641"/>
    <mergeCell ref="AA1640:AA1641"/>
    <mergeCell ref="AB1640:AB1641"/>
    <mergeCell ref="AC1640:AC1641"/>
    <mergeCell ref="AD1640:AD1641"/>
    <mergeCell ref="AE1640:AE1641"/>
    <mergeCell ref="T1640:T1641"/>
    <mergeCell ref="U1640:U1641"/>
    <mergeCell ref="V1640:V1641"/>
    <mergeCell ref="W1640:W1641"/>
    <mergeCell ref="X1640:X1641"/>
    <mergeCell ref="Y1640:Y1641"/>
    <mergeCell ref="N1640:N1641"/>
    <mergeCell ref="O1640:O1641"/>
    <mergeCell ref="P1640:P1641"/>
    <mergeCell ref="Q1640:Q1641"/>
    <mergeCell ref="R1640:R1641"/>
    <mergeCell ref="S1640:S1641"/>
    <mergeCell ref="AH1644:AH1645"/>
    <mergeCell ref="E1640:E1641"/>
    <mergeCell ref="F1640:F1641"/>
    <mergeCell ref="G1640:G1641"/>
    <mergeCell ref="H1640:H1641"/>
    <mergeCell ref="I1640:I1641"/>
    <mergeCell ref="J1640:J1641"/>
    <mergeCell ref="K1640:K1641"/>
    <mergeCell ref="L1640:L1641"/>
    <mergeCell ref="M1640:M1641"/>
    <mergeCell ref="AB1638:AB1639"/>
    <mergeCell ref="AC1638:AC1639"/>
    <mergeCell ref="AD1638:AD1639"/>
    <mergeCell ref="AE1638:AE1639"/>
    <mergeCell ref="AF1638:AF1639"/>
    <mergeCell ref="AG1638:AG1639"/>
    <mergeCell ref="V1638:V1639"/>
    <mergeCell ref="W1638:W1639"/>
    <mergeCell ref="X1638:X1639"/>
    <mergeCell ref="Y1638:Y1639"/>
    <mergeCell ref="Z1638:Z1639"/>
    <mergeCell ref="AA1638:AA1639"/>
    <mergeCell ref="P1638:P1639"/>
    <mergeCell ref="Q1638:Q1639"/>
    <mergeCell ref="R1638:R1639"/>
    <mergeCell ref="S1638:S1639"/>
    <mergeCell ref="T1638:T1639"/>
    <mergeCell ref="U1638:U1639"/>
    <mergeCell ref="J1638:J1639"/>
    <mergeCell ref="K1638:K1639"/>
    <mergeCell ref="L1638:L1639"/>
    <mergeCell ref="M1638:M1639"/>
    <mergeCell ref="N1638:N1639"/>
    <mergeCell ref="O1638:O1639"/>
    <mergeCell ref="AD1636:AD1637"/>
    <mergeCell ref="AE1636:AE1637"/>
    <mergeCell ref="AF1636:AF1637"/>
    <mergeCell ref="AG1636:AG1637"/>
    <mergeCell ref="AH1636:AH1637"/>
    <mergeCell ref="E1638:E1639"/>
    <mergeCell ref="F1638:F1639"/>
    <mergeCell ref="G1638:G1639"/>
    <mergeCell ref="H1638:H1639"/>
    <mergeCell ref="I1638:I1639"/>
    <mergeCell ref="X1636:X1637"/>
    <mergeCell ref="Y1636:Y1637"/>
    <mergeCell ref="Z1636:Z1637"/>
    <mergeCell ref="AA1636:AA1637"/>
    <mergeCell ref="AB1636:AB1637"/>
    <mergeCell ref="AC1636:AC1637"/>
    <mergeCell ref="R1636:R1637"/>
    <mergeCell ref="S1636:S1637"/>
    <mergeCell ref="T1636:T1637"/>
    <mergeCell ref="U1636:U1637"/>
    <mergeCell ref="V1636:V1637"/>
    <mergeCell ref="W1636:W1637"/>
    <mergeCell ref="L1636:L1637"/>
    <mergeCell ref="M1636:M1637"/>
    <mergeCell ref="N1636:N1637"/>
    <mergeCell ref="O1636:O1637"/>
    <mergeCell ref="P1636:P1637"/>
    <mergeCell ref="Q1636:Q1637"/>
    <mergeCell ref="AF1634:AF1635"/>
    <mergeCell ref="AG1634:AG1635"/>
    <mergeCell ref="AH1634:AH1635"/>
    <mergeCell ref="E1636:E1637"/>
    <mergeCell ref="F1636:F1637"/>
    <mergeCell ref="G1636:G1637"/>
    <mergeCell ref="H1636:H1637"/>
    <mergeCell ref="I1636:I1637"/>
    <mergeCell ref="J1636:J1637"/>
    <mergeCell ref="K1636:K1637"/>
    <mergeCell ref="Z1634:Z1635"/>
    <mergeCell ref="AA1634:AA1635"/>
    <mergeCell ref="AB1634:AB1635"/>
    <mergeCell ref="AC1634:AC1635"/>
    <mergeCell ref="AD1634:AD1635"/>
    <mergeCell ref="AE1634:AE1635"/>
    <mergeCell ref="T1634:T1635"/>
    <mergeCell ref="U1634:U1635"/>
    <mergeCell ref="V1634:V1635"/>
    <mergeCell ref="W1634:W1635"/>
    <mergeCell ref="X1634:X1635"/>
    <mergeCell ref="Y1634:Y1635"/>
    <mergeCell ref="N1634:N1635"/>
    <mergeCell ref="O1634:O1635"/>
    <mergeCell ref="P1634:P1635"/>
    <mergeCell ref="Q1634:Q1635"/>
    <mergeCell ref="R1634:R1635"/>
    <mergeCell ref="S1634:S1635"/>
    <mergeCell ref="AH1638:AH1639"/>
    <mergeCell ref="E1634:E1635"/>
    <mergeCell ref="F1634:F1635"/>
    <mergeCell ref="G1634:G1635"/>
    <mergeCell ref="H1634:H1635"/>
    <mergeCell ref="I1634:I1635"/>
    <mergeCell ref="J1634:J1635"/>
    <mergeCell ref="K1634:K1635"/>
    <mergeCell ref="L1634:L1635"/>
    <mergeCell ref="M1634:M1635"/>
    <mergeCell ref="AB1632:AB1633"/>
    <mergeCell ref="AC1632:AC1633"/>
    <mergeCell ref="AD1632:AD1633"/>
    <mergeCell ref="AE1632:AE1633"/>
    <mergeCell ref="AF1632:AF1633"/>
    <mergeCell ref="AG1632:AG1633"/>
    <mergeCell ref="V1632:V1633"/>
    <mergeCell ref="W1632:W1633"/>
    <mergeCell ref="X1632:X1633"/>
    <mergeCell ref="Y1632:Y1633"/>
    <mergeCell ref="Z1632:Z1633"/>
    <mergeCell ref="AA1632:AA1633"/>
    <mergeCell ref="P1632:P1633"/>
    <mergeCell ref="Q1632:Q1633"/>
    <mergeCell ref="R1632:R1633"/>
    <mergeCell ref="S1632:S1633"/>
    <mergeCell ref="T1632:T1633"/>
    <mergeCell ref="U1632:U1633"/>
    <mergeCell ref="J1632:J1633"/>
    <mergeCell ref="K1632:K1633"/>
    <mergeCell ref="L1632:L1633"/>
    <mergeCell ref="M1632:M1633"/>
    <mergeCell ref="N1632:N1633"/>
    <mergeCell ref="O1632:O1633"/>
    <mergeCell ref="AE1630:AE1631"/>
    <mergeCell ref="AF1630:AF1631"/>
    <mergeCell ref="AG1630:AG1631"/>
    <mergeCell ref="AH1630:AH1631"/>
    <mergeCell ref="D1632:D1633"/>
    <mergeCell ref="E1632:E1633"/>
    <mergeCell ref="F1632:F1633"/>
    <mergeCell ref="G1632:G1633"/>
    <mergeCell ref="H1632:H1633"/>
    <mergeCell ref="I1632:I1633"/>
    <mergeCell ref="Y1630:Y1631"/>
    <mergeCell ref="Z1630:Z1631"/>
    <mergeCell ref="AA1630:AA1631"/>
    <mergeCell ref="AB1630:AB1631"/>
    <mergeCell ref="AC1630:AC1631"/>
    <mergeCell ref="AD1630:AD1631"/>
    <mergeCell ref="S1630:S1631"/>
    <mergeCell ref="T1630:T1631"/>
    <mergeCell ref="U1630:U1631"/>
    <mergeCell ref="V1630:V1631"/>
    <mergeCell ref="W1630:W1631"/>
    <mergeCell ref="X1630:X1631"/>
    <mergeCell ref="M1630:M1631"/>
    <mergeCell ref="N1630:N1631"/>
    <mergeCell ref="O1630:O1631"/>
    <mergeCell ref="P1630:P1631"/>
    <mergeCell ref="Q1630:Q1631"/>
    <mergeCell ref="R1630:R1631"/>
    <mergeCell ref="AG1628:AG1629"/>
    <mergeCell ref="AH1628:AH1629"/>
    <mergeCell ref="E1630:E1631"/>
    <mergeCell ref="F1630:F1631"/>
    <mergeCell ref="G1630:G1631"/>
    <mergeCell ref="H1630:H1631"/>
    <mergeCell ref="I1630:I1631"/>
    <mergeCell ref="J1630:J1631"/>
    <mergeCell ref="K1630:K1631"/>
    <mergeCell ref="L1630:L1631"/>
    <mergeCell ref="AA1628:AA1629"/>
    <mergeCell ref="AB1628:AB1629"/>
    <mergeCell ref="AC1628:AC1629"/>
    <mergeCell ref="AD1628:AD1629"/>
    <mergeCell ref="AE1628:AE1629"/>
    <mergeCell ref="AF1628:AF1629"/>
    <mergeCell ref="U1628:U1629"/>
    <mergeCell ref="V1628:V1629"/>
    <mergeCell ref="W1628:W1629"/>
    <mergeCell ref="X1628:X1629"/>
    <mergeCell ref="Y1628:Y1629"/>
    <mergeCell ref="Z1628:Z1629"/>
    <mergeCell ref="O1628:O1629"/>
    <mergeCell ref="P1628:P1629"/>
    <mergeCell ref="Q1628:Q1629"/>
    <mergeCell ref="R1628:R1629"/>
    <mergeCell ref="S1628:S1629"/>
    <mergeCell ref="T1628:T1629"/>
    <mergeCell ref="I1628:I1629"/>
    <mergeCell ref="J1628:J1629"/>
    <mergeCell ref="K1628:K1629"/>
    <mergeCell ref="L1628:L1629"/>
    <mergeCell ref="M1628:M1629"/>
    <mergeCell ref="N1628:N1629"/>
    <mergeCell ref="AH1632:AH1633"/>
    <mergeCell ref="AD1626:AD1627"/>
    <mergeCell ref="AE1626:AE1627"/>
    <mergeCell ref="AF1626:AF1627"/>
    <mergeCell ref="AG1626:AG1627"/>
    <mergeCell ref="AH1626:AH1627"/>
    <mergeCell ref="D1628:D1629"/>
    <mergeCell ref="E1628:E1629"/>
    <mergeCell ref="F1628:F1629"/>
    <mergeCell ref="G1628:G1629"/>
    <mergeCell ref="H1628:H1629"/>
    <mergeCell ref="X1626:X1627"/>
    <mergeCell ref="Y1626:Y1627"/>
    <mergeCell ref="Z1626:Z1627"/>
    <mergeCell ref="AA1626:AA1627"/>
    <mergeCell ref="AB1626:AB1627"/>
    <mergeCell ref="AC1626:AC1627"/>
    <mergeCell ref="R1626:R1627"/>
    <mergeCell ref="S1626:S1627"/>
    <mergeCell ref="T1626:T1627"/>
    <mergeCell ref="U1626:U1627"/>
    <mergeCell ref="V1626:V1627"/>
    <mergeCell ref="W1626:W1627"/>
    <mergeCell ref="L1626:L1627"/>
    <mergeCell ref="M1626:M1627"/>
    <mergeCell ref="N1626:N1627"/>
    <mergeCell ref="O1626:O1627"/>
    <mergeCell ref="P1626:P1627"/>
    <mergeCell ref="Q1626:Q1627"/>
    <mergeCell ref="AG1624:AG1625"/>
    <mergeCell ref="AH1624:AH1625"/>
    <mergeCell ref="D1626:D1627"/>
    <mergeCell ref="E1626:E1627"/>
    <mergeCell ref="F1626:F1627"/>
    <mergeCell ref="G1626:G1627"/>
    <mergeCell ref="H1626:H1627"/>
    <mergeCell ref="I1626:I1627"/>
    <mergeCell ref="J1626:J1627"/>
    <mergeCell ref="K1626:K1627"/>
    <mergeCell ref="AA1624:AA1625"/>
    <mergeCell ref="AB1624:AB1625"/>
    <mergeCell ref="AC1624:AC1625"/>
    <mergeCell ref="AD1624:AD1625"/>
    <mergeCell ref="AE1624:AE1625"/>
    <mergeCell ref="AF1624:AF1625"/>
    <mergeCell ref="U1624:U1625"/>
    <mergeCell ref="V1624:V1625"/>
    <mergeCell ref="W1624:W1625"/>
    <mergeCell ref="X1624:X1625"/>
    <mergeCell ref="Y1624:Y1625"/>
    <mergeCell ref="Z1624:Z1625"/>
    <mergeCell ref="O1624:O1625"/>
    <mergeCell ref="P1624:P1625"/>
    <mergeCell ref="Q1624:Q1625"/>
    <mergeCell ref="R1624:R1625"/>
    <mergeCell ref="S1624:S1625"/>
    <mergeCell ref="T1624:T1625"/>
    <mergeCell ref="I1624:I1625"/>
    <mergeCell ref="J1624:J1625"/>
    <mergeCell ref="K1624:K1625"/>
    <mergeCell ref="L1624:L1625"/>
    <mergeCell ref="M1624:M1625"/>
    <mergeCell ref="N1624:N1625"/>
    <mergeCell ref="AD1622:AD1623"/>
    <mergeCell ref="AE1622:AE1623"/>
    <mergeCell ref="AF1622:AF1623"/>
    <mergeCell ref="AG1622:AG1623"/>
    <mergeCell ref="AH1622:AH1623"/>
    <mergeCell ref="D1624:D1625"/>
    <mergeCell ref="E1624:E1625"/>
    <mergeCell ref="F1624:F1625"/>
    <mergeCell ref="G1624:G1625"/>
    <mergeCell ref="H1624:H1625"/>
    <mergeCell ref="X1622:X1623"/>
    <mergeCell ref="Y1622:Y1623"/>
    <mergeCell ref="Z1622:Z1623"/>
    <mergeCell ref="AA1622:AA1623"/>
    <mergeCell ref="AB1622:AB1623"/>
    <mergeCell ref="AC1622:AC1623"/>
    <mergeCell ref="R1622:R1623"/>
    <mergeCell ref="S1622:S1623"/>
    <mergeCell ref="T1622:T1623"/>
    <mergeCell ref="U1622:U1623"/>
    <mergeCell ref="V1622:V1623"/>
    <mergeCell ref="W1622:W1623"/>
    <mergeCell ref="L1622:L1623"/>
    <mergeCell ref="M1622:M1623"/>
    <mergeCell ref="N1622:N1623"/>
    <mergeCell ref="O1622:O1623"/>
    <mergeCell ref="P1622:P1623"/>
    <mergeCell ref="Q1622:Q1623"/>
    <mergeCell ref="AF1620:AF1621"/>
    <mergeCell ref="AG1620:AG1621"/>
    <mergeCell ref="AH1620:AH1621"/>
    <mergeCell ref="E1622:E1623"/>
    <mergeCell ref="F1622:F1623"/>
    <mergeCell ref="G1622:G1623"/>
    <mergeCell ref="H1622:H1623"/>
    <mergeCell ref="I1622:I1623"/>
    <mergeCell ref="J1622:J1623"/>
    <mergeCell ref="K1622:K1623"/>
    <mergeCell ref="Z1620:Z1621"/>
    <mergeCell ref="AA1620:AA1621"/>
    <mergeCell ref="AB1620:AB1621"/>
    <mergeCell ref="AC1620:AC1621"/>
    <mergeCell ref="AD1620:AD1621"/>
    <mergeCell ref="AE1620:AE1621"/>
    <mergeCell ref="T1620:T1621"/>
    <mergeCell ref="U1620:U1621"/>
    <mergeCell ref="V1620:V1621"/>
    <mergeCell ref="W1620:W1621"/>
    <mergeCell ref="X1620:X1621"/>
    <mergeCell ref="Y1620:Y1621"/>
    <mergeCell ref="N1620:N1621"/>
    <mergeCell ref="O1620:O1621"/>
    <mergeCell ref="P1620:P1621"/>
    <mergeCell ref="Q1620:Q1621"/>
    <mergeCell ref="R1620:R1621"/>
    <mergeCell ref="S1620:S1621"/>
    <mergeCell ref="E1620:E1621"/>
    <mergeCell ref="F1620:F1621"/>
    <mergeCell ref="G1620:G1621"/>
    <mergeCell ref="H1620:H1621"/>
    <mergeCell ref="I1620:I1621"/>
    <mergeCell ref="J1620:J1621"/>
    <mergeCell ref="K1620:K1621"/>
    <mergeCell ref="L1620:L1621"/>
    <mergeCell ref="M1620:M1621"/>
    <mergeCell ref="AB1618:AB1619"/>
    <mergeCell ref="AC1618:AC1619"/>
    <mergeCell ref="AD1618:AD1619"/>
    <mergeCell ref="AE1618:AE1619"/>
    <mergeCell ref="AF1618:AF1619"/>
    <mergeCell ref="AG1618:AG1619"/>
    <mergeCell ref="V1618:V1619"/>
    <mergeCell ref="W1618:W1619"/>
    <mergeCell ref="X1618:X1619"/>
    <mergeCell ref="Y1618:Y1619"/>
    <mergeCell ref="Z1618:Z1619"/>
    <mergeCell ref="AA1618:AA1619"/>
    <mergeCell ref="P1618:P1619"/>
    <mergeCell ref="Q1618:Q1619"/>
    <mergeCell ref="R1618:R1619"/>
    <mergeCell ref="S1618:S1619"/>
    <mergeCell ref="T1618:T1619"/>
    <mergeCell ref="U1618:U1619"/>
    <mergeCell ref="J1618:J1619"/>
    <mergeCell ref="K1618:K1619"/>
    <mergeCell ref="L1618:L1619"/>
    <mergeCell ref="M1618:M1619"/>
    <mergeCell ref="N1618:N1619"/>
    <mergeCell ref="O1618:O1619"/>
    <mergeCell ref="AD1616:AD1617"/>
    <mergeCell ref="AE1616:AE1617"/>
    <mergeCell ref="AF1616:AF1617"/>
    <mergeCell ref="AG1616:AG1617"/>
    <mergeCell ref="AH1616:AH1617"/>
    <mergeCell ref="E1618:E1619"/>
    <mergeCell ref="F1618:F1619"/>
    <mergeCell ref="G1618:G1619"/>
    <mergeCell ref="H1618:H1619"/>
    <mergeCell ref="I1618:I1619"/>
    <mergeCell ref="X1616:X1617"/>
    <mergeCell ref="Y1616:Y1617"/>
    <mergeCell ref="Z1616:Z1617"/>
    <mergeCell ref="AA1616:AA1617"/>
    <mergeCell ref="AB1616:AB1617"/>
    <mergeCell ref="AC1616:AC1617"/>
    <mergeCell ref="R1616:R1617"/>
    <mergeCell ref="S1616:S1617"/>
    <mergeCell ref="T1616:T1617"/>
    <mergeCell ref="U1616:U1617"/>
    <mergeCell ref="V1616:V1617"/>
    <mergeCell ref="W1616:W1617"/>
    <mergeCell ref="L1616:L1617"/>
    <mergeCell ref="M1616:M1617"/>
    <mergeCell ref="N1616:N1617"/>
    <mergeCell ref="O1616:O1617"/>
    <mergeCell ref="P1616:P1617"/>
    <mergeCell ref="Q1616:Q1617"/>
    <mergeCell ref="AF1614:AF1615"/>
    <mergeCell ref="AG1614:AG1615"/>
    <mergeCell ref="AH1614:AH1615"/>
    <mergeCell ref="E1616:E1617"/>
    <mergeCell ref="F1616:F1617"/>
    <mergeCell ref="G1616:G1617"/>
    <mergeCell ref="H1616:H1617"/>
    <mergeCell ref="I1616:I1617"/>
    <mergeCell ref="J1616:J1617"/>
    <mergeCell ref="K1616:K1617"/>
    <mergeCell ref="Z1614:Z1615"/>
    <mergeCell ref="AA1614:AA1615"/>
    <mergeCell ref="AB1614:AB1615"/>
    <mergeCell ref="AC1614:AC1615"/>
    <mergeCell ref="AD1614:AD1615"/>
    <mergeCell ref="AE1614:AE1615"/>
    <mergeCell ref="T1614:T1615"/>
    <mergeCell ref="U1614:U1615"/>
    <mergeCell ref="V1614:V1615"/>
    <mergeCell ref="W1614:W1615"/>
    <mergeCell ref="X1614:X1615"/>
    <mergeCell ref="Y1614:Y1615"/>
    <mergeCell ref="N1614:N1615"/>
    <mergeCell ref="O1614:O1615"/>
    <mergeCell ref="P1614:P1615"/>
    <mergeCell ref="Q1614:Q1615"/>
    <mergeCell ref="R1614:R1615"/>
    <mergeCell ref="S1614:S1615"/>
    <mergeCell ref="AH1618:AH1619"/>
    <mergeCell ref="E1614:E1615"/>
    <mergeCell ref="F1614:F1615"/>
    <mergeCell ref="G1614:G1615"/>
    <mergeCell ref="H1614:H1615"/>
    <mergeCell ref="I1614:I1615"/>
    <mergeCell ref="J1614:J1615"/>
    <mergeCell ref="K1614:K1615"/>
    <mergeCell ref="L1614:L1615"/>
    <mergeCell ref="M1614:M1615"/>
    <mergeCell ref="AB1612:AB1613"/>
    <mergeCell ref="AC1612:AC1613"/>
    <mergeCell ref="AD1612:AD1613"/>
    <mergeCell ref="AE1612:AE1613"/>
    <mergeCell ref="AF1612:AF1613"/>
    <mergeCell ref="AG1612:AG1613"/>
    <mergeCell ref="V1612:V1613"/>
    <mergeCell ref="W1612:W1613"/>
    <mergeCell ref="X1612:X1613"/>
    <mergeCell ref="Y1612:Y1613"/>
    <mergeCell ref="Z1612:Z1613"/>
    <mergeCell ref="AA1612:AA1613"/>
    <mergeCell ref="P1612:P1613"/>
    <mergeCell ref="Q1612:Q1613"/>
    <mergeCell ref="R1612:R1613"/>
    <mergeCell ref="S1612:S1613"/>
    <mergeCell ref="T1612:T1613"/>
    <mergeCell ref="U1612:U1613"/>
    <mergeCell ref="J1612:J1613"/>
    <mergeCell ref="K1612:K1613"/>
    <mergeCell ref="L1612:L1613"/>
    <mergeCell ref="M1612:M1613"/>
    <mergeCell ref="N1612:N1613"/>
    <mergeCell ref="O1612:O1613"/>
    <mergeCell ref="AE1610:AE1611"/>
    <mergeCell ref="AF1610:AF1611"/>
    <mergeCell ref="AG1610:AG1611"/>
    <mergeCell ref="AH1610:AH1611"/>
    <mergeCell ref="D1612:D1613"/>
    <mergeCell ref="E1612:E1613"/>
    <mergeCell ref="F1612:F1613"/>
    <mergeCell ref="G1612:G1613"/>
    <mergeCell ref="H1612:H1613"/>
    <mergeCell ref="I1612:I1613"/>
    <mergeCell ref="Y1610:Y1611"/>
    <mergeCell ref="Z1610:Z1611"/>
    <mergeCell ref="AA1610:AA1611"/>
    <mergeCell ref="AB1610:AB1611"/>
    <mergeCell ref="AC1610:AC1611"/>
    <mergeCell ref="AD1610:AD1611"/>
    <mergeCell ref="S1610:S1611"/>
    <mergeCell ref="T1610:T1611"/>
    <mergeCell ref="U1610:U1611"/>
    <mergeCell ref="V1610:V1611"/>
    <mergeCell ref="W1610:W1611"/>
    <mergeCell ref="X1610:X1611"/>
    <mergeCell ref="M1610:M1611"/>
    <mergeCell ref="N1610:N1611"/>
    <mergeCell ref="O1610:O1611"/>
    <mergeCell ref="P1610:P1611"/>
    <mergeCell ref="Q1610:Q1611"/>
    <mergeCell ref="R1610:R1611"/>
    <mergeCell ref="AG1608:AG1609"/>
    <mergeCell ref="AH1608:AH1609"/>
    <mergeCell ref="E1610:E1611"/>
    <mergeCell ref="F1610:F1611"/>
    <mergeCell ref="G1610:G1611"/>
    <mergeCell ref="H1610:H1611"/>
    <mergeCell ref="I1610:I1611"/>
    <mergeCell ref="J1610:J1611"/>
    <mergeCell ref="K1610:K1611"/>
    <mergeCell ref="L1610:L1611"/>
    <mergeCell ref="AA1608:AA1609"/>
    <mergeCell ref="AB1608:AB1609"/>
    <mergeCell ref="AC1608:AC1609"/>
    <mergeCell ref="AD1608:AD1609"/>
    <mergeCell ref="AE1608:AE1609"/>
    <mergeCell ref="AF1608:AF1609"/>
    <mergeCell ref="U1608:U1609"/>
    <mergeCell ref="V1608:V1609"/>
    <mergeCell ref="W1608:W1609"/>
    <mergeCell ref="X1608:X1609"/>
    <mergeCell ref="Y1608:Y1609"/>
    <mergeCell ref="Z1608:Z1609"/>
    <mergeCell ref="O1608:O1609"/>
    <mergeCell ref="P1608:P1609"/>
    <mergeCell ref="Q1608:Q1609"/>
    <mergeCell ref="R1608:R1609"/>
    <mergeCell ref="S1608:S1609"/>
    <mergeCell ref="T1608:T1609"/>
    <mergeCell ref="I1608:I1609"/>
    <mergeCell ref="J1608:J1609"/>
    <mergeCell ref="K1608:K1609"/>
    <mergeCell ref="L1608:L1609"/>
    <mergeCell ref="M1608:M1609"/>
    <mergeCell ref="N1608:N1609"/>
    <mergeCell ref="AH1612:AH1613"/>
    <mergeCell ref="AD1606:AD1607"/>
    <mergeCell ref="AE1606:AE1607"/>
    <mergeCell ref="AF1606:AF1607"/>
    <mergeCell ref="AG1606:AG1607"/>
    <mergeCell ref="AH1606:AH1607"/>
    <mergeCell ref="D1608:D1609"/>
    <mergeCell ref="E1608:E1609"/>
    <mergeCell ref="F1608:F1609"/>
    <mergeCell ref="G1608:G1609"/>
    <mergeCell ref="H1608:H1609"/>
    <mergeCell ref="X1606:X1607"/>
    <mergeCell ref="Y1606:Y1607"/>
    <mergeCell ref="Z1606:Z1607"/>
    <mergeCell ref="AA1606:AA1607"/>
    <mergeCell ref="AB1606:AB1607"/>
    <mergeCell ref="AC1606:AC1607"/>
    <mergeCell ref="R1606:R1607"/>
    <mergeCell ref="S1606:S1607"/>
    <mergeCell ref="T1606:T1607"/>
    <mergeCell ref="U1606:U1607"/>
    <mergeCell ref="V1606:V1607"/>
    <mergeCell ref="W1606:W1607"/>
    <mergeCell ref="L1606:L1607"/>
    <mergeCell ref="M1606:M1607"/>
    <mergeCell ref="N1606:N1607"/>
    <mergeCell ref="O1606:O1607"/>
    <mergeCell ref="P1606:P1607"/>
    <mergeCell ref="Q1606:Q1607"/>
    <mergeCell ref="AF1604:AF1605"/>
    <mergeCell ref="AG1604:AG1605"/>
    <mergeCell ref="AH1604:AH1605"/>
    <mergeCell ref="E1606:E1607"/>
    <mergeCell ref="F1606:F1607"/>
    <mergeCell ref="G1606:G1607"/>
    <mergeCell ref="H1606:H1607"/>
    <mergeCell ref="I1606:I1607"/>
    <mergeCell ref="J1606:J1607"/>
    <mergeCell ref="K1606:K1607"/>
    <mergeCell ref="Z1604:Z1605"/>
    <mergeCell ref="AA1604:AA1605"/>
    <mergeCell ref="AB1604:AB1605"/>
    <mergeCell ref="AC1604:AC1605"/>
    <mergeCell ref="AD1604:AD1605"/>
    <mergeCell ref="AE1604:AE1605"/>
    <mergeCell ref="T1604:T1605"/>
    <mergeCell ref="U1604:U1605"/>
    <mergeCell ref="V1604:V1605"/>
    <mergeCell ref="W1604:W1605"/>
    <mergeCell ref="X1604:X1605"/>
    <mergeCell ref="Y1604:Y1605"/>
    <mergeCell ref="N1604:N1605"/>
    <mergeCell ref="O1604:O1605"/>
    <mergeCell ref="P1604:P1605"/>
    <mergeCell ref="Q1604:Q1605"/>
    <mergeCell ref="R1604:R1605"/>
    <mergeCell ref="S1604:S1605"/>
    <mergeCell ref="E1604:E1605"/>
    <mergeCell ref="F1604:F1605"/>
    <mergeCell ref="G1604:G1605"/>
    <mergeCell ref="H1604:H1605"/>
    <mergeCell ref="I1604:I1605"/>
    <mergeCell ref="J1604:J1605"/>
    <mergeCell ref="K1604:K1605"/>
    <mergeCell ref="L1604:L1605"/>
    <mergeCell ref="M1604:M1605"/>
    <mergeCell ref="AB1602:AB1603"/>
    <mergeCell ref="AC1602:AC1603"/>
    <mergeCell ref="AD1602:AD1603"/>
    <mergeCell ref="AE1602:AE1603"/>
    <mergeCell ref="AF1602:AF1603"/>
    <mergeCell ref="AG1602:AG1603"/>
    <mergeCell ref="V1602:V1603"/>
    <mergeCell ref="W1602:W1603"/>
    <mergeCell ref="X1602:X1603"/>
    <mergeCell ref="Y1602:Y1603"/>
    <mergeCell ref="Z1602:Z1603"/>
    <mergeCell ref="AA1602:AA1603"/>
    <mergeCell ref="P1602:P1603"/>
    <mergeCell ref="Q1602:Q1603"/>
    <mergeCell ref="R1602:R1603"/>
    <mergeCell ref="S1602:S1603"/>
    <mergeCell ref="T1602:T1603"/>
    <mergeCell ref="U1602:U1603"/>
    <mergeCell ref="J1602:J1603"/>
    <mergeCell ref="K1602:K1603"/>
    <mergeCell ref="L1602:L1603"/>
    <mergeCell ref="M1602:M1603"/>
    <mergeCell ref="N1602:N1603"/>
    <mergeCell ref="O1602:O1603"/>
    <mergeCell ref="D1602:D1603"/>
    <mergeCell ref="E1602:E1603"/>
    <mergeCell ref="F1602:F1603"/>
    <mergeCell ref="G1602:G1603"/>
    <mergeCell ref="H1602:H1603"/>
    <mergeCell ref="I1602:I1603"/>
    <mergeCell ref="AC1600:AC1601"/>
    <mergeCell ref="AD1600:AD1601"/>
    <mergeCell ref="AE1600:AE1601"/>
    <mergeCell ref="AF1600:AF1601"/>
    <mergeCell ref="AG1600:AG1601"/>
    <mergeCell ref="AH1600:AH1601"/>
    <mergeCell ref="W1600:W1601"/>
    <mergeCell ref="X1600:X1601"/>
    <mergeCell ref="Y1600:Y1601"/>
    <mergeCell ref="Z1600:Z1601"/>
    <mergeCell ref="AA1600:AA1601"/>
    <mergeCell ref="AB1600:AB1601"/>
    <mergeCell ref="Q1600:Q1601"/>
    <mergeCell ref="R1600:R1601"/>
    <mergeCell ref="S1600:S1601"/>
    <mergeCell ref="T1600:T1601"/>
    <mergeCell ref="U1600:U1601"/>
    <mergeCell ref="V1600:V1601"/>
    <mergeCell ref="K1600:K1601"/>
    <mergeCell ref="L1600:L1601"/>
    <mergeCell ref="M1600:M1601"/>
    <mergeCell ref="N1600:N1601"/>
    <mergeCell ref="O1600:O1601"/>
    <mergeCell ref="P1600:P1601"/>
    <mergeCell ref="AE1598:AE1599"/>
    <mergeCell ref="AF1598:AF1599"/>
    <mergeCell ref="AG1598:AG1599"/>
    <mergeCell ref="AH1598:AH1599"/>
    <mergeCell ref="E1600:E1601"/>
    <mergeCell ref="F1600:F1601"/>
    <mergeCell ref="G1600:G1601"/>
    <mergeCell ref="H1600:H1601"/>
    <mergeCell ref="I1600:I1601"/>
    <mergeCell ref="J1600:J1601"/>
    <mergeCell ref="Y1598:Y1599"/>
    <mergeCell ref="Z1598:Z1599"/>
    <mergeCell ref="AA1598:AA1599"/>
    <mergeCell ref="AB1598:AB1599"/>
    <mergeCell ref="AC1598:AC1599"/>
    <mergeCell ref="AD1598:AD1599"/>
    <mergeCell ref="S1598:S1599"/>
    <mergeCell ref="T1598:T1599"/>
    <mergeCell ref="U1598:U1599"/>
    <mergeCell ref="V1598:V1599"/>
    <mergeCell ref="W1598:W1599"/>
    <mergeCell ref="X1598:X1599"/>
    <mergeCell ref="M1598:M1599"/>
    <mergeCell ref="N1598:N1599"/>
    <mergeCell ref="O1598:O1599"/>
    <mergeCell ref="P1598:P1599"/>
    <mergeCell ref="Q1598:Q1599"/>
    <mergeCell ref="R1598:R1599"/>
    <mergeCell ref="AH1602:AH1603"/>
    <mergeCell ref="AH1596:AH1597"/>
    <mergeCell ref="D1598:D1599"/>
    <mergeCell ref="E1598:E1599"/>
    <mergeCell ref="F1598:F1599"/>
    <mergeCell ref="G1598:G1599"/>
    <mergeCell ref="H1598:H1599"/>
    <mergeCell ref="I1598:I1599"/>
    <mergeCell ref="J1598:J1599"/>
    <mergeCell ref="K1598:K1599"/>
    <mergeCell ref="L1598:L1599"/>
    <mergeCell ref="AB1596:AB1597"/>
    <mergeCell ref="AC1596:AC1597"/>
    <mergeCell ref="AD1596:AD1597"/>
    <mergeCell ref="AE1596:AE1597"/>
    <mergeCell ref="AF1596:AF1597"/>
    <mergeCell ref="AG1596:AG1597"/>
    <mergeCell ref="V1596:V1597"/>
    <mergeCell ref="W1596:W1597"/>
    <mergeCell ref="X1596:X1597"/>
    <mergeCell ref="Y1596:Y1597"/>
    <mergeCell ref="Z1596:Z1597"/>
    <mergeCell ref="AA1596:AA1597"/>
    <mergeCell ref="P1596:P1597"/>
    <mergeCell ref="Q1596:Q1597"/>
    <mergeCell ref="R1596:R1597"/>
    <mergeCell ref="S1596:S1597"/>
    <mergeCell ref="T1596:T1597"/>
    <mergeCell ref="U1596:U1597"/>
    <mergeCell ref="J1596:J1597"/>
    <mergeCell ref="K1596:K1597"/>
    <mergeCell ref="L1596:L1597"/>
    <mergeCell ref="M1596:M1597"/>
    <mergeCell ref="N1596:N1597"/>
    <mergeCell ref="O1596:O1597"/>
    <mergeCell ref="D1596:D1597"/>
    <mergeCell ref="E1596:E1597"/>
    <mergeCell ref="F1596:F1597"/>
    <mergeCell ref="G1596:G1597"/>
    <mergeCell ref="H1596:H1597"/>
    <mergeCell ref="I1596:I1597"/>
    <mergeCell ref="AC1594:AC1595"/>
    <mergeCell ref="AD1594:AD1595"/>
    <mergeCell ref="AE1594:AE1595"/>
    <mergeCell ref="AF1594:AF1595"/>
    <mergeCell ref="AG1594:AG1595"/>
    <mergeCell ref="AH1594:AH1595"/>
    <mergeCell ref="W1594:W1595"/>
    <mergeCell ref="X1594:X1595"/>
    <mergeCell ref="Y1594:Y1595"/>
    <mergeCell ref="Z1594:Z1595"/>
    <mergeCell ref="AA1594:AA1595"/>
    <mergeCell ref="AB1594:AB1595"/>
    <mergeCell ref="Q1594:Q1595"/>
    <mergeCell ref="R1594:R1595"/>
    <mergeCell ref="S1594:S1595"/>
    <mergeCell ref="T1594:T1595"/>
    <mergeCell ref="U1594:U1595"/>
    <mergeCell ref="V1594:V1595"/>
    <mergeCell ref="K1594:K1595"/>
    <mergeCell ref="L1594:L1595"/>
    <mergeCell ref="M1594:M1595"/>
    <mergeCell ref="N1594:N1595"/>
    <mergeCell ref="O1594:O1595"/>
    <mergeCell ref="P1594:P1595"/>
    <mergeCell ref="AF1592:AF1593"/>
    <mergeCell ref="AG1592:AG1593"/>
    <mergeCell ref="AH1592:AH1593"/>
    <mergeCell ref="D1594:D1595"/>
    <mergeCell ref="E1594:E1595"/>
    <mergeCell ref="F1594:F1595"/>
    <mergeCell ref="G1594:G1595"/>
    <mergeCell ref="H1594:H1595"/>
    <mergeCell ref="I1594:I1595"/>
    <mergeCell ref="J1594:J1595"/>
    <mergeCell ref="Z1592:Z1593"/>
    <mergeCell ref="AA1592:AA1593"/>
    <mergeCell ref="AB1592:AB1593"/>
    <mergeCell ref="AC1592:AC1593"/>
    <mergeCell ref="AD1592:AD1593"/>
    <mergeCell ref="AE1592:AE1593"/>
    <mergeCell ref="T1592:T1593"/>
    <mergeCell ref="U1592:U1593"/>
    <mergeCell ref="V1592:V1593"/>
    <mergeCell ref="W1592:W1593"/>
    <mergeCell ref="X1592:X1593"/>
    <mergeCell ref="Y1592:Y1593"/>
    <mergeCell ref="N1592:N1593"/>
    <mergeCell ref="O1592:O1593"/>
    <mergeCell ref="P1592:P1593"/>
    <mergeCell ref="Q1592:Q1593"/>
    <mergeCell ref="R1592:R1593"/>
    <mergeCell ref="S1592:S1593"/>
    <mergeCell ref="E1592:E1593"/>
    <mergeCell ref="F1592:F1593"/>
    <mergeCell ref="G1592:G1593"/>
    <mergeCell ref="H1592:H1593"/>
    <mergeCell ref="I1592:I1593"/>
    <mergeCell ref="J1592:J1593"/>
    <mergeCell ref="K1592:K1593"/>
    <mergeCell ref="L1592:L1593"/>
    <mergeCell ref="M1592:M1593"/>
    <mergeCell ref="AB1590:AB1591"/>
    <mergeCell ref="AC1590:AC1591"/>
    <mergeCell ref="AD1590:AD1591"/>
    <mergeCell ref="AE1590:AE1591"/>
    <mergeCell ref="AF1590:AF1591"/>
    <mergeCell ref="AG1590:AG1591"/>
    <mergeCell ref="V1590:V1591"/>
    <mergeCell ref="W1590:W1591"/>
    <mergeCell ref="X1590:X1591"/>
    <mergeCell ref="Y1590:Y1591"/>
    <mergeCell ref="Z1590:Z1591"/>
    <mergeCell ref="AA1590:AA1591"/>
    <mergeCell ref="P1590:P1591"/>
    <mergeCell ref="Q1590:Q1591"/>
    <mergeCell ref="R1590:R1591"/>
    <mergeCell ref="S1590:S1591"/>
    <mergeCell ref="T1590:T1591"/>
    <mergeCell ref="U1590:U1591"/>
    <mergeCell ref="J1590:J1591"/>
    <mergeCell ref="K1590:K1591"/>
    <mergeCell ref="L1590:L1591"/>
    <mergeCell ref="M1590:M1591"/>
    <mergeCell ref="N1590:N1591"/>
    <mergeCell ref="O1590:O1591"/>
    <mergeCell ref="D1590:D1591"/>
    <mergeCell ref="E1590:E1591"/>
    <mergeCell ref="F1590:F1591"/>
    <mergeCell ref="G1590:G1591"/>
    <mergeCell ref="H1590:H1591"/>
    <mergeCell ref="I1590:I1591"/>
    <mergeCell ref="AC1588:AC1589"/>
    <mergeCell ref="AD1588:AD1589"/>
    <mergeCell ref="AE1588:AE1589"/>
    <mergeCell ref="AF1588:AF1589"/>
    <mergeCell ref="AG1588:AG1589"/>
    <mergeCell ref="AH1588:AH1589"/>
    <mergeCell ref="W1588:W1589"/>
    <mergeCell ref="X1588:X1589"/>
    <mergeCell ref="Y1588:Y1589"/>
    <mergeCell ref="Z1588:Z1589"/>
    <mergeCell ref="AA1588:AA1589"/>
    <mergeCell ref="AB1588:AB1589"/>
    <mergeCell ref="Q1588:Q1589"/>
    <mergeCell ref="R1588:R1589"/>
    <mergeCell ref="S1588:S1589"/>
    <mergeCell ref="T1588:T1589"/>
    <mergeCell ref="U1588:U1589"/>
    <mergeCell ref="V1588:V1589"/>
    <mergeCell ref="K1588:K1589"/>
    <mergeCell ref="L1588:L1589"/>
    <mergeCell ref="M1588:M1589"/>
    <mergeCell ref="N1588:N1589"/>
    <mergeCell ref="O1588:O1589"/>
    <mergeCell ref="P1588:P1589"/>
    <mergeCell ref="E1588:E1589"/>
    <mergeCell ref="F1588:F1589"/>
    <mergeCell ref="G1588:G1589"/>
    <mergeCell ref="H1588:H1589"/>
    <mergeCell ref="I1588:I1589"/>
    <mergeCell ref="J1588:J1589"/>
    <mergeCell ref="AH1590:AH1591"/>
    <mergeCell ref="AC1586:AC1587"/>
    <mergeCell ref="AD1586:AD1587"/>
    <mergeCell ref="AE1586:AE1587"/>
    <mergeCell ref="AF1586:AF1587"/>
    <mergeCell ref="AG1586:AG1587"/>
    <mergeCell ref="AH1586:AH1587"/>
    <mergeCell ref="W1586:W1587"/>
    <mergeCell ref="X1586:X1587"/>
    <mergeCell ref="Y1586:Y1587"/>
    <mergeCell ref="Z1586:Z1587"/>
    <mergeCell ref="AA1586:AA1587"/>
    <mergeCell ref="AB1586:AB1587"/>
    <mergeCell ref="Q1586:Q1587"/>
    <mergeCell ref="R1586:R1587"/>
    <mergeCell ref="S1586:S1587"/>
    <mergeCell ref="T1586:T1587"/>
    <mergeCell ref="U1586:U1587"/>
    <mergeCell ref="V1586:V1587"/>
    <mergeCell ref="K1586:K1587"/>
    <mergeCell ref="L1586:L1587"/>
    <mergeCell ref="M1586:M1587"/>
    <mergeCell ref="N1586:N1587"/>
    <mergeCell ref="O1586:O1587"/>
    <mergeCell ref="P1586:P1587"/>
    <mergeCell ref="AE1584:AE1585"/>
    <mergeCell ref="AF1584:AF1585"/>
    <mergeCell ref="AG1584:AG1585"/>
    <mergeCell ref="AH1584:AH1585"/>
    <mergeCell ref="E1586:E1587"/>
    <mergeCell ref="F1586:F1587"/>
    <mergeCell ref="G1586:G1587"/>
    <mergeCell ref="H1586:H1587"/>
    <mergeCell ref="I1586:I1587"/>
    <mergeCell ref="J1586:J1587"/>
    <mergeCell ref="Y1584:Y1585"/>
    <mergeCell ref="Z1584:Z1585"/>
    <mergeCell ref="AA1584:AA1585"/>
    <mergeCell ref="AB1584:AB1585"/>
    <mergeCell ref="AC1584:AC1585"/>
    <mergeCell ref="AD1584:AD1585"/>
    <mergeCell ref="S1584:S1585"/>
    <mergeCell ref="T1584:T1585"/>
    <mergeCell ref="U1584:U1585"/>
    <mergeCell ref="V1584:V1585"/>
    <mergeCell ref="W1584:W1585"/>
    <mergeCell ref="X1584:X1585"/>
    <mergeCell ref="M1584:M1585"/>
    <mergeCell ref="N1584:N1585"/>
    <mergeCell ref="O1584:O1585"/>
    <mergeCell ref="P1584:P1585"/>
    <mergeCell ref="Q1584:Q1585"/>
    <mergeCell ref="R1584:R1585"/>
    <mergeCell ref="AH1582:AH1583"/>
    <mergeCell ref="D1584:D1585"/>
    <mergeCell ref="E1584:E1585"/>
    <mergeCell ref="F1584:F1585"/>
    <mergeCell ref="G1584:G1585"/>
    <mergeCell ref="H1584:H1585"/>
    <mergeCell ref="I1584:I1585"/>
    <mergeCell ref="J1584:J1585"/>
    <mergeCell ref="K1584:K1585"/>
    <mergeCell ref="L1584:L1585"/>
    <mergeCell ref="AB1582:AB1583"/>
    <mergeCell ref="AC1582:AC1583"/>
    <mergeCell ref="AD1582:AD1583"/>
    <mergeCell ref="AE1582:AE1583"/>
    <mergeCell ref="AF1582:AF1583"/>
    <mergeCell ref="AG1582:AG1583"/>
    <mergeCell ref="V1582:V1583"/>
    <mergeCell ref="W1582:W1583"/>
    <mergeCell ref="X1582:X1583"/>
    <mergeCell ref="Y1582:Y1583"/>
    <mergeCell ref="Z1582:Z1583"/>
    <mergeCell ref="AA1582:AA1583"/>
    <mergeCell ref="P1582:P1583"/>
    <mergeCell ref="Q1582:Q1583"/>
    <mergeCell ref="R1582:R1583"/>
    <mergeCell ref="S1582:S1583"/>
    <mergeCell ref="T1582:T1583"/>
    <mergeCell ref="U1582:U1583"/>
    <mergeCell ref="J1582:J1583"/>
    <mergeCell ref="K1582:K1583"/>
    <mergeCell ref="L1582:L1583"/>
    <mergeCell ref="M1582:M1583"/>
    <mergeCell ref="N1582:N1583"/>
    <mergeCell ref="O1582:O1583"/>
    <mergeCell ref="AE1580:AE1581"/>
    <mergeCell ref="AF1580:AF1581"/>
    <mergeCell ref="AG1580:AG1581"/>
    <mergeCell ref="AH1580:AH1581"/>
    <mergeCell ref="D1582:D1583"/>
    <mergeCell ref="E1582:E1583"/>
    <mergeCell ref="F1582:F1583"/>
    <mergeCell ref="G1582:G1583"/>
    <mergeCell ref="H1582:H1583"/>
    <mergeCell ref="I1582:I1583"/>
    <mergeCell ref="Y1580:Y1581"/>
    <mergeCell ref="Z1580:Z1581"/>
    <mergeCell ref="AA1580:AA1581"/>
    <mergeCell ref="AB1580:AB1581"/>
    <mergeCell ref="AC1580:AC1581"/>
    <mergeCell ref="AD1580:AD1581"/>
    <mergeCell ref="S1580:S1581"/>
    <mergeCell ref="T1580:T1581"/>
    <mergeCell ref="U1580:U1581"/>
    <mergeCell ref="V1580:V1581"/>
    <mergeCell ref="W1580:W1581"/>
    <mergeCell ref="X1580:X1581"/>
    <mergeCell ref="M1580:M1581"/>
    <mergeCell ref="N1580:N1581"/>
    <mergeCell ref="O1580:O1581"/>
    <mergeCell ref="P1580:P1581"/>
    <mergeCell ref="Q1580:Q1581"/>
    <mergeCell ref="R1580:R1581"/>
    <mergeCell ref="AH1578:AH1579"/>
    <mergeCell ref="D1580:D1581"/>
    <mergeCell ref="E1580:E1581"/>
    <mergeCell ref="F1580:F1581"/>
    <mergeCell ref="G1580:G1581"/>
    <mergeCell ref="H1580:H1581"/>
    <mergeCell ref="I1580:I1581"/>
    <mergeCell ref="J1580:J1581"/>
    <mergeCell ref="K1580:K1581"/>
    <mergeCell ref="L1580:L1581"/>
    <mergeCell ref="AB1578:AB1579"/>
    <mergeCell ref="AC1578:AC1579"/>
    <mergeCell ref="AD1578:AD1579"/>
    <mergeCell ref="AE1578:AE1579"/>
    <mergeCell ref="AF1578:AF1579"/>
    <mergeCell ref="AG1578:AG1579"/>
    <mergeCell ref="V1578:V1579"/>
    <mergeCell ref="W1578:W1579"/>
    <mergeCell ref="X1578:X1579"/>
    <mergeCell ref="Y1578:Y1579"/>
    <mergeCell ref="Z1578:Z1579"/>
    <mergeCell ref="AA1578:AA1579"/>
    <mergeCell ref="P1578:P1579"/>
    <mergeCell ref="Q1578:Q1579"/>
    <mergeCell ref="R1578:R1579"/>
    <mergeCell ref="S1578:S1579"/>
    <mergeCell ref="T1578:T1579"/>
    <mergeCell ref="U1578:U1579"/>
    <mergeCell ref="J1578:J1579"/>
    <mergeCell ref="K1578:K1579"/>
    <mergeCell ref="L1578:L1579"/>
    <mergeCell ref="M1578:M1579"/>
    <mergeCell ref="N1578:N1579"/>
    <mergeCell ref="O1578:O1579"/>
    <mergeCell ref="D1578:D1579"/>
    <mergeCell ref="E1578:E1579"/>
    <mergeCell ref="F1578:F1579"/>
    <mergeCell ref="G1578:G1579"/>
    <mergeCell ref="H1578:H1579"/>
    <mergeCell ref="I1578:I1579"/>
    <mergeCell ref="AC1576:AC1577"/>
    <mergeCell ref="AD1576:AD1577"/>
    <mergeCell ref="AE1576:AE1577"/>
    <mergeCell ref="AF1576:AF1577"/>
    <mergeCell ref="AG1576:AG1577"/>
    <mergeCell ref="AH1576:AH1577"/>
    <mergeCell ref="W1576:W1577"/>
    <mergeCell ref="X1576:X1577"/>
    <mergeCell ref="Y1576:Y1577"/>
    <mergeCell ref="Z1576:Z1577"/>
    <mergeCell ref="AA1576:AA1577"/>
    <mergeCell ref="AB1576:AB1577"/>
    <mergeCell ref="Q1576:Q1577"/>
    <mergeCell ref="R1576:R1577"/>
    <mergeCell ref="S1576:S1577"/>
    <mergeCell ref="T1576:T1577"/>
    <mergeCell ref="U1576:U1577"/>
    <mergeCell ref="V1576:V1577"/>
    <mergeCell ref="K1576:K1577"/>
    <mergeCell ref="L1576:L1577"/>
    <mergeCell ref="M1576:M1577"/>
    <mergeCell ref="N1576:N1577"/>
    <mergeCell ref="O1576:O1577"/>
    <mergeCell ref="P1576:P1577"/>
    <mergeCell ref="AE1574:AE1575"/>
    <mergeCell ref="AF1574:AF1575"/>
    <mergeCell ref="AG1574:AG1575"/>
    <mergeCell ref="AH1574:AH1575"/>
    <mergeCell ref="E1576:E1577"/>
    <mergeCell ref="F1576:F1577"/>
    <mergeCell ref="G1576:G1577"/>
    <mergeCell ref="H1576:H1577"/>
    <mergeCell ref="I1576:I1577"/>
    <mergeCell ref="J1576:J1577"/>
    <mergeCell ref="Y1574:Y1575"/>
    <mergeCell ref="Z1574:Z1575"/>
    <mergeCell ref="AA1574:AA1575"/>
    <mergeCell ref="AB1574:AB1575"/>
    <mergeCell ref="AC1574:AC1575"/>
    <mergeCell ref="AD1574:AD1575"/>
    <mergeCell ref="S1574:S1575"/>
    <mergeCell ref="T1574:T1575"/>
    <mergeCell ref="U1574:U1575"/>
    <mergeCell ref="V1574:V1575"/>
    <mergeCell ref="W1574:W1575"/>
    <mergeCell ref="X1574:X1575"/>
    <mergeCell ref="M1574:M1575"/>
    <mergeCell ref="N1574:N1575"/>
    <mergeCell ref="O1574:O1575"/>
    <mergeCell ref="P1574:P1575"/>
    <mergeCell ref="Q1574:Q1575"/>
    <mergeCell ref="R1574:R1575"/>
    <mergeCell ref="AH1572:AH1573"/>
    <mergeCell ref="D1574:D1575"/>
    <mergeCell ref="E1574:E1575"/>
    <mergeCell ref="F1574:F1575"/>
    <mergeCell ref="G1574:G1575"/>
    <mergeCell ref="H1574:H1575"/>
    <mergeCell ref="I1574:I1575"/>
    <mergeCell ref="J1574:J1575"/>
    <mergeCell ref="K1574:K1575"/>
    <mergeCell ref="L1574:L1575"/>
    <mergeCell ref="AB1572:AB1573"/>
    <mergeCell ref="AC1572:AC1573"/>
    <mergeCell ref="AD1572:AD1573"/>
    <mergeCell ref="AE1572:AE1573"/>
    <mergeCell ref="AF1572:AF1573"/>
    <mergeCell ref="AG1572:AG1573"/>
    <mergeCell ref="V1572:V1573"/>
    <mergeCell ref="W1572:W1573"/>
    <mergeCell ref="X1572:X1573"/>
    <mergeCell ref="Y1572:Y1573"/>
    <mergeCell ref="Z1572:Z1573"/>
    <mergeCell ref="AA1572:AA1573"/>
    <mergeCell ref="P1572:P1573"/>
    <mergeCell ref="Q1572:Q1573"/>
    <mergeCell ref="R1572:R1573"/>
    <mergeCell ref="S1572:S1573"/>
    <mergeCell ref="T1572:T1573"/>
    <mergeCell ref="U1572:U1573"/>
    <mergeCell ref="J1572:J1573"/>
    <mergeCell ref="K1572:K1573"/>
    <mergeCell ref="L1572:L1573"/>
    <mergeCell ref="M1572:M1573"/>
    <mergeCell ref="N1572:N1573"/>
    <mergeCell ref="O1572:O1573"/>
    <mergeCell ref="D1572:D1573"/>
    <mergeCell ref="E1572:E1573"/>
    <mergeCell ref="F1572:F1573"/>
    <mergeCell ref="G1572:G1573"/>
    <mergeCell ref="H1572:H1573"/>
    <mergeCell ref="I1572:I1573"/>
    <mergeCell ref="AG1570:AG1571"/>
    <mergeCell ref="AH1570:AH1571"/>
    <mergeCell ref="W1570:W1571"/>
    <mergeCell ref="X1570:X1571"/>
    <mergeCell ref="Y1570:Y1571"/>
    <mergeCell ref="Z1570:Z1571"/>
    <mergeCell ref="AA1570:AA1571"/>
    <mergeCell ref="AB1570:AB1571"/>
    <mergeCell ref="Q1570:Q1571"/>
    <mergeCell ref="R1570:R1571"/>
    <mergeCell ref="S1570:S1571"/>
    <mergeCell ref="T1570:T1571"/>
    <mergeCell ref="U1570:U1571"/>
    <mergeCell ref="V1570:V1571"/>
    <mergeCell ref="K1570:K1571"/>
    <mergeCell ref="L1570:L1571"/>
    <mergeCell ref="M1570:M1571"/>
    <mergeCell ref="N1570:N1571"/>
    <mergeCell ref="O1570:O1571"/>
    <mergeCell ref="P1570:P1571"/>
    <mergeCell ref="AE1568:AE1569"/>
    <mergeCell ref="AF1568:AF1569"/>
    <mergeCell ref="AG1568:AG1569"/>
    <mergeCell ref="AH1568:AH1569"/>
    <mergeCell ref="E1570:E1571"/>
    <mergeCell ref="F1570:F1571"/>
    <mergeCell ref="G1570:G1571"/>
    <mergeCell ref="H1570:H1571"/>
    <mergeCell ref="I1570:I1571"/>
    <mergeCell ref="J1570:J1571"/>
    <mergeCell ref="Y1568:Y1569"/>
    <mergeCell ref="Z1568:Z1569"/>
    <mergeCell ref="AA1568:AA1569"/>
    <mergeCell ref="AB1568:AB1569"/>
    <mergeCell ref="AC1568:AC1569"/>
    <mergeCell ref="AD1568:AD1569"/>
    <mergeCell ref="S1568:S1569"/>
    <mergeCell ref="T1568:T1569"/>
    <mergeCell ref="U1568:U1569"/>
    <mergeCell ref="V1568:V1569"/>
    <mergeCell ref="W1568:W1569"/>
    <mergeCell ref="X1568:X1569"/>
    <mergeCell ref="M1568:M1569"/>
    <mergeCell ref="N1568:N1569"/>
    <mergeCell ref="O1568:O1569"/>
    <mergeCell ref="P1568:P1569"/>
    <mergeCell ref="Q1568:Q1569"/>
    <mergeCell ref="R1568:R1569"/>
    <mergeCell ref="E1568:E1569"/>
    <mergeCell ref="F1568:F1569"/>
    <mergeCell ref="G1568:G1569"/>
    <mergeCell ref="H1568:H1569"/>
    <mergeCell ref="I1568:I1569"/>
    <mergeCell ref="J1568:J1569"/>
    <mergeCell ref="K1568:K1569"/>
    <mergeCell ref="L1568:L1569"/>
    <mergeCell ref="AA1566:AA1567"/>
    <mergeCell ref="AB1566:AB1567"/>
    <mergeCell ref="AC1566:AC1567"/>
    <mergeCell ref="AD1566:AD1567"/>
    <mergeCell ref="AE1566:AE1567"/>
    <mergeCell ref="AF1566:AF1567"/>
    <mergeCell ref="U1566:U1567"/>
    <mergeCell ref="V1566:V1567"/>
    <mergeCell ref="W1566:W1567"/>
    <mergeCell ref="X1566:X1567"/>
    <mergeCell ref="Y1566:Y1567"/>
    <mergeCell ref="Z1566:Z1567"/>
    <mergeCell ref="O1566:O1567"/>
    <mergeCell ref="P1566:P1567"/>
    <mergeCell ref="Q1566:Q1567"/>
    <mergeCell ref="R1566:R1567"/>
    <mergeCell ref="S1566:S1567"/>
    <mergeCell ref="T1566:T1567"/>
    <mergeCell ref="I1566:I1567"/>
    <mergeCell ref="J1566:J1567"/>
    <mergeCell ref="K1566:K1567"/>
    <mergeCell ref="L1566:L1567"/>
    <mergeCell ref="M1566:M1567"/>
    <mergeCell ref="N1566:N1567"/>
    <mergeCell ref="AC1570:AC1571"/>
    <mergeCell ref="AD1570:AD1571"/>
    <mergeCell ref="AE1570:AE1571"/>
    <mergeCell ref="AF1570:AF1571"/>
    <mergeCell ref="AD1564:AD1565"/>
    <mergeCell ref="AE1564:AE1565"/>
    <mergeCell ref="AF1564:AF1565"/>
    <mergeCell ref="AG1564:AG1565"/>
    <mergeCell ref="AH1564:AH1565"/>
    <mergeCell ref="D1566:D1567"/>
    <mergeCell ref="E1566:E1567"/>
    <mergeCell ref="F1566:F1567"/>
    <mergeCell ref="G1566:G1567"/>
    <mergeCell ref="H1566:H1567"/>
    <mergeCell ref="X1564:X1565"/>
    <mergeCell ref="Y1564:Y1565"/>
    <mergeCell ref="Z1564:Z1565"/>
    <mergeCell ref="AA1564:AA1565"/>
    <mergeCell ref="AB1564:AB1565"/>
    <mergeCell ref="AC1564:AC1565"/>
    <mergeCell ref="R1564:R1565"/>
    <mergeCell ref="S1564:S1565"/>
    <mergeCell ref="T1564:T1565"/>
    <mergeCell ref="U1564:U1565"/>
    <mergeCell ref="V1564:V1565"/>
    <mergeCell ref="W1564:W1565"/>
    <mergeCell ref="L1564:L1565"/>
    <mergeCell ref="M1564:M1565"/>
    <mergeCell ref="N1564:N1565"/>
    <mergeCell ref="O1564:O1565"/>
    <mergeCell ref="P1564:P1565"/>
    <mergeCell ref="Q1564:Q1565"/>
    <mergeCell ref="AF1562:AF1563"/>
    <mergeCell ref="AG1562:AG1563"/>
    <mergeCell ref="AH1562:AH1563"/>
    <mergeCell ref="E1564:E1565"/>
    <mergeCell ref="F1564:F1565"/>
    <mergeCell ref="G1564:G1565"/>
    <mergeCell ref="H1564:H1565"/>
    <mergeCell ref="I1564:I1565"/>
    <mergeCell ref="J1564:J1565"/>
    <mergeCell ref="K1564:K1565"/>
    <mergeCell ref="Z1562:Z1563"/>
    <mergeCell ref="AA1562:AA1563"/>
    <mergeCell ref="AB1562:AB1563"/>
    <mergeCell ref="AC1562:AC1563"/>
    <mergeCell ref="AD1562:AD1563"/>
    <mergeCell ref="AE1562:AE1563"/>
    <mergeCell ref="T1562:T1563"/>
    <mergeCell ref="U1562:U1563"/>
    <mergeCell ref="V1562:V1563"/>
    <mergeCell ref="W1562:W1563"/>
    <mergeCell ref="X1562:X1563"/>
    <mergeCell ref="Y1562:Y1563"/>
    <mergeCell ref="N1562:N1563"/>
    <mergeCell ref="O1562:O1563"/>
    <mergeCell ref="P1562:P1563"/>
    <mergeCell ref="Q1562:Q1563"/>
    <mergeCell ref="R1562:R1563"/>
    <mergeCell ref="S1562:S1563"/>
    <mergeCell ref="AG1566:AG1567"/>
    <mergeCell ref="AH1566:AH1567"/>
    <mergeCell ref="E1562:E1563"/>
    <mergeCell ref="F1562:F1563"/>
    <mergeCell ref="G1562:G1563"/>
    <mergeCell ref="H1562:H1563"/>
    <mergeCell ref="I1562:I1563"/>
    <mergeCell ref="J1562:J1563"/>
    <mergeCell ref="K1562:K1563"/>
    <mergeCell ref="L1562:L1563"/>
    <mergeCell ref="M1562:M1563"/>
    <mergeCell ref="AB1560:AB1561"/>
    <mergeCell ref="AC1560:AC1561"/>
    <mergeCell ref="AD1560:AD1561"/>
    <mergeCell ref="AE1560:AE1561"/>
    <mergeCell ref="AF1560:AF1561"/>
    <mergeCell ref="AG1560:AG1561"/>
    <mergeCell ref="V1560:V1561"/>
    <mergeCell ref="W1560:W1561"/>
    <mergeCell ref="X1560:X1561"/>
    <mergeCell ref="Y1560:Y1561"/>
    <mergeCell ref="Z1560:Z1561"/>
    <mergeCell ref="AA1560:AA1561"/>
    <mergeCell ref="P1560:P1561"/>
    <mergeCell ref="Q1560:Q1561"/>
    <mergeCell ref="R1560:R1561"/>
    <mergeCell ref="S1560:S1561"/>
    <mergeCell ref="T1560:T1561"/>
    <mergeCell ref="U1560:U1561"/>
    <mergeCell ref="J1560:J1561"/>
    <mergeCell ref="K1560:K1561"/>
    <mergeCell ref="L1560:L1561"/>
    <mergeCell ref="M1560:M1561"/>
    <mergeCell ref="N1560:N1561"/>
    <mergeCell ref="O1560:O1561"/>
    <mergeCell ref="AD1558:AD1559"/>
    <mergeCell ref="AE1558:AE1559"/>
    <mergeCell ref="AF1558:AF1559"/>
    <mergeCell ref="AG1558:AG1559"/>
    <mergeCell ref="AH1558:AH1559"/>
    <mergeCell ref="E1560:E1561"/>
    <mergeCell ref="F1560:F1561"/>
    <mergeCell ref="G1560:G1561"/>
    <mergeCell ref="H1560:H1561"/>
    <mergeCell ref="I1560:I1561"/>
    <mergeCell ref="X1558:X1559"/>
    <mergeCell ref="Y1558:Y1559"/>
    <mergeCell ref="Z1558:Z1559"/>
    <mergeCell ref="AA1558:AA1559"/>
    <mergeCell ref="AB1558:AB1559"/>
    <mergeCell ref="AC1558:AC1559"/>
    <mergeCell ref="R1558:R1559"/>
    <mergeCell ref="S1558:S1559"/>
    <mergeCell ref="T1558:T1559"/>
    <mergeCell ref="U1558:U1559"/>
    <mergeCell ref="V1558:V1559"/>
    <mergeCell ref="W1558:W1559"/>
    <mergeCell ref="L1558:L1559"/>
    <mergeCell ref="M1558:M1559"/>
    <mergeCell ref="N1558:N1559"/>
    <mergeCell ref="O1558:O1559"/>
    <mergeCell ref="P1558:P1559"/>
    <mergeCell ref="Q1558:Q1559"/>
    <mergeCell ref="AF1556:AF1557"/>
    <mergeCell ref="AG1556:AG1557"/>
    <mergeCell ref="AH1556:AH1557"/>
    <mergeCell ref="E1558:E1559"/>
    <mergeCell ref="F1558:F1559"/>
    <mergeCell ref="G1558:G1559"/>
    <mergeCell ref="H1558:H1559"/>
    <mergeCell ref="I1558:I1559"/>
    <mergeCell ref="J1558:J1559"/>
    <mergeCell ref="K1558:K1559"/>
    <mergeCell ref="Z1556:Z1557"/>
    <mergeCell ref="AA1556:AA1557"/>
    <mergeCell ref="AB1556:AB1557"/>
    <mergeCell ref="AC1556:AC1557"/>
    <mergeCell ref="AD1556:AD1557"/>
    <mergeCell ref="AE1556:AE1557"/>
    <mergeCell ref="T1556:T1557"/>
    <mergeCell ref="U1556:U1557"/>
    <mergeCell ref="V1556:V1557"/>
    <mergeCell ref="W1556:W1557"/>
    <mergeCell ref="X1556:X1557"/>
    <mergeCell ref="Y1556:Y1557"/>
    <mergeCell ref="N1556:N1557"/>
    <mergeCell ref="O1556:O1557"/>
    <mergeCell ref="P1556:P1557"/>
    <mergeCell ref="Q1556:Q1557"/>
    <mergeCell ref="R1556:R1557"/>
    <mergeCell ref="S1556:S1557"/>
    <mergeCell ref="AH1560:AH1561"/>
    <mergeCell ref="E1556:E1557"/>
    <mergeCell ref="F1556:F1557"/>
    <mergeCell ref="G1556:G1557"/>
    <mergeCell ref="H1556:H1557"/>
    <mergeCell ref="I1556:I1557"/>
    <mergeCell ref="J1556:J1557"/>
    <mergeCell ref="K1556:K1557"/>
    <mergeCell ref="L1556:L1557"/>
    <mergeCell ref="M1556:M1557"/>
    <mergeCell ref="AB1554:AB1555"/>
    <mergeCell ref="AC1554:AC1555"/>
    <mergeCell ref="AD1554:AD1555"/>
    <mergeCell ref="AE1554:AE1555"/>
    <mergeCell ref="AF1554:AF1555"/>
    <mergeCell ref="AG1554:AG1555"/>
    <mergeCell ref="V1554:V1555"/>
    <mergeCell ref="W1554:W1555"/>
    <mergeCell ref="X1554:X1555"/>
    <mergeCell ref="Y1554:Y1555"/>
    <mergeCell ref="Z1554:Z1555"/>
    <mergeCell ref="AA1554:AA1555"/>
    <mergeCell ref="P1554:P1555"/>
    <mergeCell ref="Q1554:Q1555"/>
    <mergeCell ref="R1554:R1555"/>
    <mergeCell ref="S1554:S1555"/>
    <mergeCell ref="T1554:T1555"/>
    <mergeCell ref="U1554:U1555"/>
    <mergeCell ref="J1554:J1555"/>
    <mergeCell ref="K1554:K1555"/>
    <mergeCell ref="L1554:L1555"/>
    <mergeCell ref="M1554:M1555"/>
    <mergeCell ref="N1554:N1555"/>
    <mergeCell ref="O1554:O1555"/>
    <mergeCell ref="AD1552:AD1553"/>
    <mergeCell ref="AE1552:AE1553"/>
    <mergeCell ref="AF1552:AF1553"/>
    <mergeCell ref="AG1552:AG1553"/>
    <mergeCell ref="AH1552:AH1553"/>
    <mergeCell ref="E1554:E1555"/>
    <mergeCell ref="F1554:F1555"/>
    <mergeCell ref="G1554:G1555"/>
    <mergeCell ref="H1554:H1555"/>
    <mergeCell ref="I1554:I1555"/>
    <mergeCell ref="X1552:X1553"/>
    <mergeCell ref="Y1552:Y1553"/>
    <mergeCell ref="Z1552:Z1553"/>
    <mergeCell ref="AA1552:AA1553"/>
    <mergeCell ref="AB1552:AB1553"/>
    <mergeCell ref="AC1552:AC1553"/>
    <mergeCell ref="R1552:R1553"/>
    <mergeCell ref="S1552:S1553"/>
    <mergeCell ref="T1552:T1553"/>
    <mergeCell ref="U1552:U1553"/>
    <mergeCell ref="V1552:V1553"/>
    <mergeCell ref="W1552:W1553"/>
    <mergeCell ref="L1552:L1553"/>
    <mergeCell ref="M1552:M1553"/>
    <mergeCell ref="N1552:N1553"/>
    <mergeCell ref="O1552:O1553"/>
    <mergeCell ref="P1552:P1553"/>
    <mergeCell ref="Q1552:Q1553"/>
    <mergeCell ref="AF1550:AF1551"/>
    <mergeCell ref="AG1550:AG1551"/>
    <mergeCell ref="AH1550:AH1551"/>
    <mergeCell ref="E1552:E1553"/>
    <mergeCell ref="F1552:F1553"/>
    <mergeCell ref="G1552:G1553"/>
    <mergeCell ref="H1552:H1553"/>
    <mergeCell ref="I1552:I1553"/>
    <mergeCell ref="J1552:J1553"/>
    <mergeCell ref="K1552:K1553"/>
    <mergeCell ref="Z1550:Z1551"/>
    <mergeCell ref="AA1550:AA1551"/>
    <mergeCell ref="AB1550:AB1551"/>
    <mergeCell ref="AC1550:AC1551"/>
    <mergeCell ref="AD1550:AD1551"/>
    <mergeCell ref="AE1550:AE1551"/>
    <mergeCell ref="T1550:T1551"/>
    <mergeCell ref="U1550:U1551"/>
    <mergeCell ref="V1550:V1551"/>
    <mergeCell ref="W1550:W1551"/>
    <mergeCell ref="X1550:X1551"/>
    <mergeCell ref="Y1550:Y1551"/>
    <mergeCell ref="N1550:N1551"/>
    <mergeCell ref="O1550:O1551"/>
    <mergeCell ref="P1550:P1551"/>
    <mergeCell ref="Q1550:Q1551"/>
    <mergeCell ref="R1550:R1551"/>
    <mergeCell ref="S1550:S1551"/>
    <mergeCell ref="AH1554:AH1555"/>
    <mergeCell ref="E1550:E1551"/>
    <mergeCell ref="F1550:F1551"/>
    <mergeCell ref="G1550:G1551"/>
    <mergeCell ref="H1550:H1551"/>
    <mergeCell ref="I1550:I1551"/>
    <mergeCell ref="J1550:J1551"/>
    <mergeCell ref="K1550:K1551"/>
    <mergeCell ref="L1550:L1551"/>
    <mergeCell ref="M1550:M1551"/>
    <mergeCell ref="AB1548:AB1549"/>
    <mergeCell ref="AC1548:AC1549"/>
    <mergeCell ref="AD1548:AD1549"/>
    <mergeCell ref="AE1548:AE1549"/>
    <mergeCell ref="AF1548:AF1549"/>
    <mergeCell ref="AG1548:AG1549"/>
    <mergeCell ref="V1548:V1549"/>
    <mergeCell ref="W1548:W1549"/>
    <mergeCell ref="X1548:X1549"/>
    <mergeCell ref="Y1548:Y1549"/>
    <mergeCell ref="Z1548:Z1549"/>
    <mergeCell ref="AA1548:AA1549"/>
    <mergeCell ref="P1548:P1549"/>
    <mergeCell ref="Q1548:Q1549"/>
    <mergeCell ref="R1548:R1549"/>
    <mergeCell ref="S1548:S1549"/>
    <mergeCell ref="T1548:T1549"/>
    <mergeCell ref="U1548:U1549"/>
    <mergeCell ref="J1548:J1549"/>
    <mergeCell ref="K1548:K1549"/>
    <mergeCell ref="L1548:L1549"/>
    <mergeCell ref="M1548:M1549"/>
    <mergeCell ref="N1548:N1549"/>
    <mergeCell ref="O1548:O1549"/>
    <mergeCell ref="D1548:D1549"/>
    <mergeCell ref="E1548:E1549"/>
    <mergeCell ref="F1548:F1549"/>
    <mergeCell ref="G1548:G1549"/>
    <mergeCell ref="H1548:H1549"/>
    <mergeCell ref="I1548:I1549"/>
    <mergeCell ref="AC1546:AC1547"/>
    <mergeCell ref="AD1546:AD1547"/>
    <mergeCell ref="AE1546:AE1547"/>
    <mergeCell ref="AF1546:AF1547"/>
    <mergeCell ref="AG1546:AG1547"/>
    <mergeCell ref="AH1546:AH1547"/>
    <mergeCell ref="W1546:W1547"/>
    <mergeCell ref="X1546:X1547"/>
    <mergeCell ref="Y1546:Y1547"/>
    <mergeCell ref="Z1546:Z1547"/>
    <mergeCell ref="AA1546:AA1547"/>
    <mergeCell ref="AB1546:AB1547"/>
    <mergeCell ref="Q1546:Q1547"/>
    <mergeCell ref="R1546:R1547"/>
    <mergeCell ref="S1546:S1547"/>
    <mergeCell ref="T1546:T1547"/>
    <mergeCell ref="U1546:U1547"/>
    <mergeCell ref="V1546:V1547"/>
    <mergeCell ref="K1546:K1547"/>
    <mergeCell ref="L1546:L1547"/>
    <mergeCell ref="M1546:M1547"/>
    <mergeCell ref="N1546:N1547"/>
    <mergeCell ref="O1546:O1547"/>
    <mergeCell ref="P1546:P1547"/>
    <mergeCell ref="AE1544:AE1545"/>
    <mergeCell ref="AF1544:AF1545"/>
    <mergeCell ref="AG1544:AG1545"/>
    <mergeCell ref="AH1544:AH1545"/>
    <mergeCell ref="E1546:E1547"/>
    <mergeCell ref="F1546:F1547"/>
    <mergeCell ref="G1546:G1547"/>
    <mergeCell ref="H1546:H1547"/>
    <mergeCell ref="I1546:I1547"/>
    <mergeCell ref="J1546:J1547"/>
    <mergeCell ref="Y1544:Y1545"/>
    <mergeCell ref="Z1544:Z1545"/>
    <mergeCell ref="AA1544:AA1545"/>
    <mergeCell ref="AB1544:AB1545"/>
    <mergeCell ref="AC1544:AC1545"/>
    <mergeCell ref="AD1544:AD1545"/>
    <mergeCell ref="S1544:S1545"/>
    <mergeCell ref="T1544:T1545"/>
    <mergeCell ref="U1544:U1545"/>
    <mergeCell ref="V1544:V1545"/>
    <mergeCell ref="W1544:W1545"/>
    <mergeCell ref="X1544:X1545"/>
    <mergeCell ref="M1544:M1545"/>
    <mergeCell ref="N1544:N1545"/>
    <mergeCell ref="O1544:O1545"/>
    <mergeCell ref="P1544:P1545"/>
    <mergeCell ref="Q1544:Q1545"/>
    <mergeCell ref="R1544:R1545"/>
    <mergeCell ref="AH1548:AH1549"/>
    <mergeCell ref="AH1542:AH1543"/>
    <mergeCell ref="D1544:D1545"/>
    <mergeCell ref="E1544:E1545"/>
    <mergeCell ref="F1544:F1545"/>
    <mergeCell ref="G1544:G1545"/>
    <mergeCell ref="H1544:H1545"/>
    <mergeCell ref="I1544:I1545"/>
    <mergeCell ref="J1544:J1545"/>
    <mergeCell ref="K1544:K1545"/>
    <mergeCell ref="L1544:L1545"/>
    <mergeCell ref="AB1542:AB1543"/>
    <mergeCell ref="AC1542:AC1543"/>
    <mergeCell ref="AD1542:AD1543"/>
    <mergeCell ref="AE1542:AE1543"/>
    <mergeCell ref="AF1542:AF1543"/>
    <mergeCell ref="AG1542:AG1543"/>
    <mergeCell ref="V1542:V1543"/>
    <mergeCell ref="W1542:W1543"/>
    <mergeCell ref="X1542:X1543"/>
    <mergeCell ref="Y1542:Y1543"/>
    <mergeCell ref="Z1542:Z1543"/>
    <mergeCell ref="AA1542:AA1543"/>
    <mergeCell ref="P1542:P1543"/>
    <mergeCell ref="Q1542:Q1543"/>
    <mergeCell ref="R1542:R1543"/>
    <mergeCell ref="S1542:S1543"/>
    <mergeCell ref="T1542:T1543"/>
    <mergeCell ref="U1542:U1543"/>
    <mergeCell ref="J1542:J1543"/>
    <mergeCell ref="K1542:K1543"/>
    <mergeCell ref="L1542:L1543"/>
    <mergeCell ref="M1542:M1543"/>
    <mergeCell ref="N1542:N1543"/>
    <mergeCell ref="O1542:O1543"/>
    <mergeCell ref="D1542:D1543"/>
    <mergeCell ref="E1542:E1543"/>
    <mergeCell ref="F1542:F1543"/>
    <mergeCell ref="G1542:G1543"/>
    <mergeCell ref="H1542:H1543"/>
    <mergeCell ref="I1542:I1543"/>
    <mergeCell ref="AC1540:AC1541"/>
    <mergeCell ref="AD1540:AD1541"/>
    <mergeCell ref="AE1540:AE1541"/>
    <mergeCell ref="AF1540:AF1541"/>
    <mergeCell ref="AG1540:AG1541"/>
    <mergeCell ref="AH1540:AH1541"/>
    <mergeCell ref="W1540:W1541"/>
    <mergeCell ref="X1540:X1541"/>
    <mergeCell ref="Y1540:Y1541"/>
    <mergeCell ref="Z1540:Z1541"/>
    <mergeCell ref="AA1540:AA1541"/>
    <mergeCell ref="AB1540:AB1541"/>
    <mergeCell ref="Q1540:Q1541"/>
    <mergeCell ref="R1540:R1541"/>
    <mergeCell ref="S1540:S1541"/>
    <mergeCell ref="T1540:T1541"/>
    <mergeCell ref="U1540:U1541"/>
    <mergeCell ref="V1540:V1541"/>
    <mergeCell ref="K1540:K1541"/>
    <mergeCell ref="L1540:L1541"/>
    <mergeCell ref="M1540:M1541"/>
    <mergeCell ref="N1540:N1541"/>
    <mergeCell ref="O1540:O1541"/>
    <mergeCell ref="P1540:P1541"/>
    <mergeCell ref="E1540:E1541"/>
    <mergeCell ref="F1540:F1541"/>
    <mergeCell ref="G1540:G1541"/>
    <mergeCell ref="H1540:H1541"/>
    <mergeCell ref="I1540:I1541"/>
    <mergeCell ref="J1540:J1541"/>
    <mergeCell ref="AC1538:AC1539"/>
    <mergeCell ref="AD1538:AD1539"/>
    <mergeCell ref="AE1538:AE1539"/>
    <mergeCell ref="AF1538:AF1539"/>
    <mergeCell ref="AG1538:AG1539"/>
    <mergeCell ref="AH1538:AH1539"/>
    <mergeCell ref="W1538:W1539"/>
    <mergeCell ref="X1538:X1539"/>
    <mergeCell ref="Y1538:Y1539"/>
    <mergeCell ref="Z1538:Z1539"/>
    <mergeCell ref="AA1538:AA1539"/>
    <mergeCell ref="AB1538:AB1539"/>
    <mergeCell ref="Q1538:Q1539"/>
    <mergeCell ref="R1538:R1539"/>
    <mergeCell ref="S1538:S1539"/>
    <mergeCell ref="T1538:T1539"/>
    <mergeCell ref="U1538:U1539"/>
    <mergeCell ref="V1538:V1539"/>
    <mergeCell ref="K1538:K1539"/>
    <mergeCell ref="L1538:L1539"/>
    <mergeCell ref="M1538:M1539"/>
    <mergeCell ref="N1538:N1539"/>
    <mergeCell ref="O1538:O1539"/>
    <mergeCell ref="P1538:P1539"/>
    <mergeCell ref="AE1536:AE1537"/>
    <mergeCell ref="AF1536:AF1537"/>
    <mergeCell ref="AG1536:AG1537"/>
    <mergeCell ref="AH1536:AH1537"/>
    <mergeCell ref="E1538:E1539"/>
    <mergeCell ref="F1538:F1539"/>
    <mergeCell ref="G1538:G1539"/>
    <mergeCell ref="H1538:H1539"/>
    <mergeCell ref="I1538:I1539"/>
    <mergeCell ref="J1538:J1539"/>
    <mergeCell ref="Y1536:Y1537"/>
    <mergeCell ref="Z1536:Z1537"/>
    <mergeCell ref="AA1536:AA1537"/>
    <mergeCell ref="AB1536:AB1537"/>
    <mergeCell ref="AC1536:AC1537"/>
    <mergeCell ref="AD1536:AD1537"/>
    <mergeCell ref="S1536:S1537"/>
    <mergeCell ref="T1536:T1537"/>
    <mergeCell ref="U1536:U1537"/>
    <mergeCell ref="V1536:V1537"/>
    <mergeCell ref="W1536:W1537"/>
    <mergeCell ref="X1536:X1537"/>
    <mergeCell ref="M1536:M1537"/>
    <mergeCell ref="N1536:N1537"/>
    <mergeCell ref="O1536:O1537"/>
    <mergeCell ref="P1536:P1537"/>
    <mergeCell ref="Q1536:Q1537"/>
    <mergeCell ref="R1536:R1537"/>
    <mergeCell ref="AH1534:AH1535"/>
    <mergeCell ref="D1536:D1537"/>
    <mergeCell ref="E1536:E1537"/>
    <mergeCell ref="F1536:F1537"/>
    <mergeCell ref="G1536:G1537"/>
    <mergeCell ref="H1536:H1537"/>
    <mergeCell ref="I1536:I1537"/>
    <mergeCell ref="J1536:J1537"/>
    <mergeCell ref="K1536:K1537"/>
    <mergeCell ref="L1536:L1537"/>
    <mergeCell ref="AB1534:AB1535"/>
    <mergeCell ref="AC1534:AC1535"/>
    <mergeCell ref="AD1534:AD1535"/>
    <mergeCell ref="AE1534:AE1535"/>
    <mergeCell ref="AF1534:AF1535"/>
    <mergeCell ref="AG1534:AG1535"/>
    <mergeCell ref="V1534:V1535"/>
    <mergeCell ref="W1534:W1535"/>
    <mergeCell ref="X1534:X1535"/>
    <mergeCell ref="Y1534:Y1535"/>
    <mergeCell ref="Z1534:Z1535"/>
    <mergeCell ref="AA1534:AA1535"/>
    <mergeCell ref="P1534:P1535"/>
    <mergeCell ref="Q1534:Q1535"/>
    <mergeCell ref="R1534:R1535"/>
    <mergeCell ref="S1534:S1535"/>
    <mergeCell ref="T1534:T1535"/>
    <mergeCell ref="U1534:U1535"/>
    <mergeCell ref="J1534:J1535"/>
    <mergeCell ref="K1534:K1535"/>
    <mergeCell ref="L1534:L1535"/>
    <mergeCell ref="M1534:M1535"/>
    <mergeCell ref="N1534:N1535"/>
    <mergeCell ref="O1534:O1535"/>
    <mergeCell ref="D1534:D1535"/>
    <mergeCell ref="E1534:E1535"/>
    <mergeCell ref="F1534:F1535"/>
    <mergeCell ref="G1534:G1535"/>
    <mergeCell ref="H1534:H1535"/>
    <mergeCell ref="I1534:I1535"/>
    <mergeCell ref="AC1532:AC1533"/>
    <mergeCell ref="AD1532:AD1533"/>
    <mergeCell ref="AE1532:AE1533"/>
    <mergeCell ref="AF1532:AF1533"/>
    <mergeCell ref="AG1532:AG1533"/>
    <mergeCell ref="AH1532:AH1533"/>
    <mergeCell ref="W1532:W1533"/>
    <mergeCell ref="X1532:X1533"/>
    <mergeCell ref="Y1532:Y1533"/>
    <mergeCell ref="Z1532:Z1533"/>
    <mergeCell ref="AA1532:AA1533"/>
    <mergeCell ref="AB1532:AB1533"/>
    <mergeCell ref="Q1532:Q1533"/>
    <mergeCell ref="R1532:R1533"/>
    <mergeCell ref="S1532:S1533"/>
    <mergeCell ref="T1532:T1533"/>
    <mergeCell ref="U1532:U1533"/>
    <mergeCell ref="V1532:V1533"/>
    <mergeCell ref="K1532:K1533"/>
    <mergeCell ref="L1532:L1533"/>
    <mergeCell ref="M1532:M1533"/>
    <mergeCell ref="N1532:N1533"/>
    <mergeCell ref="O1532:O1533"/>
    <mergeCell ref="P1532:P1533"/>
    <mergeCell ref="E1532:E1533"/>
    <mergeCell ref="F1532:F1533"/>
    <mergeCell ref="G1532:G1533"/>
    <mergeCell ref="H1532:H1533"/>
    <mergeCell ref="I1532:I1533"/>
    <mergeCell ref="J1532:J1533"/>
    <mergeCell ref="AC1530:AC1531"/>
    <mergeCell ref="AD1530:AD1531"/>
    <mergeCell ref="AE1530:AE1531"/>
    <mergeCell ref="AF1530:AF1531"/>
    <mergeCell ref="AG1530:AG1531"/>
    <mergeCell ref="AH1530:AH1531"/>
    <mergeCell ref="W1530:W1531"/>
    <mergeCell ref="X1530:X1531"/>
    <mergeCell ref="Y1530:Y1531"/>
    <mergeCell ref="Z1530:Z1531"/>
    <mergeCell ref="AA1530:AA1531"/>
    <mergeCell ref="AB1530:AB1531"/>
    <mergeCell ref="Q1530:Q1531"/>
    <mergeCell ref="R1530:R1531"/>
    <mergeCell ref="S1530:S1531"/>
    <mergeCell ref="T1530:T1531"/>
    <mergeCell ref="U1530:U1531"/>
    <mergeCell ref="V1530:V1531"/>
    <mergeCell ref="K1530:K1531"/>
    <mergeCell ref="L1530:L1531"/>
    <mergeCell ref="M1530:M1531"/>
    <mergeCell ref="N1530:N1531"/>
    <mergeCell ref="O1530:O1531"/>
    <mergeCell ref="P1530:P1531"/>
    <mergeCell ref="E1530:E1531"/>
    <mergeCell ref="F1530:F1531"/>
    <mergeCell ref="G1530:G1531"/>
    <mergeCell ref="H1530:H1531"/>
    <mergeCell ref="I1530:I1531"/>
    <mergeCell ref="J1530:J1531"/>
    <mergeCell ref="AC1528:AC1529"/>
    <mergeCell ref="AD1528:AD1529"/>
    <mergeCell ref="AE1528:AE1529"/>
    <mergeCell ref="AF1528:AF1529"/>
    <mergeCell ref="AG1528:AG1529"/>
    <mergeCell ref="AH1528:AH1529"/>
    <mergeCell ref="W1528:W1529"/>
    <mergeCell ref="X1528:X1529"/>
    <mergeCell ref="Y1528:Y1529"/>
    <mergeCell ref="Z1528:Z1529"/>
    <mergeCell ref="AA1528:AA1529"/>
    <mergeCell ref="AB1528:AB1529"/>
    <mergeCell ref="Q1528:Q1529"/>
    <mergeCell ref="R1528:R1529"/>
    <mergeCell ref="S1528:S1529"/>
    <mergeCell ref="T1528:T1529"/>
    <mergeCell ref="U1528:U1529"/>
    <mergeCell ref="V1528:V1529"/>
    <mergeCell ref="K1528:K1529"/>
    <mergeCell ref="L1528:L1529"/>
    <mergeCell ref="M1528:M1529"/>
    <mergeCell ref="N1528:N1529"/>
    <mergeCell ref="O1528:O1529"/>
    <mergeCell ref="P1528:P1529"/>
    <mergeCell ref="E1528:E1529"/>
    <mergeCell ref="F1528:F1529"/>
    <mergeCell ref="G1528:G1529"/>
    <mergeCell ref="H1528:H1529"/>
    <mergeCell ref="I1528:I1529"/>
    <mergeCell ref="J1528:J1529"/>
    <mergeCell ref="AC1526:AC1527"/>
    <mergeCell ref="AD1526:AD1527"/>
    <mergeCell ref="AE1526:AE1527"/>
    <mergeCell ref="AF1526:AF1527"/>
    <mergeCell ref="AG1526:AG1527"/>
    <mergeCell ref="AH1526:AH1527"/>
    <mergeCell ref="W1526:W1527"/>
    <mergeCell ref="X1526:X1527"/>
    <mergeCell ref="Y1526:Y1527"/>
    <mergeCell ref="Z1526:Z1527"/>
    <mergeCell ref="AA1526:AA1527"/>
    <mergeCell ref="AB1526:AB1527"/>
    <mergeCell ref="Q1526:Q1527"/>
    <mergeCell ref="R1526:R1527"/>
    <mergeCell ref="S1526:S1527"/>
    <mergeCell ref="T1526:T1527"/>
    <mergeCell ref="U1526:U1527"/>
    <mergeCell ref="V1526:V1527"/>
    <mergeCell ref="K1526:K1527"/>
    <mergeCell ref="L1526:L1527"/>
    <mergeCell ref="M1526:M1527"/>
    <mergeCell ref="N1526:N1527"/>
    <mergeCell ref="O1526:O1527"/>
    <mergeCell ref="P1526:P1527"/>
    <mergeCell ref="AE1524:AE1525"/>
    <mergeCell ref="AF1524:AF1525"/>
    <mergeCell ref="AG1524:AG1525"/>
    <mergeCell ref="AH1524:AH1525"/>
    <mergeCell ref="E1526:E1527"/>
    <mergeCell ref="F1526:F1527"/>
    <mergeCell ref="G1526:G1527"/>
    <mergeCell ref="H1526:H1527"/>
    <mergeCell ref="I1526:I1527"/>
    <mergeCell ref="J1526:J1527"/>
    <mergeCell ref="Y1524:Y1525"/>
    <mergeCell ref="Z1524:Z1525"/>
    <mergeCell ref="AA1524:AA1525"/>
    <mergeCell ref="AB1524:AB1525"/>
    <mergeCell ref="AC1524:AC1525"/>
    <mergeCell ref="AD1524:AD1525"/>
    <mergeCell ref="S1524:S1525"/>
    <mergeCell ref="T1524:T1525"/>
    <mergeCell ref="U1524:U1525"/>
    <mergeCell ref="V1524:V1525"/>
    <mergeCell ref="W1524:W1525"/>
    <mergeCell ref="X1524:X1525"/>
    <mergeCell ref="M1524:M1525"/>
    <mergeCell ref="N1524:N1525"/>
    <mergeCell ref="O1524:O1525"/>
    <mergeCell ref="P1524:P1525"/>
    <mergeCell ref="Q1524:Q1525"/>
    <mergeCell ref="R1524:R1525"/>
    <mergeCell ref="AH1522:AH1523"/>
    <mergeCell ref="D1524:D1525"/>
    <mergeCell ref="E1524:E1525"/>
    <mergeCell ref="F1524:F1525"/>
    <mergeCell ref="G1524:G1525"/>
    <mergeCell ref="H1524:H1525"/>
    <mergeCell ref="I1524:I1525"/>
    <mergeCell ref="J1524:J1525"/>
    <mergeCell ref="K1524:K1525"/>
    <mergeCell ref="L1524:L1525"/>
    <mergeCell ref="AB1522:AB1523"/>
    <mergeCell ref="AC1522:AC1523"/>
    <mergeCell ref="AD1522:AD1523"/>
    <mergeCell ref="AE1522:AE1523"/>
    <mergeCell ref="AF1522:AF1523"/>
    <mergeCell ref="AG1522:AG1523"/>
    <mergeCell ref="V1522:V1523"/>
    <mergeCell ref="W1522:W1523"/>
    <mergeCell ref="X1522:X1523"/>
    <mergeCell ref="Y1522:Y1523"/>
    <mergeCell ref="Z1522:Z1523"/>
    <mergeCell ref="AA1522:AA1523"/>
    <mergeCell ref="P1522:P1523"/>
    <mergeCell ref="Q1522:Q1523"/>
    <mergeCell ref="R1522:R1523"/>
    <mergeCell ref="S1522:S1523"/>
    <mergeCell ref="T1522:T1523"/>
    <mergeCell ref="U1522:U1523"/>
    <mergeCell ref="J1522:J1523"/>
    <mergeCell ref="K1522:K1523"/>
    <mergeCell ref="L1522:L1523"/>
    <mergeCell ref="M1522:M1523"/>
    <mergeCell ref="N1522:N1523"/>
    <mergeCell ref="O1522:O1523"/>
    <mergeCell ref="D1522:D1523"/>
    <mergeCell ref="E1522:E1523"/>
    <mergeCell ref="F1522:F1523"/>
    <mergeCell ref="G1522:G1523"/>
    <mergeCell ref="H1522:H1523"/>
    <mergeCell ref="I1522:I1523"/>
    <mergeCell ref="AC1520:AC1521"/>
    <mergeCell ref="AD1520:AD1521"/>
    <mergeCell ref="AE1520:AE1521"/>
    <mergeCell ref="AF1520:AF1521"/>
    <mergeCell ref="AG1520:AG1521"/>
    <mergeCell ref="AH1520:AH1521"/>
    <mergeCell ref="W1520:W1521"/>
    <mergeCell ref="X1520:X1521"/>
    <mergeCell ref="Y1520:Y1521"/>
    <mergeCell ref="Z1520:Z1521"/>
    <mergeCell ref="AA1520:AA1521"/>
    <mergeCell ref="AB1520:AB1521"/>
    <mergeCell ref="Q1520:Q1521"/>
    <mergeCell ref="R1520:R1521"/>
    <mergeCell ref="S1520:S1521"/>
    <mergeCell ref="T1520:T1521"/>
    <mergeCell ref="U1520:U1521"/>
    <mergeCell ref="V1520:V1521"/>
    <mergeCell ref="K1520:K1521"/>
    <mergeCell ref="L1520:L1521"/>
    <mergeCell ref="M1520:M1521"/>
    <mergeCell ref="N1520:N1521"/>
    <mergeCell ref="O1520:O1521"/>
    <mergeCell ref="P1520:P1521"/>
    <mergeCell ref="AF1518:AF1519"/>
    <mergeCell ref="AG1518:AG1519"/>
    <mergeCell ref="AH1518:AH1519"/>
    <mergeCell ref="D1520:D1521"/>
    <mergeCell ref="E1520:E1521"/>
    <mergeCell ref="F1520:F1521"/>
    <mergeCell ref="G1520:G1521"/>
    <mergeCell ref="H1520:H1521"/>
    <mergeCell ref="I1520:I1521"/>
    <mergeCell ref="J1520:J1521"/>
    <mergeCell ref="Z1518:Z1519"/>
    <mergeCell ref="AA1518:AA1519"/>
    <mergeCell ref="AB1518:AB1519"/>
    <mergeCell ref="AC1518:AC1519"/>
    <mergeCell ref="AD1518:AD1519"/>
    <mergeCell ref="AE1518:AE1519"/>
    <mergeCell ref="T1518:T1519"/>
    <mergeCell ref="U1518:U1519"/>
    <mergeCell ref="V1518:V1519"/>
    <mergeCell ref="W1518:W1519"/>
    <mergeCell ref="X1518:X1519"/>
    <mergeCell ref="Y1518:Y1519"/>
    <mergeCell ref="N1518:N1519"/>
    <mergeCell ref="O1518:O1519"/>
    <mergeCell ref="P1518:P1519"/>
    <mergeCell ref="Q1518:Q1519"/>
    <mergeCell ref="R1518:R1519"/>
    <mergeCell ref="S1518:S1519"/>
    <mergeCell ref="E1518:E1519"/>
    <mergeCell ref="F1518:F1519"/>
    <mergeCell ref="G1518:G1519"/>
    <mergeCell ref="H1518:H1519"/>
    <mergeCell ref="I1518:I1519"/>
    <mergeCell ref="J1518:J1519"/>
    <mergeCell ref="K1518:K1519"/>
    <mergeCell ref="L1518:L1519"/>
    <mergeCell ref="M1518:M1519"/>
    <mergeCell ref="AB1516:AB1517"/>
    <mergeCell ref="AC1516:AC1517"/>
    <mergeCell ref="AD1516:AD1517"/>
    <mergeCell ref="AE1516:AE1517"/>
    <mergeCell ref="AF1516:AF1517"/>
    <mergeCell ref="AG1516:AG1517"/>
    <mergeCell ref="V1516:V1517"/>
    <mergeCell ref="W1516:W1517"/>
    <mergeCell ref="X1516:X1517"/>
    <mergeCell ref="Y1516:Y1517"/>
    <mergeCell ref="Z1516:Z1517"/>
    <mergeCell ref="AA1516:AA1517"/>
    <mergeCell ref="P1516:P1517"/>
    <mergeCell ref="Q1516:Q1517"/>
    <mergeCell ref="R1516:R1517"/>
    <mergeCell ref="S1516:S1517"/>
    <mergeCell ref="T1516:T1517"/>
    <mergeCell ref="U1516:U1517"/>
    <mergeCell ref="J1516:J1517"/>
    <mergeCell ref="K1516:K1517"/>
    <mergeCell ref="L1516:L1517"/>
    <mergeCell ref="M1516:M1517"/>
    <mergeCell ref="N1516:N1517"/>
    <mergeCell ref="O1516:O1517"/>
    <mergeCell ref="D1516:D1517"/>
    <mergeCell ref="E1516:E1517"/>
    <mergeCell ref="F1516:F1517"/>
    <mergeCell ref="G1516:G1517"/>
    <mergeCell ref="H1516:H1517"/>
    <mergeCell ref="I1516:I1517"/>
    <mergeCell ref="AC1514:AC1515"/>
    <mergeCell ref="AD1514:AD1515"/>
    <mergeCell ref="AE1514:AE1515"/>
    <mergeCell ref="AF1514:AF1515"/>
    <mergeCell ref="AG1514:AG1515"/>
    <mergeCell ref="AH1514:AH1515"/>
    <mergeCell ref="W1514:W1515"/>
    <mergeCell ref="X1514:X1515"/>
    <mergeCell ref="Y1514:Y1515"/>
    <mergeCell ref="Z1514:Z1515"/>
    <mergeCell ref="AA1514:AA1515"/>
    <mergeCell ref="AB1514:AB1515"/>
    <mergeCell ref="Q1514:Q1515"/>
    <mergeCell ref="R1514:R1515"/>
    <mergeCell ref="S1514:S1515"/>
    <mergeCell ref="T1514:T1515"/>
    <mergeCell ref="U1514:U1515"/>
    <mergeCell ref="V1514:V1515"/>
    <mergeCell ref="K1514:K1515"/>
    <mergeCell ref="L1514:L1515"/>
    <mergeCell ref="M1514:M1515"/>
    <mergeCell ref="N1514:N1515"/>
    <mergeCell ref="O1514:O1515"/>
    <mergeCell ref="P1514:P1515"/>
    <mergeCell ref="E1514:E1515"/>
    <mergeCell ref="F1514:F1515"/>
    <mergeCell ref="G1514:G1515"/>
    <mergeCell ref="H1514:H1515"/>
    <mergeCell ref="I1514:I1515"/>
    <mergeCell ref="J1514:J1515"/>
    <mergeCell ref="AH1516:AH1517"/>
    <mergeCell ref="AC1512:AC1513"/>
    <mergeCell ref="AD1512:AD1513"/>
    <mergeCell ref="AE1512:AE1513"/>
    <mergeCell ref="AF1512:AF1513"/>
    <mergeCell ref="AG1512:AG1513"/>
    <mergeCell ref="AH1512:AH1513"/>
    <mergeCell ref="W1512:W1513"/>
    <mergeCell ref="X1512:X1513"/>
    <mergeCell ref="Y1512:Y1513"/>
    <mergeCell ref="Z1512:Z1513"/>
    <mergeCell ref="AA1512:AA1513"/>
    <mergeCell ref="AB1512:AB1513"/>
    <mergeCell ref="Q1512:Q1513"/>
    <mergeCell ref="R1512:R1513"/>
    <mergeCell ref="S1512:S1513"/>
    <mergeCell ref="T1512:T1513"/>
    <mergeCell ref="U1512:U1513"/>
    <mergeCell ref="V1512:V1513"/>
    <mergeCell ref="K1512:K1513"/>
    <mergeCell ref="L1512:L1513"/>
    <mergeCell ref="M1512:M1513"/>
    <mergeCell ref="N1512:N1513"/>
    <mergeCell ref="O1512:O1513"/>
    <mergeCell ref="P1512:P1513"/>
    <mergeCell ref="E1512:E1513"/>
    <mergeCell ref="F1512:F1513"/>
    <mergeCell ref="G1512:G1513"/>
    <mergeCell ref="H1512:H1513"/>
    <mergeCell ref="I1512:I1513"/>
    <mergeCell ref="J1512:J1513"/>
    <mergeCell ref="AC1510:AC1511"/>
    <mergeCell ref="AD1510:AD1511"/>
    <mergeCell ref="AE1510:AE1511"/>
    <mergeCell ref="AF1510:AF1511"/>
    <mergeCell ref="AG1510:AG1511"/>
    <mergeCell ref="AH1510:AH1511"/>
    <mergeCell ref="W1510:W1511"/>
    <mergeCell ref="X1510:X1511"/>
    <mergeCell ref="Y1510:Y1511"/>
    <mergeCell ref="Z1510:Z1511"/>
    <mergeCell ref="AA1510:AA1511"/>
    <mergeCell ref="AB1510:AB1511"/>
    <mergeCell ref="Q1510:Q1511"/>
    <mergeCell ref="R1510:R1511"/>
    <mergeCell ref="S1510:S1511"/>
    <mergeCell ref="T1510:T1511"/>
    <mergeCell ref="U1510:U1511"/>
    <mergeCell ref="V1510:V1511"/>
    <mergeCell ref="K1510:K1511"/>
    <mergeCell ref="L1510:L1511"/>
    <mergeCell ref="M1510:M1511"/>
    <mergeCell ref="N1510:N1511"/>
    <mergeCell ref="O1510:O1511"/>
    <mergeCell ref="P1510:P1511"/>
    <mergeCell ref="E1510:E1511"/>
    <mergeCell ref="F1510:F1511"/>
    <mergeCell ref="G1510:G1511"/>
    <mergeCell ref="H1510:H1511"/>
    <mergeCell ref="I1510:I1511"/>
    <mergeCell ref="J1510:J1511"/>
    <mergeCell ref="AC1508:AC1509"/>
    <mergeCell ref="AD1508:AD1509"/>
    <mergeCell ref="AE1508:AE1509"/>
    <mergeCell ref="AF1508:AF1509"/>
    <mergeCell ref="AG1508:AG1509"/>
    <mergeCell ref="AH1508:AH1509"/>
    <mergeCell ref="W1508:W1509"/>
    <mergeCell ref="X1508:X1509"/>
    <mergeCell ref="Y1508:Y1509"/>
    <mergeCell ref="Z1508:Z1509"/>
    <mergeCell ref="AA1508:AA1509"/>
    <mergeCell ref="AB1508:AB1509"/>
    <mergeCell ref="Q1508:Q1509"/>
    <mergeCell ref="R1508:R1509"/>
    <mergeCell ref="S1508:S1509"/>
    <mergeCell ref="T1508:T1509"/>
    <mergeCell ref="U1508:U1509"/>
    <mergeCell ref="V1508:V1509"/>
    <mergeCell ref="K1508:K1509"/>
    <mergeCell ref="L1508:L1509"/>
    <mergeCell ref="M1508:M1509"/>
    <mergeCell ref="N1508:N1509"/>
    <mergeCell ref="O1508:O1509"/>
    <mergeCell ref="P1508:P1509"/>
    <mergeCell ref="E1508:E1509"/>
    <mergeCell ref="F1508:F1509"/>
    <mergeCell ref="G1508:G1509"/>
    <mergeCell ref="H1508:H1509"/>
    <mergeCell ref="I1508:I1509"/>
    <mergeCell ref="J1508:J1509"/>
    <mergeCell ref="AC1506:AC1507"/>
    <mergeCell ref="AD1506:AD1507"/>
    <mergeCell ref="AE1506:AE1507"/>
    <mergeCell ref="AF1506:AF1507"/>
    <mergeCell ref="AG1506:AG1507"/>
    <mergeCell ref="AH1506:AH1507"/>
    <mergeCell ref="W1506:W1507"/>
    <mergeCell ref="X1506:X1507"/>
    <mergeCell ref="Y1506:Y1507"/>
    <mergeCell ref="Z1506:Z1507"/>
    <mergeCell ref="AA1506:AA1507"/>
    <mergeCell ref="AB1506:AB1507"/>
    <mergeCell ref="Q1506:Q1507"/>
    <mergeCell ref="R1506:R1507"/>
    <mergeCell ref="S1506:S1507"/>
    <mergeCell ref="T1506:T1507"/>
    <mergeCell ref="U1506:U1507"/>
    <mergeCell ref="V1506:V1507"/>
    <mergeCell ref="K1506:K1507"/>
    <mergeCell ref="L1506:L1507"/>
    <mergeCell ref="M1506:M1507"/>
    <mergeCell ref="N1506:N1507"/>
    <mergeCell ref="O1506:O1507"/>
    <mergeCell ref="P1506:P1507"/>
    <mergeCell ref="E1506:E1507"/>
    <mergeCell ref="F1506:F1507"/>
    <mergeCell ref="G1506:G1507"/>
    <mergeCell ref="H1506:H1507"/>
    <mergeCell ref="I1506:I1507"/>
    <mergeCell ref="J1506:J1507"/>
    <mergeCell ref="AC1504:AC1505"/>
    <mergeCell ref="AD1504:AD1505"/>
    <mergeCell ref="AE1504:AE1505"/>
    <mergeCell ref="AF1504:AF1505"/>
    <mergeCell ref="AG1504:AG1505"/>
    <mergeCell ref="AH1504:AH1505"/>
    <mergeCell ref="W1504:W1505"/>
    <mergeCell ref="X1504:X1505"/>
    <mergeCell ref="Y1504:Y1505"/>
    <mergeCell ref="Z1504:Z1505"/>
    <mergeCell ref="AA1504:AA1505"/>
    <mergeCell ref="AB1504:AB1505"/>
    <mergeCell ref="Q1504:Q1505"/>
    <mergeCell ref="R1504:R1505"/>
    <mergeCell ref="S1504:S1505"/>
    <mergeCell ref="T1504:T1505"/>
    <mergeCell ref="U1504:U1505"/>
    <mergeCell ref="V1504:V1505"/>
    <mergeCell ref="K1504:K1505"/>
    <mergeCell ref="L1504:L1505"/>
    <mergeCell ref="M1504:M1505"/>
    <mergeCell ref="N1504:N1505"/>
    <mergeCell ref="O1504:O1505"/>
    <mergeCell ref="P1504:P1505"/>
    <mergeCell ref="E1504:E1505"/>
    <mergeCell ref="F1504:F1505"/>
    <mergeCell ref="G1504:G1505"/>
    <mergeCell ref="H1504:H1505"/>
    <mergeCell ref="I1504:I1505"/>
    <mergeCell ref="J1504:J1505"/>
    <mergeCell ref="AC1502:AC1503"/>
    <mergeCell ref="AD1502:AD1503"/>
    <mergeCell ref="AE1502:AE1503"/>
    <mergeCell ref="AF1502:AF1503"/>
    <mergeCell ref="AG1502:AG1503"/>
    <mergeCell ref="AH1502:AH1503"/>
    <mergeCell ref="W1502:W1503"/>
    <mergeCell ref="X1502:X1503"/>
    <mergeCell ref="Y1502:Y1503"/>
    <mergeCell ref="Z1502:Z1503"/>
    <mergeCell ref="AA1502:AA1503"/>
    <mergeCell ref="AB1502:AB1503"/>
    <mergeCell ref="Q1502:Q1503"/>
    <mergeCell ref="R1502:R1503"/>
    <mergeCell ref="S1502:S1503"/>
    <mergeCell ref="T1502:T1503"/>
    <mergeCell ref="U1502:U1503"/>
    <mergeCell ref="V1502:V1503"/>
    <mergeCell ref="K1502:K1503"/>
    <mergeCell ref="L1502:L1503"/>
    <mergeCell ref="M1502:M1503"/>
    <mergeCell ref="N1502:N1503"/>
    <mergeCell ref="O1502:O1503"/>
    <mergeCell ref="P1502:P1503"/>
    <mergeCell ref="AE1500:AE1501"/>
    <mergeCell ref="AF1500:AF1501"/>
    <mergeCell ref="AG1500:AG1501"/>
    <mergeCell ref="AH1500:AH1501"/>
    <mergeCell ref="E1502:E1503"/>
    <mergeCell ref="F1502:F1503"/>
    <mergeCell ref="G1502:G1503"/>
    <mergeCell ref="H1502:H1503"/>
    <mergeCell ref="I1502:I1503"/>
    <mergeCell ref="J1502:J1503"/>
    <mergeCell ref="Y1500:Y1501"/>
    <mergeCell ref="Z1500:Z1501"/>
    <mergeCell ref="AA1500:AA1501"/>
    <mergeCell ref="AB1500:AB1501"/>
    <mergeCell ref="AC1500:AC1501"/>
    <mergeCell ref="AD1500:AD1501"/>
    <mergeCell ref="S1500:S1501"/>
    <mergeCell ref="T1500:T1501"/>
    <mergeCell ref="U1500:U1501"/>
    <mergeCell ref="V1500:V1501"/>
    <mergeCell ref="W1500:W1501"/>
    <mergeCell ref="X1500:X1501"/>
    <mergeCell ref="M1500:M1501"/>
    <mergeCell ref="N1500:N1501"/>
    <mergeCell ref="O1500:O1501"/>
    <mergeCell ref="P1500:P1501"/>
    <mergeCell ref="Q1500:Q1501"/>
    <mergeCell ref="R1500:R1501"/>
    <mergeCell ref="AH1498:AH1499"/>
    <mergeCell ref="D1500:D1501"/>
    <mergeCell ref="E1500:E1501"/>
    <mergeCell ref="F1500:F1501"/>
    <mergeCell ref="G1500:G1501"/>
    <mergeCell ref="H1500:H1501"/>
    <mergeCell ref="I1500:I1501"/>
    <mergeCell ref="J1500:J1501"/>
    <mergeCell ref="K1500:K1501"/>
    <mergeCell ref="L1500:L1501"/>
    <mergeCell ref="AB1498:AB1499"/>
    <mergeCell ref="AC1498:AC1499"/>
    <mergeCell ref="AD1498:AD1499"/>
    <mergeCell ref="AE1498:AE1499"/>
    <mergeCell ref="AF1498:AF1499"/>
    <mergeCell ref="AG1498:AG1499"/>
    <mergeCell ref="V1498:V1499"/>
    <mergeCell ref="W1498:W1499"/>
    <mergeCell ref="X1498:X1499"/>
    <mergeCell ref="Y1498:Y1499"/>
    <mergeCell ref="Z1498:Z1499"/>
    <mergeCell ref="AA1498:AA1499"/>
    <mergeCell ref="P1498:P1499"/>
    <mergeCell ref="Q1498:Q1499"/>
    <mergeCell ref="R1498:R1499"/>
    <mergeCell ref="S1498:S1499"/>
    <mergeCell ref="T1498:T1499"/>
    <mergeCell ref="U1498:U1499"/>
    <mergeCell ref="J1498:J1499"/>
    <mergeCell ref="K1498:K1499"/>
    <mergeCell ref="L1498:L1499"/>
    <mergeCell ref="M1498:M1499"/>
    <mergeCell ref="N1498:N1499"/>
    <mergeCell ref="O1498:O1499"/>
    <mergeCell ref="D1498:D1499"/>
    <mergeCell ref="E1498:E1499"/>
    <mergeCell ref="F1498:F1499"/>
    <mergeCell ref="G1498:G1499"/>
    <mergeCell ref="H1498:H1499"/>
    <mergeCell ref="I1498:I1499"/>
    <mergeCell ref="AC1496:AC1497"/>
    <mergeCell ref="AD1496:AD1497"/>
    <mergeCell ref="AE1496:AE1497"/>
    <mergeCell ref="AF1496:AF1497"/>
    <mergeCell ref="AG1496:AG1497"/>
    <mergeCell ref="AH1496:AH1497"/>
    <mergeCell ref="W1496:W1497"/>
    <mergeCell ref="X1496:X1497"/>
    <mergeCell ref="Y1496:Y1497"/>
    <mergeCell ref="Z1496:Z1497"/>
    <mergeCell ref="AA1496:AA1497"/>
    <mergeCell ref="AB1496:AB1497"/>
    <mergeCell ref="Q1496:Q1497"/>
    <mergeCell ref="R1496:R1497"/>
    <mergeCell ref="S1496:S1497"/>
    <mergeCell ref="T1496:T1497"/>
    <mergeCell ref="U1496:U1497"/>
    <mergeCell ref="V1496:V1497"/>
    <mergeCell ref="K1496:K1497"/>
    <mergeCell ref="L1496:L1497"/>
    <mergeCell ref="M1496:M1497"/>
    <mergeCell ref="N1496:N1497"/>
    <mergeCell ref="O1496:O1497"/>
    <mergeCell ref="P1496:P1497"/>
    <mergeCell ref="E1496:E1497"/>
    <mergeCell ref="F1496:F1497"/>
    <mergeCell ref="G1496:G1497"/>
    <mergeCell ref="H1496:H1497"/>
    <mergeCell ref="I1496:I1497"/>
    <mergeCell ref="J1496:J1497"/>
    <mergeCell ref="AC1494:AC1495"/>
    <mergeCell ref="AD1494:AD1495"/>
    <mergeCell ref="AE1494:AE1495"/>
    <mergeCell ref="AF1494:AF1495"/>
    <mergeCell ref="AG1494:AG1495"/>
    <mergeCell ref="AH1494:AH1495"/>
    <mergeCell ref="W1494:W1495"/>
    <mergeCell ref="X1494:X1495"/>
    <mergeCell ref="Y1494:Y1495"/>
    <mergeCell ref="Z1494:Z1495"/>
    <mergeCell ref="AA1494:AA1495"/>
    <mergeCell ref="AB1494:AB1495"/>
    <mergeCell ref="Q1494:Q1495"/>
    <mergeCell ref="R1494:R1495"/>
    <mergeCell ref="S1494:S1495"/>
    <mergeCell ref="T1494:T1495"/>
    <mergeCell ref="U1494:U1495"/>
    <mergeCell ref="V1494:V1495"/>
    <mergeCell ref="K1494:K1495"/>
    <mergeCell ref="L1494:L1495"/>
    <mergeCell ref="M1494:M1495"/>
    <mergeCell ref="N1494:N1495"/>
    <mergeCell ref="O1494:O1495"/>
    <mergeCell ref="P1494:P1495"/>
    <mergeCell ref="AE1492:AE1493"/>
    <mergeCell ref="AF1492:AF1493"/>
    <mergeCell ref="AG1492:AG1493"/>
    <mergeCell ref="AH1492:AH1493"/>
    <mergeCell ref="E1494:E1495"/>
    <mergeCell ref="F1494:F1495"/>
    <mergeCell ref="G1494:G1495"/>
    <mergeCell ref="H1494:H1495"/>
    <mergeCell ref="I1494:I1495"/>
    <mergeCell ref="J1494:J1495"/>
    <mergeCell ref="Y1492:Y1493"/>
    <mergeCell ref="Z1492:Z1493"/>
    <mergeCell ref="AA1492:AA1493"/>
    <mergeCell ref="AB1492:AB1493"/>
    <mergeCell ref="AC1492:AC1493"/>
    <mergeCell ref="AD1492:AD1493"/>
    <mergeCell ref="S1492:S1493"/>
    <mergeCell ref="T1492:T1493"/>
    <mergeCell ref="U1492:U1493"/>
    <mergeCell ref="V1492:V1493"/>
    <mergeCell ref="W1492:W1493"/>
    <mergeCell ref="X1492:X1493"/>
    <mergeCell ref="M1492:M1493"/>
    <mergeCell ref="N1492:N1493"/>
    <mergeCell ref="O1492:O1493"/>
    <mergeCell ref="P1492:P1493"/>
    <mergeCell ref="Q1492:Q1493"/>
    <mergeCell ref="R1492:R1493"/>
    <mergeCell ref="D1492:D1493"/>
    <mergeCell ref="E1492:E1493"/>
    <mergeCell ref="F1492:F1493"/>
    <mergeCell ref="G1492:G1493"/>
    <mergeCell ref="H1492:H1493"/>
    <mergeCell ref="I1492:I1493"/>
    <mergeCell ref="J1492:J1493"/>
    <mergeCell ref="K1492:K1493"/>
    <mergeCell ref="L1492:L1493"/>
    <mergeCell ref="AB1490:AB1491"/>
    <mergeCell ref="AC1490:AC1491"/>
    <mergeCell ref="AD1490:AD1491"/>
    <mergeCell ref="AE1490:AE1491"/>
    <mergeCell ref="AF1490:AF1491"/>
    <mergeCell ref="AG1490:AG1491"/>
    <mergeCell ref="V1490:V1491"/>
    <mergeCell ref="W1490:W1491"/>
    <mergeCell ref="X1490:X1491"/>
    <mergeCell ref="Y1490:Y1491"/>
    <mergeCell ref="Z1490:Z1491"/>
    <mergeCell ref="AA1490:AA1491"/>
    <mergeCell ref="P1490:P1491"/>
    <mergeCell ref="Q1490:Q1491"/>
    <mergeCell ref="R1490:R1491"/>
    <mergeCell ref="S1490:S1491"/>
    <mergeCell ref="T1490:T1491"/>
    <mergeCell ref="U1490:U1491"/>
    <mergeCell ref="J1490:J1491"/>
    <mergeCell ref="K1490:K1491"/>
    <mergeCell ref="L1490:L1491"/>
    <mergeCell ref="M1490:M1491"/>
    <mergeCell ref="N1490:N1491"/>
    <mergeCell ref="O1490:O1491"/>
    <mergeCell ref="AD1488:AD1489"/>
    <mergeCell ref="AE1488:AE1489"/>
    <mergeCell ref="AF1488:AF1489"/>
    <mergeCell ref="AG1488:AG1489"/>
    <mergeCell ref="AH1488:AH1489"/>
    <mergeCell ref="E1490:E1491"/>
    <mergeCell ref="F1490:F1491"/>
    <mergeCell ref="G1490:G1491"/>
    <mergeCell ref="H1490:H1491"/>
    <mergeCell ref="I1490:I1491"/>
    <mergeCell ref="X1488:X1489"/>
    <mergeCell ref="Y1488:Y1489"/>
    <mergeCell ref="Z1488:Z1489"/>
    <mergeCell ref="AA1488:AA1489"/>
    <mergeCell ref="AB1488:AB1489"/>
    <mergeCell ref="AC1488:AC1489"/>
    <mergeCell ref="R1488:R1489"/>
    <mergeCell ref="S1488:S1489"/>
    <mergeCell ref="T1488:T1489"/>
    <mergeCell ref="U1488:U1489"/>
    <mergeCell ref="V1488:V1489"/>
    <mergeCell ref="W1488:W1489"/>
    <mergeCell ref="L1488:L1489"/>
    <mergeCell ref="M1488:M1489"/>
    <mergeCell ref="N1488:N1489"/>
    <mergeCell ref="O1488:O1489"/>
    <mergeCell ref="P1488:P1489"/>
    <mergeCell ref="Q1488:Q1489"/>
    <mergeCell ref="AF1486:AF1487"/>
    <mergeCell ref="AG1486:AG1487"/>
    <mergeCell ref="AH1486:AH1487"/>
    <mergeCell ref="E1488:E1489"/>
    <mergeCell ref="F1488:F1489"/>
    <mergeCell ref="G1488:G1489"/>
    <mergeCell ref="H1488:H1489"/>
    <mergeCell ref="I1488:I1489"/>
    <mergeCell ref="J1488:J1489"/>
    <mergeCell ref="K1488:K1489"/>
    <mergeCell ref="Z1486:Z1487"/>
    <mergeCell ref="AA1486:AA1487"/>
    <mergeCell ref="AB1486:AB1487"/>
    <mergeCell ref="AC1486:AC1487"/>
    <mergeCell ref="AD1486:AD1487"/>
    <mergeCell ref="AE1486:AE1487"/>
    <mergeCell ref="T1486:T1487"/>
    <mergeCell ref="U1486:U1487"/>
    <mergeCell ref="V1486:V1487"/>
    <mergeCell ref="W1486:W1487"/>
    <mergeCell ref="X1486:X1487"/>
    <mergeCell ref="Y1486:Y1487"/>
    <mergeCell ref="N1486:N1487"/>
    <mergeCell ref="O1486:O1487"/>
    <mergeCell ref="P1486:P1487"/>
    <mergeCell ref="Q1486:Q1487"/>
    <mergeCell ref="R1486:R1487"/>
    <mergeCell ref="S1486:S1487"/>
    <mergeCell ref="AH1490:AH1491"/>
    <mergeCell ref="E1486:E1487"/>
    <mergeCell ref="F1486:F1487"/>
    <mergeCell ref="G1486:G1487"/>
    <mergeCell ref="H1486:H1487"/>
    <mergeCell ref="I1486:I1487"/>
    <mergeCell ref="J1486:J1487"/>
    <mergeCell ref="K1486:K1487"/>
    <mergeCell ref="L1486:L1487"/>
    <mergeCell ref="M1486:M1487"/>
    <mergeCell ref="AB1484:AB1485"/>
    <mergeCell ref="AC1484:AC1485"/>
    <mergeCell ref="AD1484:AD1485"/>
    <mergeCell ref="AE1484:AE1485"/>
    <mergeCell ref="AF1484:AF1485"/>
    <mergeCell ref="AG1484:AG1485"/>
    <mergeCell ref="V1484:V1485"/>
    <mergeCell ref="W1484:W1485"/>
    <mergeCell ref="X1484:X1485"/>
    <mergeCell ref="Y1484:Y1485"/>
    <mergeCell ref="Z1484:Z1485"/>
    <mergeCell ref="AA1484:AA1485"/>
    <mergeCell ref="P1484:P1485"/>
    <mergeCell ref="Q1484:Q1485"/>
    <mergeCell ref="R1484:R1485"/>
    <mergeCell ref="S1484:S1485"/>
    <mergeCell ref="T1484:T1485"/>
    <mergeCell ref="U1484:U1485"/>
    <mergeCell ref="J1484:J1485"/>
    <mergeCell ref="K1484:K1485"/>
    <mergeCell ref="L1484:L1485"/>
    <mergeCell ref="M1484:M1485"/>
    <mergeCell ref="N1484:N1485"/>
    <mergeCell ref="O1484:O1485"/>
    <mergeCell ref="AD1482:AD1483"/>
    <mergeCell ref="AE1482:AE1483"/>
    <mergeCell ref="AF1482:AF1483"/>
    <mergeCell ref="AG1482:AG1483"/>
    <mergeCell ref="AH1482:AH1483"/>
    <mergeCell ref="E1484:E1485"/>
    <mergeCell ref="F1484:F1485"/>
    <mergeCell ref="G1484:G1485"/>
    <mergeCell ref="H1484:H1485"/>
    <mergeCell ref="I1484:I1485"/>
    <mergeCell ref="X1482:X1483"/>
    <mergeCell ref="Y1482:Y1483"/>
    <mergeCell ref="Z1482:Z1483"/>
    <mergeCell ref="AA1482:AA1483"/>
    <mergeCell ref="AB1482:AB1483"/>
    <mergeCell ref="AC1482:AC1483"/>
    <mergeCell ref="R1482:R1483"/>
    <mergeCell ref="S1482:S1483"/>
    <mergeCell ref="T1482:T1483"/>
    <mergeCell ref="U1482:U1483"/>
    <mergeCell ref="V1482:V1483"/>
    <mergeCell ref="W1482:W1483"/>
    <mergeCell ref="L1482:L1483"/>
    <mergeCell ref="M1482:M1483"/>
    <mergeCell ref="N1482:N1483"/>
    <mergeCell ref="O1482:O1483"/>
    <mergeCell ref="P1482:P1483"/>
    <mergeCell ref="Q1482:Q1483"/>
    <mergeCell ref="AF1480:AF1481"/>
    <mergeCell ref="AG1480:AG1481"/>
    <mergeCell ref="AH1480:AH1481"/>
    <mergeCell ref="E1482:E1483"/>
    <mergeCell ref="F1482:F1483"/>
    <mergeCell ref="G1482:G1483"/>
    <mergeCell ref="H1482:H1483"/>
    <mergeCell ref="I1482:I1483"/>
    <mergeCell ref="J1482:J1483"/>
    <mergeCell ref="K1482:K1483"/>
    <mergeCell ref="Z1480:Z1481"/>
    <mergeCell ref="AA1480:AA1481"/>
    <mergeCell ref="AB1480:AB1481"/>
    <mergeCell ref="AC1480:AC1481"/>
    <mergeCell ref="AD1480:AD1481"/>
    <mergeCell ref="AE1480:AE1481"/>
    <mergeCell ref="T1480:T1481"/>
    <mergeCell ref="U1480:U1481"/>
    <mergeCell ref="V1480:V1481"/>
    <mergeCell ref="W1480:W1481"/>
    <mergeCell ref="X1480:X1481"/>
    <mergeCell ref="Y1480:Y1481"/>
    <mergeCell ref="N1480:N1481"/>
    <mergeCell ref="O1480:O1481"/>
    <mergeCell ref="P1480:P1481"/>
    <mergeCell ref="Q1480:Q1481"/>
    <mergeCell ref="R1480:R1481"/>
    <mergeCell ref="S1480:S1481"/>
    <mergeCell ref="AH1484:AH1485"/>
    <mergeCell ref="E1480:E1481"/>
    <mergeCell ref="F1480:F1481"/>
    <mergeCell ref="G1480:G1481"/>
    <mergeCell ref="H1480:H1481"/>
    <mergeCell ref="I1480:I1481"/>
    <mergeCell ref="J1480:J1481"/>
    <mergeCell ref="K1480:K1481"/>
    <mergeCell ref="L1480:L1481"/>
    <mergeCell ref="M1480:M1481"/>
    <mergeCell ref="AB1478:AB1479"/>
    <mergeCell ref="AC1478:AC1479"/>
    <mergeCell ref="AD1478:AD1479"/>
    <mergeCell ref="AE1478:AE1479"/>
    <mergeCell ref="AF1478:AF1479"/>
    <mergeCell ref="AG1478:AG1479"/>
    <mergeCell ref="V1478:V1479"/>
    <mergeCell ref="W1478:W1479"/>
    <mergeCell ref="X1478:X1479"/>
    <mergeCell ref="Y1478:Y1479"/>
    <mergeCell ref="Z1478:Z1479"/>
    <mergeCell ref="AA1478:AA1479"/>
    <mergeCell ref="P1478:P1479"/>
    <mergeCell ref="Q1478:Q1479"/>
    <mergeCell ref="R1478:R1479"/>
    <mergeCell ref="S1478:S1479"/>
    <mergeCell ref="T1478:T1479"/>
    <mergeCell ref="U1478:U1479"/>
    <mergeCell ref="J1478:J1479"/>
    <mergeCell ref="K1478:K1479"/>
    <mergeCell ref="L1478:L1479"/>
    <mergeCell ref="M1478:M1479"/>
    <mergeCell ref="N1478:N1479"/>
    <mergeCell ref="O1478:O1479"/>
    <mergeCell ref="AD1476:AD1477"/>
    <mergeCell ref="AE1476:AE1477"/>
    <mergeCell ref="AF1476:AF1477"/>
    <mergeCell ref="AG1476:AG1477"/>
    <mergeCell ref="AH1476:AH1477"/>
    <mergeCell ref="E1478:E1479"/>
    <mergeCell ref="F1478:F1479"/>
    <mergeCell ref="G1478:G1479"/>
    <mergeCell ref="H1478:H1479"/>
    <mergeCell ref="I1478:I1479"/>
    <mergeCell ref="X1476:X1477"/>
    <mergeCell ref="Y1476:Y1477"/>
    <mergeCell ref="Z1476:Z1477"/>
    <mergeCell ref="AA1476:AA1477"/>
    <mergeCell ref="AB1476:AB1477"/>
    <mergeCell ref="AC1476:AC1477"/>
    <mergeCell ref="R1476:R1477"/>
    <mergeCell ref="S1476:S1477"/>
    <mergeCell ref="T1476:T1477"/>
    <mergeCell ref="U1476:U1477"/>
    <mergeCell ref="V1476:V1477"/>
    <mergeCell ref="W1476:W1477"/>
    <mergeCell ref="L1476:L1477"/>
    <mergeCell ref="M1476:M1477"/>
    <mergeCell ref="N1476:N1477"/>
    <mergeCell ref="O1476:O1477"/>
    <mergeCell ref="P1476:P1477"/>
    <mergeCell ref="Q1476:Q1477"/>
    <mergeCell ref="AG1474:AG1475"/>
    <mergeCell ref="AH1474:AH1475"/>
    <mergeCell ref="D1476:D1477"/>
    <mergeCell ref="E1476:E1477"/>
    <mergeCell ref="F1476:F1477"/>
    <mergeCell ref="G1476:G1477"/>
    <mergeCell ref="H1476:H1477"/>
    <mergeCell ref="I1476:I1477"/>
    <mergeCell ref="J1476:J1477"/>
    <mergeCell ref="K1476:K1477"/>
    <mergeCell ref="AA1474:AA1475"/>
    <mergeCell ref="AB1474:AB1475"/>
    <mergeCell ref="AC1474:AC1475"/>
    <mergeCell ref="AD1474:AD1475"/>
    <mergeCell ref="AE1474:AE1475"/>
    <mergeCell ref="AF1474:AF1475"/>
    <mergeCell ref="U1474:U1475"/>
    <mergeCell ref="V1474:V1475"/>
    <mergeCell ref="W1474:W1475"/>
    <mergeCell ref="X1474:X1475"/>
    <mergeCell ref="Y1474:Y1475"/>
    <mergeCell ref="Z1474:Z1475"/>
    <mergeCell ref="O1474:O1475"/>
    <mergeCell ref="P1474:P1475"/>
    <mergeCell ref="Q1474:Q1475"/>
    <mergeCell ref="R1474:R1475"/>
    <mergeCell ref="S1474:S1475"/>
    <mergeCell ref="T1474:T1475"/>
    <mergeCell ref="I1474:I1475"/>
    <mergeCell ref="J1474:J1475"/>
    <mergeCell ref="K1474:K1475"/>
    <mergeCell ref="L1474:L1475"/>
    <mergeCell ref="M1474:M1475"/>
    <mergeCell ref="N1474:N1475"/>
    <mergeCell ref="AH1478:AH1479"/>
    <mergeCell ref="AD1472:AD1473"/>
    <mergeCell ref="AE1472:AE1473"/>
    <mergeCell ref="AF1472:AF1473"/>
    <mergeCell ref="AG1472:AG1473"/>
    <mergeCell ref="AH1472:AH1473"/>
    <mergeCell ref="D1474:D1475"/>
    <mergeCell ref="E1474:E1475"/>
    <mergeCell ref="F1474:F1475"/>
    <mergeCell ref="G1474:G1475"/>
    <mergeCell ref="H1474:H1475"/>
    <mergeCell ref="X1472:X1473"/>
    <mergeCell ref="Y1472:Y1473"/>
    <mergeCell ref="Z1472:Z1473"/>
    <mergeCell ref="AA1472:AA1473"/>
    <mergeCell ref="AB1472:AB1473"/>
    <mergeCell ref="AC1472:AC1473"/>
    <mergeCell ref="R1472:R1473"/>
    <mergeCell ref="S1472:S1473"/>
    <mergeCell ref="T1472:T1473"/>
    <mergeCell ref="U1472:U1473"/>
    <mergeCell ref="V1472:V1473"/>
    <mergeCell ref="W1472:W1473"/>
    <mergeCell ref="L1472:L1473"/>
    <mergeCell ref="M1472:M1473"/>
    <mergeCell ref="N1472:N1473"/>
    <mergeCell ref="O1472:O1473"/>
    <mergeCell ref="P1472:P1473"/>
    <mergeCell ref="Q1472:Q1473"/>
    <mergeCell ref="AF1470:AF1471"/>
    <mergeCell ref="AG1470:AG1471"/>
    <mergeCell ref="AH1470:AH1471"/>
    <mergeCell ref="E1472:E1473"/>
    <mergeCell ref="F1472:F1473"/>
    <mergeCell ref="G1472:G1473"/>
    <mergeCell ref="H1472:H1473"/>
    <mergeCell ref="I1472:I1473"/>
    <mergeCell ref="J1472:J1473"/>
    <mergeCell ref="K1472:K1473"/>
    <mergeCell ref="Z1470:Z1471"/>
    <mergeCell ref="AA1470:AA1471"/>
    <mergeCell ref="AB1470:AB1471"/>
    <mergeCell ref="AC1470:AC1471"/>
    <mergeCell ref="AD1470:AD1471"/>
    <mergeCell ref="AE1470:AE1471"/>
    <mergeCell ref="T1470:T1471"/>
    <mergeCell ref="U1470:U1471"/>
    <mergeCell ref="V1470:V1471"/>
    <mergeCell ref="W1470:W1471"/>
    <mergeCell ref="X1470:X1471"/>
    <mergeCell ref="Y1470:Y1471"/>
    <mergeCell ref="N1470:N1471"/>
    <mergeCell ref="O1470:O1471"/>
    <mergeCell ref="P1470:P1471"/>
    <mergeCell ref="Q1470:Q1471"/>
    <mergeCell ref="R1470:R1471"/>
    <mergeCell ref="S1470:S1471"/>
    <mergeCell ref="E1470:E1471"/>
    <mergeCell ref="F1470:F1471"/>
    <mergeCell ref="G1470:G1471"/>
    <mergeCell ref="H1470:H1471"/>
    <mergeCell ref="I1470:I1471"/>
    <mergeCell ref="J1470:J1471"/>
    <mergeCell ref="K1470:K1471"/>
    <mergeCell ref="L1470:L1471"/>
    <mergeCell ref="M1470:M1471"/>
    <mergeCell ref="AB1468:AB1469"/>
    <mergeCell ref="AC1468:AC1469"/>
    <mergeCell ref="AD1468:AD1469"/>
    <mergeCell ref="AE1468:AE1469"/>
    <mergeCell ref="AF1468:AF1469"/>
    <mergeCell ref="AG1468:AG1469"/>
    <mergeCell ref="V1468:V1469"/>
    <mergeCell ref="W1468:W1469"/>
    <mergeCell ref="X1468:X1469"/>
    <mergeCell ref="Y1468:Y1469"/>
    <mergeCell ref="Z1468:Z1469"/>
    <mergeCell ref="AA1468:AA1469"/>
    <mergeCell ref="P1468:P1469"/>
    <mergeCell ref="Q1468:Q1469"/>
    <mergeCell ref="R1468:R1469"/>
    <mergeCell ref="S1468:S1469"/>
    <mergeCell ref="T1468:T1469"/>
    <mergeCell ref="U1468:U1469"/>
    <mergeCell ref="J1468:J1469"/>
    <mergeCell ref="K1468:K1469"/>
    <mergeCell ref="L1468:L1469"/>
    <mergeCell ref="M1468:M1469"/>
    <mergeCell ref="N1468:N1469"/>
    <mergeCell ref="O1468:O1469"/>
    <mergeCell ref="D1468:D1469"/>
    <mergeCell ref="E1468:E1469"/>
    <mergeCell ref="F1468:F1469"/>
    <mergeCell ref="G1468:G1469"/>
    <mergeCell ref="H1468:H1469"/>
    <mergeCell ref="I1468:I1469"/>
    <mergeCell ref="AC1466:AC1467"/>
    <mergeCell ref="AD1466:AD1467"/>
    <mergeCell ref="AE1466:AE1467"/>
    <mergeCell ref="AF1466:AF1467"/>
    <mergeCell ref="AG1466:AG1467"/>
    <mergeCell ref="AH1466:AH1467"/>
    <mergeCell ref="W1466:W1467"/>
    <mergeCell ref="X1466:X1467"/>
    <mergeCell ref="Y1466:Y1467"/>
    <mergeCell ref="Z1466:Z1467"/>
    <mergeCell ref="AA1466:AA1467"/>
    <mergeCell ref="AB1466:AB1467"/>
    <mergeCell ref="Q1466:Q1467"/>
    <mergeCell ref="R1466:R1467"/>
    <mergeCell ref="S1466:S1467"/>
    <mergeCell ref="T1466:T1467"/>
    <mergeCell ref="U1466:U1467"/>
    <mergeCell ref="V1466:V1467"/>
    <mergeCell ref="K1466:K1467"/>
    <mergeCell ref="L1466:L1467"/>
    <mergeCell ref="M1466:M1467"/>
    <mergeCell ref="N1466:N1467"/>
    <mergeCell ref="O1466:O1467"/>
    <mergeCell ref="P1466:P1467"/>
    <mergeCell ref="E1466:E1467"/>
    <mergeCell ref="F1466:F1467"/>
    <mergeCell ref="G1466:G1467"/>
    <mergeCell ref="H1466:H1467"/>
    <mergeCell ref="I1466:I1467"/>
    <mergeCell ref="J1466:J1467"/>
    <mergeCell ref="AH1468:AH1469"/>
    <mergeCell ref="AC1464:AC1465"/>
    <mergeCell ref="AD1464:AD1465"/>
    <mergeCell ref="AE1464:AE1465"/>
    <mergeCell ref="AF1464:AF1465"/>
    <mergeCell ref="AG1464:AG1465"/>
    <mergeCell ref="AH1464:AH1465"/>
    <mergeCell ref="W1464:W1465"/>
    <mergeCell ref="X1464:X1465"/>
    <mergeCell ref="Y1464:Y1465"/>
    <mergeCell ref="Z1464:Z1465"/>
    <mergeCell ref="AA1464:AA1465"/>
    <mergeCell ref="AB1464:AB1465"/>
    <mergeCell ref="Q1464:Q1465"/>
    <mergeCell ref="R1464:R1465"/>
    <mergeCell ref="S1464:S1465"/>
    <mergeCell ref="T1464:T1465"/>
    <mergeCell ref="U1464:U1465"/>
    <mergeCell ref="V1464:V1465"/>
    <mergeCell ref="K1464:K1465"/>
    <mergeCell ref="L1464:L1465"/>
    <mergeCell ref="M1464:M1465"/>
    <mergeCell ref="N1464:N1465"/>
    <mergeCell ref="O1464:O1465"/>
    <mergeCell ref="P1464:P1465"/>
    <mergeCell ref="AF1462:AF1463"/>
    <mergeCell ref="AG1462:AG1463"/>
    <mergeCell ref="AH1462:AH1463"/>
    <mergeCell ref="D1464:D1465"/>
    <mergeCell ref="E1464:E1465"/>
    <mergeCell ref="F1464:F1465"/>
    <mergeCell ref="G1464:G1465"/>
    <mergeCell ref="H1464:H1465"/>
    <mergeCell ref="I1464:I1465"/>
    <mergeCell ref="J1464:J1465"/>
    <mergeCell ref="Z1462:Z1463"/>
    <mergeCell ref="AA1462:AA1463"/>
    <mergeCell ref="AB1462:AB1463"/>
    <mergeCell ref="AC1462:AC1463"/>
    <mergeCell ref="AD1462:AD1463"/>
    <mergeCell ref="AE1462:AE1463"/>
    <mergeCell ref="T1462:T1463"/>
    <mergeCell ref="U1462:U1463"/>
    <mergeCell ref="V1462:V1463"/>
    <mergeCell ref="W1462:W1463"/>
    <mergeCell ref="X1462:X1463"/>
    <mergeCell ref="Y1462:Y1463"/>
    <mergeCell ref="N1462:N1463"/>
    <mergeCell ref="O1462:O1463"/>
    <mergeCell ref="P1462:P1463"/>
    <mergeCell ref="Q1462:Q1463"/>
    <mergeCell ref="R1462:R1463"/>
    <mergeCell ref="S1462:S1463"/>
    <mergeCell ref="E1462:E1463"/>
    <mergeCell ref="F1462:F1463"/>
    <mergeCell ref="G1462:G1463"/>
    <mergeCell ref="H1462:H1463"/>
    <mergeCell ref="I1462:I1463"/>
    <mergeCell ref="J1462:J1463"/>
    <mergeCell ref="K1462:K1463"/>
    <mergeCell ref="L1462:L1463"/>
    <mergeCell ref="M1462:M1463"/>
    <mergeCell ref="AB1460:AB1461"/>
    <mergeCell ref="AC1460:AC1461"/>
    <mergeCell ref="AD1460:AD1461"/>
    <mergeCell ref="AE1460:AE1461"/>
    <mergeCell ref="AF1460:AF1461"/>
    <mergeCell ref="AG1460:AG1461"/>
    <mergeCell ref="V1460:V1461"/>
    <mergeCell ref="W1460:W1461"/>
    <mergeCell ref="X1460:X1461"/>
    <mergeCell ref="Y1460:Y1461"/>
    <mergeCell ref="Z1460:Z1461"/>
    <mergeCell ref="AA1460:AA1461"/>
    <mergeCell ref="P1460:P1461"/>
    <mergeCell ref="Q1460:Q1461"/>
    <mergeCell ref="R1460:R1461"/>
    <mergeCell ref="S1460:S1461"/>
    <mergeCell ref="T1460:T1461"/>
    <mergeCell ref="U1460:U1461"/>
    <mergeCell ref="J1460:J1461"/>
    <mergeCell ref="K1460:K1461"/>
    <mergeCell ref="L1460:L1461"/>
    <mergeCell ref="M1460:M1461"/>
    <mergeCell ref="N1460:N1461"/>
    <mergeCell ref="O1460:O1461"/>
    <mergeCell ref="D1460:D1461"/>
    <mergeCell ref="E1460:E1461"/>
    <mergeCell ref="F1460:F1461"/>
    <mergeCell ref="G1460:G1461"/>
    <mergeCell ref="H1460:H1461"/>
    <mergeCell ref="I1460:I1461"/>
    <mergeCell ref="AC1458:AC1459"/>
    <mergeCell ref="AD1458:AD1459"/>
    <mergeCell ref="AE1458:AE1459"/>
    <mergeCell ref="AF1458:AF1459"/>
    <mergeCell ref="AG1458:AG1459"/>
    <mergeCell ref="AH1458:AH1459"/>
    <mergeCell ref="W1458:W1459"/>
    <mergeCell ref="X1458:X1459"/>
    <mergeCell ref="Y1458:Y1459"/>
    <mergeCell ref="Z1458:Z1459"/>
    <mergeCell ref="AA1458:AA1459"/>
    <mergeCell ref="AB1458:AB1459"/>
    <mergeCell ref="Q1458:Q1459"/>
    <mergeCell ref="R1458:R1459"/>
    <mergeCell ref="S1458:S1459"/>
    <mergeCell ref="T1458:T1459"/>
    <mergeCell ref="U1458:U1459"/>
    <mergeCell ref="V1458:V1459"/>
    <mergeCell ref="K1458:K1459"/>
    <mergeCell ref="L1458:L1459"/>
    <mergeCell ref="M1458:M1459"/>
    <mergeCell ref="N1458:N1459"/>
    <mergeCell ref="O1458:O1459"/>
    <mergeCell ref="P1458:P1459"/>
    <mergeCell ref="E1458:E1459"/>
    <mergeCell ref="F1458:F1459"/>
    <mergeCell ref="G1458:G1459"/>
    <mergeCell ref="H1458:H1459"/>
    <mergeCell ref="I1458:I1459"/>
    <mergeCell ref="J1458:J1459"/>
    <mergeCell ref="AH1460:AH1461"/>
    <mergeCell ref="AC1456:AC1457"/>
    <mergeCell ref="AD1456:AD1457"/>
    <mergeCell ref="AE1456:AE1457"/>
    <mergeCell ref="AF1456:AF1457"/>
    <mergeCell ref="AG1456:AG1457"/>
    <mergeCell ref="AH1456:AH1457"/>
    <mergeCell ref="W1456:W1457"/>
    <mergeCell ref="X1456:X1457"/>
    <mergeCell ref="Y1456:Y1457"/>
    <mergeCell ref="Z1456:Z1457"/>
    <mergeCell ref="AA1456:AA1457"/>
    <mergeCell ref="AB1456:AB1457"/>
    <mergeCell ref="Q1456:Q1457"/>
    <mergeCell ref="R1456:R1457"/>
    <mergeCell ref="S1456:S1457"/>
    <mergeCell ref="T1456:T1457"/>
    <mergeCell ref="U1456:U1457"/>
    <mergeCell ref="V1456:V1457"/>
    <mergeCell ref="K1456:K1457"/>
    <mergeCell ref="L1456:L1457"/>
    <mergeCell ref="M1456:M1457"/>
    <mergeCell ref="N1456:N1457"/>
    <mergeCell ref="O1456:O1457"/>
    <mergeCell ref="P1456:P1457"/>
    <mergeCell ref="E1456:E1457"/>
    <mergeCell ref="F1456:F1457"/>
    <mergeCell ref="G1456:G1457"/>
    <mergeCell ref="H1456:H1457"/>
    <mergeCell ref="I1456:I1457"/>
    <mergeCell ref="J1456:J1457"/>
    <mergeCell ref="AC1454:AC1455"/>
    <mergeCell ref="AD1454:AD1455"/>
    <mergeCell ref="AE1454:AE1455"/>
    <mergeCell ref="AF1454:AF1455"/>
    <mergeCell ref="AG1454:AG1455"/>
    <mergeCell ref="AH1454:AH1455"/>
    <mergeCell ref="W1454:W1455"/>
    <mergeCell ref="X1454:X1455"/>
    <mergeCell ref="Y1454:Y1455"/>
    <mergeCell ref="Z1454:Z1455"/>
    <mergeCell ref="AA1454:AA1455"/>
    <mergeCell ref="AB1454:AB1455"/>
    <mergeCell ref="Q1454:Q1455"/>
    <mergeCell ref="R1454:R1455"/>
    <mergeCell ref="S1454:S1455"/>
    <mergeCell ref="T1454:T1455"/>
    <mergeCell ref="U1454:U1455"/>
    <mergeCell ref="V1454:V1455"/>
    <mergeCell ref="K1454:K1455"/>
    <mergeCell ref="L1454:L1455"/>
    <mergeCell ref="M1454:M1455"/>
    <mergeCell ref="N1454:N1455"/>
    <mergeCell ref="O1454:O1455"/>
    <mergeCell ref="P1454:P1455"/>
    <mergeCell ref="E1454:E1455"/>
    <mergeCell ref="F1454:F1455"/>
    <mergeCell ref="G1454:G1455"/>
    <mergeCell ref="H1454:H1455"/>
    <mergeCell ref="I1454:I1455"/>
    <mergeCell ref="J1454:J1455"/>
    <mergeCell ref="AC1452:AC1453"/>
    <mergeCell ref="AD1452:AD1453"/>
    <mergeCell ref="AE1452:AE1453"/>
    <mergeCell ref="AF1452:AF1453"/>
    <mergeCell ref="AG1452:AG1453"/>
    <mergeCell ref="AH1452:AH1453"/>
    <mergeCell ref="W1452:W1453"/>
    <mergeCell ref="X1452:X1453"/>
    <mergeCell ref="Y1452:Y1453"/>
    <mergeCell ref="Z1452:Z1453"/>
    <mergeCell ref="AA1452:AA1453"/>
    <mergeCell ref="AB1452:AB1453"/>
    <mergeCell ref="Q1452:Q1453"/>
    <mergeCell ref="R1452:R1453"/>
    <mergeCell ref="S1452:S1453"/>
    <mergeCell ref="T1452:T1453"/>
    <mergeCell ref="U1452:U1453"/>
    <mergeCell ref="V1452:V1453"/>
    <mergeCell ref="K1452:K1453"/>
    <mergeCell ref="L1452:L1453"/>
    <mergeCell ref="M1452:M1453"/>
    <mergeCell ref="N1452:N1453"/>
    <mergeCell ref="O1452:O1453"/>
    <mergeCell ref="P1452:P1453"/>
    <mergeCell ref="E1452:E1453"/>
    <mergeCell ref="F1452:F1453"/>
    <mergeCell ref="G1452:G1453"/>
    <mergeCell ref="H1452:H1453"/>
    <mergeCell ref="I1452:I1453"/>
    <mergeCell ref="J1452:J1453"/>
    <mergeCell ref="AC1450:AC1451"/>
    <mergeCell ref="AD1450:AD1451"/>
    <mergeCell ref="AE1450:AE1451"/>
    <mergeCell ref="AF1450:AF1451"/>
    <mergeCell ref="AG1450:AG1451"/>
    <mergeCell ref="AH1450:AH1451"/>
    <mergeCell ref="W1450:W1451"/>
    <mergeCell ref="X1450:X1451"/>
    <mergeCell ref="Y1450:Y1451"/>
    <mergeCell ref="Z1450:Z1451"/>
    <mergeCell ref="AA1450:AA1451"/>
    <mergeCell ref="AB1450:AB1451"/>
    <mergeCell ref="Q1450:Q1451"/>
    <mergeCell ref="R1450:R1451"/>
    <mergeCell ref="S1450:S1451"/>
    <mergeCell ref="T1450:T1451"/>
    <mergeCell ref="U1450:U1451"/>
    <mergeCell ref="V1450:V1451"/>
    <mergeCell ref="K1450:K1451"/>
    <mergeCell ref="L1450:L1451"/>
    <mergeCell ref="M1450:M1451"/>
    <mergeCell ref="N1450:N1451"/>
    <mergeCell ref="O1450:O1451"/>
    <mergeCell ref="P1450:P1451"/>
    <mergeCell ref="E1450:E1451"/>
    <mergeCell ref="F1450:F1451"/>
    <mergeCell ref="G1450:G1451"/>
    <mergeCell ref="H1450:H1451"/>
    <mergeCell ref="I1450:I1451"/>
    <mergeCell ref="J1450:J1451"/>
    <mergeCell ref="AC1448:AC1449"/>
    <mergeCell ref="AD1448:AD1449"/>
    <mergeCell ref="AE1448:AE1449"/>
    <mergeCell ref="AF1448:AF1449"/>
    <mergeCell ref="AG1448:AG1449"/>
    <mergeCell ref="AH1448:AH1449"/>
    <mergeCell ref="W1448:W1449"/>
    <mergeCell ref="X1448:X1449"/>
    <mergeCell ref="Y1448:Y1449"/>
    <mergeCell ref="Z1448:Z1449"/>
    <mergeCell ref="AA1448:AA1449"/>
    <mergeCell ref="AB1448:AB1449"/>
    <mergeCell ref="Q1448:Q1449"/>
    <mergeCell ref="R1448:R1449"/>
    <mergeCell ref="S1448:S1449"/>
    <mergeCell ref="T1448:T1449"/>
    <mergeCell ref="U1448:U1449"/>
    <mergeCell ref="V1448:V1449"/>
    <mergeCell ref="K1448:K1449"/>
    <mergeCell ref="L1448:L1449"/>
    <mergeCell ref="M1448:M1449"/>
    <mergeCell ref="N1448:N1449"/>
    <mergeCell ref="O1448:O1449"/>
    <mergeCell ref="P1448:P1449"/>
    <mergeCell ref="E1448:E1449"/>
    <mergeCell ref="F1448:F1449"/>
    <mergeCell ref="G1448:G1449"/>
    <mergeCell ref="H1448:H1449"/>
    <mergeCell ref="I1448:I1449"/>
    <mergeCell ref="J1448:J1449"/>
    <mergeCell ref="AC1446:AC1447"/>
    <mergeCell ref="AD1446:AD1447"/>
    <mergeCell ref="AE1446:AE1447"/>
    <mergeCell ref="AF1446:AF1447"/>
    <mergeCell ref="AG1446:AG1447"/>
    <mergeCell ref="AH1446:AH1447"/>
    <mergeCell ref="W1446:W1447"/>
    <mergeCell ref="X1446:X1447"/>
    <mergeCell ref="Y1446:Y1447"/>
    <mergeCell ref="Z1446:Z1447"/>
    <mergeCell ref="AA1446:AA1447"/>
    <mergeCell ref="AB1446:AB1447"/>
    <mergeCell ref="Q1446:Q1447"/>
    <mergeCell ref="R1446:R1447"/>
    <mergeCell ref="S1446:S1447"/>
    <mergeCell ref="T1446:T1447"/>
    <mergeCell ref="U1446:U1447"/>
    <mergeCell ref="V1446:V1447"/>
    <mergeCell ref="K1446:K1447"/>
    <mergeCell ref="L1446:L1447"/>
    <mergeCell ref="M1446:M1447"/>
    <mergeCell ref="N1446:N1447"/>
    <mergeCell ref="O1446:O1447"/>
    <mergeCell ref="P1446:P1447"/>
    <mergeCell ref="E1446:E1447"/>
    <mergeCell ref="F1446:F1447"/>
    <mergeCell ref="G1446:G1447"/>
    <mergeCell ref="H1446:H1447"/>
    <mergeCell ref="I1446:I1447"/>
    <mergeCell ref="J1446:J1447"/>
    <mergeCell ref="AC1444:AC1445"/>
    <mergeCell ref="AD1444:AD1445"/>
    <mergeCell ref="AE1444:AE1445"/>
    <mergeCell ref="AF1444:AF1445"/>
    <mergeCell ref="AG1444:AG1445"/>
    <mergeCell ref="AH1444:AH1445"/>
    <mergeCell ref="W1444:W1445"/>
    <mergeCell ref="X1444:X1445"/>
    <mergeCell ref="Y1444:Y1445"/>
    <mergeCell ref="Z1444:Z1445"/>
    <mergeCell ref="AA1444:AA1445"/>
    <mergeCell ref="AB1444:AB1445"/>
    <mergeCell ref="Q1444:Q1445"/>
    <mergeCell ref="R1444:R1445"/>
    <mergeCell ref="S1444:S1445"/>
    <mergeCell ref="T1444:T1445"/>
    <mergeCell ref="U1444:U1445"/>
    <mergeCell ref="V1444:V1445"/>
    <mergeCell ref="K1444:K1445"/>
    <mergeCell ref="L1444:L1445"/>
    <mergeCell ref="M1444:M1445"/>
    <mergeCell ref="N1444:N1445"/>
    <mergeCell ref="O1444:O1445"/>
    <mergeCell ref="P1444:P1445"/>
    <mergeCell ref="E1444:E1445"/>
    <mergeCell ref="F1444:F1445"/>
    <mergeCell ref="G1444:G1445"/>
    <mergeCell ref="H1444:H1445"/>
    <mergeCell ref="I1444:I1445"/>
    <mergeCell ref="J1444:J1445"/>
    <mergeCell ref="AC1442:AC1443"/>
    <mergeCell ref="AD1442:AD1443"/>
    <mergeCell ref="AE1442:AE1443"/>
    <mergeCell ref="AF1442:AF1443"/>
    <mergeCell ref="AG1442:AG1443"/>
    <mergeCell ref="AH1442:AH1443"/>
    <mergeCell ref="W1442:W1443"/>
    <mergeCell ref="X1442:X1443"/>
    <mergeCell ref="Y1442:Y1443"/>
    <mergeCell ref="Z1442:Z1443"/>
    <mergeCell ref="AA1442:AA1443"/>
    <mergeCell ref="AB1442:AB1443"/>
    <mergeCell ref="Q1442:Q1443"/>
    <mergeCell ref="R1442:R1443"/>
    <mergeCell ref="S1442:S1443"/>
    <mergeCell ref="T1442:T1443"/>
    <mergeCell ref="U1442:U1443"/>
    <mergeCell ref="V1442:V1443"/>
    <mergeCell ref="K1442:K1443"/>
    <mergeCell ref="L1442:L1443"/>
    <mergeCell ref="M1442:M1443"/>
    <mergeCell ref="N1442:N1443"/>
    <mergeCell ref="O1442:O1443"/>
    <mergeCell ref="P1442:P1443"/>
    <mergeCell ref="AF1440:AF1441"/>
    <mergeCell ref="AG1440:AG1441"/>
    <mergeCell ref="AH1440:AH1441"/>
    <mergeCell ref="D1442:D1443"/>
    <mergeCell ref="E1442:E1443"/>
    <mergeCell ref="F1442:F1443"/>
    <mergeCell ref="G1442:G1443"/>
    <mergeCell ref="H1442:H1443"/>
    <mergeCell ref="I1442:I1443"/>
    <mergeCell ref="J1442:J1443"/>
    <mergeCell ref="Z1440:Z1441"/>
    <mergeCell ref="AA1440:AA1441"/>
    <mergeCell ref="AB1440:AB1441"/>
    <mergeCell ref="AC1440:AC1441"/>
    <mergeCell ref="AD1440:AD1441"/>
    <mergeCell ref="AE1440:AE1441"/>
    <mergeCell ref="T1440:T1441"/>
    <mergeCell ref="U1440:U1441"/>
    <mergeCell ref="V1440:V1441"/>
    <mergeCell ref="W1440:W1441"/>
    <mergeCell ref="X1440:X1441"/>
    <mergeCell ref="Y1440:Y1441"/>
    <mergeCell ref="N1440:N1441"/>
    <mergeCell ref="O1440:O1441"/>
    <mergeCell ref="P1440:P1441"/>
    <mergeCell ref="Q1440:Q1441"/>
    <mergeCell ref="R1440:R1441"/>
    <mergeCell ref="S1440:S1441"/>
    <mergeCell ref="AH1438:AH1439"/>
    <mergeCell ref="E1440:E1441"/>
    <mergeCell ref="F1440:F1441"/>
    <mergeCell ref="G1440:G1441"/>
    <mergeCell ref="H1440:H1441"/>
    <mergeCell ref="I1440:I1441"/>
    <mergeCell ref="J1440:J1441"/>
    <mergeCell ref="K1440:K1441"/>
    <mergeCell ref="L1440:L1441"/>
    <mergeCell ref="M1440:M1441"/>
    <mergeCell ref="AB1438:AB1439"/>
    <mergeCell ref="AC1438:AC1439"/>
    <mergeCell ref="AD1438:AD1439"/>
    <mergeCell ref="AE1438:AE1439"/>
    <mergeCell ref="AF1438:AF1439"/>
    <mergeCell ref="AG1438:AG1439"/>
    <mergeCell ref="V1438:V1439"/>
    <mergeCell ref="W1438:W1439"/>
    <mergeCell ref="X1438:X1439"/>
    <mergeCell ref="Y1438:Y1439"/>
    <mergeCell ref="Z1438:Z1439"/>
    <mergeCell ref="AA1438:AA1439"/>
    <mergeCell ref="P1438:P1439"/>
    <mergeCell ref="Q1438:Q1439"/>
    <mergeCell ref="R1438:R1439"/>
    <mergeCell ref="S1438:S1439"/>
    <mergeCell ref="T1438:T1439"/>
    <mergeCell ref="U1438:U1439"/>
    <mergeCell ref="J1438:J1439"/>
    <mergeCell ref="K1438:K1439"/>
    <mergeCell ref="L1438:L1439"/>
    <mergeCell ref="M1438:M1439"/>
    <mergeCell ref="N1438:N1439"/>
    <mergeCell ref="O1438:O1439"/>
    <mergeCell ref="D1438:D1439"/>
    <mergeCell ref="E1438:E1439"/>
    <mergeCell ref="F1438:F1439"/>
    <mergeCell ref="G1438:G1439"/>
    <mergeCell ref="H1438:H1439"/>
    <mergeCell ref="I1438:I1439"/>
    <mergeCell ref="AC1436:AC1437"/>
    <mergeCell ref="AD1436:AD1437"/>
    <mergeCell ref="AE1436:AE1437"/>
    <mergeCell ref="AF1436:AF1437"/>
    <mergeCell ref="AG1436:AG1437"/>
    <mergeCell ref="AH1436:AH1437"/>
    <mergeCell ref="W1436:W1437"/>
    <mergeCell ref="X1436:X1437"/>
    <mergeCell ref="Y1436:Y1437"/>
    <mergeCell ref="Z1436:Z1437"/>
    <mergeCell ref="AA1436:AA1437"/>
    <mergeCell ref="AB1436:AB1437"/>
    <mergeCell ref="Q1436:Q1437"/>
    <mergeCell ref="R1436:R1437"/>
    <mergeCell ref="S1436:S1437"/>
    <mergeCell ref="T1436:T1437"/>
    <mergeCell ref="U1436:U1437"/>
    <mergeCell ref="V1436:V1437"/>
    <mergeCell ref="K1436:K1437"/>
    <mergeCell ref="L1436:L1437"/>
    <mergeCell ref="M1436:M1437"/>
    <mergeCell ref="N1436:N1437"/>
    <mergeCell ref="O1436:O1437"/>
    <mergeCell ref="P1436:P1437"/>
    <mergeCell ref="AE1434:AE1435"/>
    <mergeCell ref="AF1434:AF1435"/>
    <mergeCell ref="AG1434:AG1435"/>
    <mergeCell ref="AH1434:AH1435"/>
    <mergeCell ref="E1436:E1437"/>
    <mergeCell ref="F1436:F1437"/>
    <mergeCell ref="G1436:G1437"/>
    <mergeCell ref="H1436:H1437"/>
    <mergeCell ref="I1436:I1437"/>
    <mergeCell ref="J1436:J1437"/>
    <mergeCell ref="Y1434:Y1435"/>
    <mergeCell ref="Z1434:Z1435"/>
    <mergeCell ref="AA1434:AA1435"/>
    <mergeCell ref="AB1434:AB1435"/>
    <mergeCell ref="AC1434:AC1435"/>
    <mergeCell ref="AD1434:AD1435"/>
    <mergeCell ref="S1434:S1435"/>
    <mergeCell ref="T1434:T1435"/>
    <mergeCell ref="U1434:U1435"/>
    <mergeCell ref="V1434:V1435"/>
    <mergeCell ref="W1434:W1435"/>
    <mergeCell ref="X1434:X1435"/>
    <mergeCell ref="M1434:M1435"/>
    <mergeCell ref="N1434:N1435"/>
    <mergeCell ref="O1434:O1435"/>
    <mergeCell ref="P1434:P1435"/>
    <mergeCell ref="Q1434:Q1435"/>
    <mergeCell ref="R1434:R1435"/>
    <mergeCell ref="AH1432:AH1433"/>
    <mergeCell ref="D1434:D1435"/>
    <mergeCell ref="E1434:E1435"/>
    <mergeCell ref="F1434:F1435"/>
    <mergeCell ref="G1434:G1435"/>
    <mergeCell ref="H1434:H1435"/>
    <mergeCell ref="I1434:I1435"/>
    <mergeCell ref="J1434:J1435"/>
    <mergeCell ref="K1434:K1435"/>
    <mergeCell ref="L1434:L1435"/>
    <mergeCell ref="AB1432:AB1433"/>
    <mergeCell ref="AC1432:AC1433"/>
    <mergeCell ref="AD1432:AD1433"/>
    <mergeCell ref="AE1432:AE1433"/>
    <mergeCell ref="AF1432:AF1433"/>
    <mergeCell ref="AG1432:AG1433"/>
    <mergeCell ref="V1432:V1433"/>
    <mergeCell ref="W1432:W1433"/>
    <mergeCell ref="X1432:X1433"/>
    <mergeCell ref="Y1432:Y1433"/>
    <mergeCell ref="Z1432:Z1433"/>
    <mergeCell ref="AA1432:AA1433"/>
    <mergeCell ref="P1432:P1433"/>
    <mergeCell ref="Q1432:Q1433"/>
    <mergeCell ref="R1432:R1433"/>
    <mergeCell ref="S1432:S1433"/>
    <mergeCell ref="T1432:T1433"/>
    <mergeCell ref="U1432:U1433"/>
    <mergeCell ref="J1432:J1433"/>
    <mergeCell ref="K1432:K1433"/>
    <mergeCell ref="L1432:L1433"/>
    <mergeCell ref="M1432:M1433"/>
    <mergeCell ref="N1432:N1433"/>
    <mergeCell ref="O1432:O1433"/>
    <mergeCell ref="D1432:D1433"/>
    <mergeCell ref="E1432:E1433"/>
    <mergeCell ref="F1432:F1433"/>
    <mergeCell ref="G1432:G1433"/>
    <mergeCell ref="H1432:H1433"/>
    <mergeCell ref="I1432:I1433"/>
    <mergeCell ref="AC1430:AC1431"/>
    <mergeCell ref="AD1430:AD1431"/>
    <mergeCell ref="AE1430:AE1431"/>
    <mergeCell ref="AF1430:AF1431"/>
    <mergeCell ref="AG1430:AG1431"/>
    <mergeCell ref="AH1430:AH1431"/>
    <mergeCell ref="W1430:W1431"/>
    <mergeCell ref="X1430:X1431"/>
    <mergeCell ref="Y1430:Y1431"/>
    <mergeCell ref="Z1430:Z1431"/>
    <mergeCell ref="AA1430:AA1431"/>
    <mergeCell ref="AB1430:AB1431"/>
    <mergeCell ref="Q1430:Q1431"/>
    <mergeCell ref="R1430:R1431"/>
    <mergeCell ref="S1430:S1431"/>
    <mergeCell ref="T1430:T1431"/>
    <mergeCell ref="U1430:U1431"/>
    <mergeCell ref="V1430:V1431"/>
    <mergeCell ref="K1430:K1431"/>
    <mergeCell ref="L1430:L1431"/>
    <mergeCell ref="M1430:M1431"/>
    <mergeCell ref="N1430:N1431"/>
    <mergeCell ref="O1430:O1431"/>
    <mergeCell ref="P1430:P1431"/>
    <mergeCell ref="E1430:E1431"/>
    <mergeCell ref="F1430:F1431"/>
    <mergeCell ref="G1430:G1431"/>
    <mergeCell ref="H1430:H1431"/>
    <mergeCell ref="I1430:I1431"/>
    <mergeCell ref="J1430:J1431"/>
    <mergeCell ref="AC1428:AC1429"/>
    <mergeCell ref="AD1428:AD1429"/>
    <mergeCell ref="AE1428:AE1429"/>
    <mergeCell ref="AF1428:AF1429"/>
    <mergeCell ref="AG1428:AG1429"/>
    <mergeCell ref="AH1428:AH1429"/>
    <mergeCell ref="W1428:W1429"/>
    <mergeCell ref="X1428:X1429"/>
    <mergeCell ref="Y1428:Y1429"/>
    <mergeCell ref="Z1428:Z1429"/>
    <mergeCell ref="AA1428:AA1429"/>
    <mergeCell ref="AB1428:AB1429"/>
    <mergeCell ref="Q1428:Q1429"/>
    <mergeCell ref="R1428:R1429"/>
    <mergeCell ref="S1428:S1429"/>
    <mergeCell ref="T1428:T1429"/>
    <mergeCell ref="U1428:U1429"/>
    <mergeCell ref="V1428:V1429"/>
    <mergeCell ref="K1428:K1429"/>
    <mergeCell ref="L1428:L1429"/>
    <mergeCell ref="M1428:M1429"/>
    <mergeCell ref="N1428:N1429"/>
    <mergeCell ref="O1428:O1429"/>
    <mergeCell ref="P1428:P1429"/>
    <mergeCell ref="E1428:E1429"/>
    <mergeCell ref="F1428:F1429"/>
    <mergeCell ref="G1428:G1429"/>
    <mergeCell ref="H1428:H1429"/>
    <mergeCell ref="I1428:I1429"/>
    <mergeCell ref="J1428:J1429"/>
    <mergeCell ref="AC1426:AC1427"/>
    <mergeCell ref="AD1426:AD1427"/>
    <mergeCell ref="AE1426:AE1427"/>
    <mergeCell ref="AF1426:AF1427"/>
    <mergeCell ref="AG1426:AG1427"/>
    <mergeCell ref="AH1426:AH1427"/>
    <mergeCell ref="W1426:W1427"/>
    <mergeCell ref="X1426:X1427"/>
    <mergeCell ref="Y1426:Y1427"/>
    <mergeCell ref="Z1426:Z1427"/>
    <mergeCell ref="AA1426:AA1427"/>
    <mergeCell ref="AB1426:AB1427"/>
    <mergeCell ref="Q1426:Q1427"/>
    <mergeCell ref="R1426:R1427"/>
    <mergeCell ref="S1426:S1427"/>
    <mergeCell ref="T1426:T1427"/>
    <mergeCell ref="U1426:U1427"/>
    <mergeCell ref="V1426:V1427"/>
    <mergeCell ref="K1426:K1427"/>
    <mergeCell ref="L1426:L1427"/>
    <mergeCell ref="M1426:M1427"/>
    <mergeCell ref="N1426:N1427"/>
    <mergeCell ref="O1426:O1427"/>
    <mergeCell ref="P1426:P1427"/>
    <mergeCell ref="AE1424:AE1425"/>
    <mergeCell ref="AF1424:AF1425"/>
    <mergeCell ref="AG1424:AG1425"/>
    <mergeCell ref="AH1424:AH1425"/>
    <mergeCell ref="E1426:E1427"/>
    <mergeCell ref="F1426:F1427"/>
    <mergeCell ref="G1426:G1427"/>
    <mergeCell ref="H1426:H1427"/>
    <mergeCell ref="I1426:I1427"/>
    <mergeCell ref="J1426:J1427"/>
    <mergeCell ref="Y1424:Y1425"/>
    <mergeCell ref="Z1424:Z1425"/>
    <mergeCell ref="AA1424:AA1425"/>
    <mergeCell ref="AB1424:AB1425"/>
    <mergeCell ref="AC1424:AC1425"/>
    <mergeCell ref="AD1424:AD1425"/>
    <mergeCell ref="S1424:S1425"/>
    <mergeCell ref="T1424:T1425"/>
    <mergeCell ref="U1424:U1425"/>
    <mergeCell ref="V1424:V1425"/>
    <mergeCell ref="W1424:W1425"/>
    <mergeCell ref="X1424:X1425"/>
    <mergeCell ref="M1424:M1425"/>
    <mergeCell ref="N1424:N1425"/>
    <mergeCell ref="O1424:O1425"/>
    <mergeCell ref="P1424:P1425"/>
    <mergeCell ref="Q1424:Q1425"/>
    <mergeCell ref="R1424:R1425"/>
    <mergeCell ref="D1424:D1425"/>
    <mergeCell ref="E1424:E1425"/>
    <mergeCell ref="F1424:F1425"/>
    <mergeCell ref="G1424:G1425"/>
    <mergeCell ref="H1424:H1425"/>
    <mergeCell ref="I1424:I1425"/>
    <mergeCell ref="J1424:J1425"/>
    <mergeCell ref="K1424:K1425"/>
    <mergeCell ref="L1424:L1425"/>
    <mergeCell ref="AB1422:AB1423"/>
    <mergeCell ref="AC1422:AC1423"/>
    <mergeCell ref="AD1422:AD1423"/>
    <mergeCell ref="AE1422:AE1423"/>
    <mergeCell ref="AF1422:AF1423"/>
    <mergeCell ref="AG1422:AG1423"/>
    <mergeCell ref="V1422:V1423"/>
    <mergeCell ref="W1422:W1423"/>
    <mergeCell ref="X1422:X1423"/>
    <mergeCell ref="Y1422:Y1423"/>
    <mergeCell ref="Z1422:Z1423"/>
    <mergeCell ref="AA1422:AA1423"/>
    <mergeCell ref="P1422:P1423"/>
    <mergeCell ref="Q1422:Q1423"/>
    <mergeCell ref="R1422:R1423"/>
    <mergeCell ref="S1422:S1423"/>
    <mergeCell ref="T1422:T1423"/>
    <mergeCell ref="U1422:U1423"/>
    <mergeCell ref="J1422:J1423"/>
    <mergeCell ref="K1422:K1423"/>
    <mergeCell ref="L1422:L1423"/>
    <mergeCell ref="M1422:M1423"/>
    <mergeCell ref="N1422:N1423"/>
    <mergeCell ref="O1422:O1423"/>
    <mergeCell ref="AD1420:AD1421"/>
    <mergeCell ref="AE1420:AE1421"/>
    <mergeCell ref="AF1420:AF1421"/>
    <mergeCell ref="AG1420:AG1421"/>
    <mergeCell ref="AH1420:AH1421"/>
    <mergeCell ref="E1422:E1423"/>
    <mergeCell ref="F1422:F1423"/>
    <mergeCell ref="G1422:G1423"/>
    <mergeCell ref="H1422:H1423"/>
    <mergeCell ref="I1422:I1423"/>
    <mergeCell ref="X1420:X1421"/>
    <mergeCell ref="Y1420:Y1421"/>
    <mergeCell ref="Z1420:Z1421"/>
    <mergeCell ref="AA1420:AA1421"/>
    <mergeCell ref="AB1420:AB1421"/>
    <mergeCell ref="AC1420:AC1421"/>
    <mergeCell ref="R1420:R1421"/>
    <mergeCell ref="S1420:S1421"/>
    <mergeCell ref="T1420:T1421"/>
    <mergeCell ref="U1420:U1421"/>
    <mergeCell ref="V1420:V1421"/>
    <mergeCell ref="W1420:W1421"/>
    <mergeCell ref="L1420:L1421"/>
    <mergeCell ref="M1420:M1421"/>
    <mergeCell ref="N1420:N1421"/>
    <mergeCell ref="O1420:O1421"/>
    <mergeCell ref="P1420:P1421"/>
    <mergeCell ref="Q1420:Q1421"/>
    <mergeCell ref="AF1418:AF1419"/>
    <mergeCell ref="AG1418:AG1419"/>
    <mergeCell ref="AH1418:AH1419"/>
    <mergeCell ref="E1420:E1421"/>
    <mergeCell ref="F1420:F1421"/>
    <mergeCell ref="G1420:G1421"/>
    <mergeCell ref="H1420:H1421"/>
    <mergeCell ref="I1420:I1421"/>
    <mergeCell ref="J1420:J1421"/>
    <mergeCell ref="K1420:K1421"/>
    <mergeCell ref="Z1418:Z1419"/>
    <mergeCell ref="AA1418:AA1419"/>
    <mergeCell ref="AB1418:AB1419"/>
    <mergeCell ref="AC1418:AC1419"/>
    <mergeCell ref="AD1418:AD1419"/>
    <mergeCell ref="AE1418:AE1419"/>
    <mergeCell ref="T1418:T1419"/>
    <mergeCell ref="U1418:U1419"/>
    <mergeCell ref="V1418:V1419"/>
    <mergeCell ref="W1418:W1419"/>
    <mergeCell ref="X1418:X1419"/>
    <mergeCell ref="Y1418:Y1419"/>
    <mergeCell ref="N1418:N1419"/>
    <mergeCell ref="O1418:O1419"/>
    <mergeCell ref="P1418:P1419"/>
    <mergeCell ref="Q1418:Q1419"/>
    <mergeCell ref="R1418:R1419"/>
    <mergeCell ref="S1418:S1419"/>
    <mergeCell ref="AH1422:AH1423"/>
    <mergeCell ref="E1418:E1419"/>
    <mergeCell ref="F1418:F1419"/>
    <mergeCell ref="G1418:G1419"/>
    <mergeCell ref="H1418:H1419"/>
    <mergeCell ref="I1418:I1419"/>
    <mergeCell ref="J1418:J1419"/>
    <mergeCell ref="K1418:K1419"/>
    <mergeCell ref="L1418:L1419"/>
    <mergeCell ref="M1418:M1419"/>
    <mergeCell ref="AB1416:AB1417"/>
    <mergeCell ref="AC1416:AC1417"/>
    <mergeCell ref="AD1416:AD1417"/>
    <mergeCell ref="AE1416:AE1417"/>
    <mergeCell ref="AF1416:AF1417"/>
    <mergeCell ref="AG1416:AG1417"/>
    <mergeCell ref="V1416:V1417"/>
    <mergeCell ref="W1416:W1417"/>
    <mergeCell ref="X1416:X1417"/>
    <mergeCell ref="Y1416:Y1417"/>
    <mergeCell ref="Z1416:Z1417"/>
    <mergeCell ref="AA1416:AA1417"/>
    <mergeCell ref="P1416:P1417"/>
    <mergeCell ref="Q1416:Q1417"/>
    <mergeCell ref="R1416:R1417"/>
    <mergeCell ref="S1416:S1417"/>
    <mergeCell ref="T1416:T1417"/>
    <mergeCell ref="U1416:U1417"/>
    <mergeCell ref="J1416:J1417"/>
    <mergeCell ref="K1416:K1417"/>
    <mergeCell ref="L1416:L1417"/>
    <mergeCell ref="M1416:M1417"/>
    <mergeCell ref="N1416:N1417"/>
    <mergeCell ref="O1416:O1417"/>
    <mergeCell ref="D1416:D1417"/>
    <mergeCell ref="E1416:E1417"/>
    <mergeCell ref="F1416:F1417"/>
    <mergeCell ref="G1416:G1417"/>
    <mergeCell ref="H1416:H1417"/>
    <mergeCell ref="I1416:I1417"/>
    <mergeCell ref="AC1414:AC1415"/>
    <mergeCell ref="AD1414:AD1415"/>
    <mergeCell ref="AE1414:AE1415"/>
    <mergeCell ref="AF1414:AF1415"/>
    <mergeCell ref="AG1414:AG1415"/>
    <mergeCell ref="AH1414:AH1415"/>
    <mergeCell ref="W1414:W1415"/>
    <mergeCell ref="X1414:X1415"/>
    <mergeCell ref="Y1414:Y1415"/>
    <mergeCell ref="Z1414:Z1415"/>
    <mergeCell ref="AA1414:AA1415"/>
    <mergeCell ref="AB1414:AB1415"/>
    <mergeCell ref="Q1414:Q1415"/>
    <mergeCell ref="R1414:R1415"/>
    <mergeCell ref="S1414:S1415"/>
    <mergeCell ref="T1414:T1415"/>
    <mergeCell ref="U1414:U1415"/>
    <mergeCell ref="V1414:V1415"/>
    <mergeCell ref="K1414:K1415"/>
    <mergeCell ref="L1414:L1415"/>
    <mergeCell ref="M1414:M1415"/>
    <mergeCell ref="N1414:N1415"/>
    <mergeCell ref="O1414:O1415"/>
    <mergeCell ref="P1414:P1415"/>
    <mergeCell ref="E1414:E1415"/>
    <mergeCell ref="F1414:F1415"/>
    <mergeCell ref="G1414:G1415"/>
    <mergeCell ref="H1414:H1415"/>
    <mergeCell ref="I1414:I1415"/>
    <mergeCell ref="J1414:J1415"/>
    <mergeCell ref="AH1416:AH1417"/>
    <mergeCell ref="AC1412:AC1413"/>
    <mergeCell ref="AD1412:AD1413"/>
    <mergeCell ref="AE1412:AE1413"/>
    <mergeCell ref="AF1412:AF1413"/>
    <mergeCell ref="AG1412:AG1413"/>
    <mergeCell ref="AH1412:AH1413"/>
    <mergeCell ref="W1412:W1413"/>
    <mergeCell ref="X1412:X1413"/>
    <mergeCell ref="Y1412:Y1413"/>
    <mergeCell ref="Z1412:Z1413"/>
    <mergeCell ref="AA1412:AA1413"/>
    <mergeCell ref="AB1412:AB1413"/>
    <mergeCell ref="Q1412:Q1413"/>
    <mergeCell ref="R1412:R1413"/>
    <mergeCell ref="S1412:S1413"/>
    <mergeCell ref="T1412:T1413"/>
    <mergeCell ref="U1412:U1413"/>
    <mergeCell ref="V1412:V1413"/>
    <mergeCell ref="K1412:K1413"/>
    <mergeCell ref="L1412:L1413"/>
    <mergeCell ref="M1412:M1413"/>
    <mergeCell ref="N1412:N1413"/>
    <mergeCell ref="O1412:O1413"/>
    <mergeCell ref="P1412:P1413"/>
    <mergeCell ref="AF1410:AF1411"/>
    <mergeCell ref="AG1410:AG1411"/>
    <mergeCell ref="AH1410:AH1411"/>
    <mergeCell ref="D1412:D1413"/>
    <mergeCell ref="E1412:E1413"/>
    <mergeCell ref="F1412:F1413"/>
    <mergeCell ref="G1412:G1413"/>
    <mergeCell ref="H1412:H1413"/>
    <mergeCell ref="I1412:I1413"/>
    <mergeCell ref="J1412:J1413"/>
    <mergeCell ref="Z1410:Z1411"/>
    <mergeCell ref="AA1410:AA1411"/>
    <mergeCell ref="AB1410:AB1411"/>
    <mergeCell ref="AC1410:AC1411"/>
    <mergeCell ref="AD1410:AD1411"/>
    <mergeCell ref="AE1410:AE1411"/>
    <mergeCell ref="T1410:T1411"/>
    <mergeCell ref="U1410:U1411"/>
    <mergeCell ref="V1410:V1411"/>
    <mergeCell ref="W1410:W1411"/>
    <mergeCell ref="X1410:X1411"/>
    <mergeCell ref="Y1410:Y1411"/>
    <mergeCell ref="N1410:N1411"/>
    <mergeCell ref="O1410:O1411"/>
    <mergeCell ref="P1410:P1411"/>
    <mergeCell ref="Q1410:Q1411"/>
    <mergeCell ref="R1410:R1411"/>
    <mergeCell ref="S1410:S1411"/>
    <mergeCell ref="E1410:E1411"/>
    <mergeCell ref="F1410:F1411"/>
    <mergeCell ref="G1410:G1411"/>
    <mergeCell ref="H1410:H1411"/>
    <mergeCell ref="I1410:I1411"/>
    <mergeCell ref="J1410:J1411"/>
    <mergeCell ref="K1410:K1411"/>
    <mergeCell ref="L1410:L1411"/>
    <mergeCell ref="M1410:M1411"/>
    <mergeCell ref="AB1408:AB1409"/>
    <mergeCell ref="AC1408:AC1409"/>
    <mergeCell ref="AD1408:AD1409"/>
    <mergeCell ref="AE1408:AE1409"/>
    <mergeCell ref="AF1408:AF1409"/>
    <mergeCell ref="AG1408:AG1409"/>
    <mergeCell ref="V1408:V1409"/>
    <mergeCell ref="W1408:W1409"/>
    <mergeCell ref="X1408:X1409"/>
    <mergeCell ref="Y1408:Y1409"/>
    <mergeCell ref="Z1408:Z1409"/>
    <mergeCell ref="AA1408:AA1409"/>
    <mergeCell ref="P1408:P1409"/>
    <mergeCell ref="Q1408:Q1409"/>
    <mergeCell ref="R1408:R1409"/>
    <mergeCell ref="S1408:S1409"/>
    <mergeCell ref="T1408:T1409"/>
    <mergeCell ref="U1408:U1409"/>
    <mergeCell ref="J1408:J1409"/>
    <mergeCell ref="K1408:K1409"/>
    <mergeCell ref="L1408:L1409"/>
    <mergeCell ref="M1408:M1409"/>
    <mergeCell ref="N1408:N1409"/>
    <mergeCell ref="O1408:O1409"/>
    <mergeCell ref="AD1406:AD1407"/>
    <mergeCell ref="AE1406:AE1407"/>
    <mergeCell ref="AF1406:AF1407"/>
    <mergeCell ref="AG1406:AG1407"/>
    <mergeCell ref="AH1406:AH1407"/>
    <mergeCell ref="E1408:E1409"/>
    <mergeCell ref="F1408:F1409"/>
    <mergeCell ref="G1408:G1409"/>
    <mergeCell ref="H1408:H1409"/>
    <mergeCell ref="I1408:I1409"/>
    <mergeCell ref="X1406:X1407"/>
    <mergeCell ref="Y1406:Y1407"/>
    <mergeCell ref="Z1406:Z1407"/>
    <mergeCell ref="AA1406:AA1407"/>
    <mergeCell ref="AB1406:AB1407"/>
    <mergeCell ref="AC1406:AC1407"/>
    <mergeCell ref="R1406:R1407"/>
    <mergeCell ref="S1406:S1407"/>
    <mergeCell ref="T1406:T1407"/>
    <mergeCell ref="U1406:U1407"/>
    <mergeCell ref="V1406:V1407"/>
    <mergeCell ref="W1406:W1407"/>
    <mergeCell ref="L1406:L1407"/>
    <mergeCell ref="M1406:M1407"/>
    <mergeCell ref="N1406:N1407"/>
    <mergeCell ref="O1406:O1407"/>
    <mergeCell ref="P1406:P1407"/>
    <mergeCell ref="Q1406:Q1407"/>
    <mergeCell ref="AF1404:AF1405"/>
    <mergeCell ref="AG1404:AG1405"/>
    <mergeCell ref="AH1404:AH1405"/>
    <mergeCell ref="E1406:E1407"/>
    <mergeCell ref="F1406:F1407"/>
    <mergeCell ref="G1406:G1407"/>
    <mergeCell ref="H1406:H1407"/>
    <mergeCell ref="I1406:I1407"/>
    <mergeCell ref="J1406:J1407"/>
    <mergeCell ref="K1406:K1407"/>
    <mergeCell ref="Z1404:Z1405"/>
    <mergeCell ref="AA1404:AA1405"/>
    <mergeCell ref="AB1404:AB1405"/>
    <mergeCell ref="AC1404:AC1405"/>
    <mergeCell ref="AD1404:AD1405"/>
    <mergeCell ref="AE1404:AE1405"/>
    <mergeCell ref="T1404:T1405"/>
    <mergeCell ref="U1404:U1405"/>
    <mergeCell ref="V1404:V1405"/>
    <mergeCell ref="W1404:W1405"/>
    <mergeCell ref="X1404:X1405"/>
    <mergeCell ref="Y1404:Y1405"/>
    <mergeCell ref="N1404:N1405"/>
    <mergeCell ref="O1404:O1405"/>
    <mergeCell ref="P1404:P1405"/>
    <mergeCell ref="Q1404:Q1405"/>
    <mergeCell ref="R1404:R1405"/>
    <mergeCell ref="S1404:S1405"/>
    <mergeCell ref="AH1408:AH1409"/>
    <mergeCell ref="E1404:E1405"/>
    <mergeCell ref="F1404:F1405"/>
    <mergeCell ref="G1404:G1405"/>
    <mergeCell ref="H1404:H1405"/>
    <mergeCell ref="I1404:I1405"/>
    <mergeCell ref="J1404:J1405"/>
    <mergeCell ref="K1404:K1405"/>
    <mergeCell ref="L1404:L1405"/>
    <mergeCell ref="M1404:M1405"/>
    <mergeCell ref="AB1402:AB1403"/>
    <mergeCell ref="AC1402:AC1403"/>
    <mergeCell ref="AD1402:AD1403"/>
    <mergeCell ref="AE1402:AE1403"/>
    <mergeCell ref="AF1402:AF1403"/>
    <mergeCell ref="AG1402:AG1403"/>
    <mergeCell ref="V1402:V1403"/>
    <mergeCell ref="W1402:W1403"/>
    <mergeCell ref="X1402:X1403"/>
    <mergeCell ref="Y1402:Y1403"/>
    <mergeCell ref="Z1402:Z1403"/>
    <mergeCell ref="AA1402:AA1403"/>
    <mergeCell ref="P1402:P1403"/>
    <mergeCell ref="Q1402:Q1403"/>
    <mergeCell ref="R1402:R1403"/>
    <mergeCell ref="S1402:S1403"/>
    <mergeCell ref="T1402:T1403"/>
    <mergeCell ref="U1402:U1403"/>
    <mergeCell ref="J1402:J1403"/>
    <mergeCell ref="K1402:K1403"/>
    <mergeCell ref="L1402:L1403"/>
    <mergeCell ref="M1402:M1403"/>
    <mergeCell ref="N1402:N1403"/>
    <mergeCell ref="O1402:O1403"/>
    <mergeCell ref="D1402:D1403"/>
    <mergeCell ref="E1402:E1403"/>
    <mergeCell ref="F1402:F1403"/>
    <mergeCell ref="G1402:G1403"/>
    <mergeCell ref="H1402:H1403"/>
    <mergeCell ref="I1402:I1403"/>
    <mergeCell ref="AC1400:AC1401"/>
    <mergeCell ref="AD1400:AD1401"/>
    <mergeCell ref="AE1400:AE1401"/>
    <mergeCell ref="AF1400:AF1401"/>
    <mergeCell ref="AG1400:AG1401"/>
    <mergeCell ref="AH1400:AH1401"/>
    <mergeCell ref="W1400:W1401"/>
    <mergeCell ref="X1400:X1401"/>
    <mergeCell ref="Y1400:Y1401"/>
    <mergeCell ref="Z1400:Z1401"/>
    <mergeCell ref="AA1400:AA1401"/>
    <mergeCell ref="AB1400:AB1401"/>
    <mergeCell ref="Q1400:Q1401"/>
    <mergeCell ref="R1400:R1401"/>
    <mergeCell ref="S1400:S1401"/>
    <mergeCell ref="T1400:T1401"/>
    <mergeCell ref="U1400:U1401"/>
    <mergeCell ref="V1400:V1401"/>
    <mergeCell ref="K1400:K1401"/>
    <mergeCell ref="L1400:L1401"/>
    <mergeCell ref="M1400:M1401"/>
    <mergeCell ref="N1400:N1401"/>
    <mergeCell ref="O1400:O1401"/>
    <mergeCell ref="P1400:P1401"/>
    <mergeCell ref="AE1398:AE1399"/>
    <mergeCell ref="AF1398:AF1399"/>
    <mergeCell ref="AG1398:AG1399"/>
    <mergeCell ref="AH1398:AH1399"/>
    <mergeCell ref="E1400:E1401"/>
    <mergeCell ref="F1400:F1401"/>
    <mergeCell ref="G1400:G1401"/>
    <mergeCell ref="H1400:H1401"/>
    <mergeCell ref="I1400:I1401"/>
    <mergeCell ref="J1400:J1401"/>
    <mergeCell ref="Y1398:Y1399"/>
    <mergeCell ref="Z1398:Z1399"/>
    <mergeCell ref="AA1398:AA1399"/>
    <mergeCell ref="AB1398:AB1399"/>
    <mergeCell ref="AC1398:AC1399"/>
    <mergeCell ref="AD1398:AD1399"/>
    <mergeCell ref="S1398:S1399"/>
    <mergeCell ref="T1398:T1399"/>
    <mergeCell ref="U1398:U1399"/>
    <mergeCell ref="V1398:V1399"/>
    <mergeCell ref="W1398:W1399"/>
    <mergeCell ref="X1398:X1399"/>
    <mergeCell ref="M1398:M1399"/>
    <mergeCell ref="N1398:N1399"/>
    <mergeCell ref="O1398:O1399"/>
    <mergeCell ref="P1398:P1399"/>
    <mergeCell ref="Q1398:Q1399"/>
    <mergeCell ref="R1398:R1399"/>
    <mergeCell ref="AH1402:AH1403"/>
    <mergeCell ref="D1398:D1399"/>
    <mergeCell ref="E1398:E1399"/>
    <mergeCell ref="F1398:F1399"/>
    <mergeCell ref="G1398:G1399"/>
    <mergeCell ref="H1398:H1399"/>
    <mergeCell ref="I1398:I1399"/>
    <mergeCell ref="J1398:J1399"/>
    <mergeCell ref="K1398:K1399"/>
    <mergeCell ref="L1398:L1399"/>
    <mergeCell ref="AB1396:AB1397"/>
    <mergeCell ref="AC1396:AC1397"/>
    <mergeCell ref="AD1396:AD1397"/>
    <mergeCell ref="AE1396:AE1397"/>
    <mergeCell ref="AF1396:AF1397"/>
    <mergeCell ref="AG1396:AG1397"/>
    <mergeCell ref="V1396:V1397"/>
    <mergeCell ref="W1396:W1397"/>
    <mergeCell ref="X1396:X1397"/>
    <mergeCell ref="Y1396:Y1397"/>
    <mergeCell ref="Z1396:Z1397"/>
    <mergeCell ref="AA1396:AA1397"/>
    <mergeCell ref="P1396:P1397"/>
    <mergeCell ref="Q1396:Q1397"/>
    <mergeCell ref="R1396:R1397"/>
    <mergeCell ref="S1396:S1397"/>
    <mergeCell ref="T1396:T1397"/>
    <mergeCell ref="U1396:U1397"/>
    <mergeCell ref="J1396:J1397"/>
    <mergeCell ref="K1396:K1397"/>
    <mergeCell ref="L1396:L1397"/>
    <mergeCell ref="M1396:M1397"/>
    <mergeCell ref="N1396:N1397"/>
    <mergeCell ref="O1396:O1397"/>
    <mergeCell ref="AD1394:AD1395"/>
    <mergeCell ref="AE1394:AE1395"/>
    <mergeCell ref="AF1394:AF1395"/>
    <mergeCell ref="AG1394:AG1395"/>
    <mergeCell ref="AH1394:AH1395"/>
    <mergeCell ref="E1396:E1397"/>
    <mergeCell ref="F1396:F1397"/>
    <mergeCell ref="G1396:G1397"/>
    <mergeCell ref="H1396:H1397"/>
    <mergeCell ref="I1396:I1397"/>
    <mergeCell ref="X1394:X1395"/>
    <mergeCell ref="Y1394:Y1395"/>
    <mergeCell ref="Z1394:Z1395"/>
    <mergeCell ref="AA1394:AA1395"/>
    <mergeCell ref="AB1394:AB1395"/>
    <mergeCell ref="AC1394:AC1395"/>
    <mergeCell ref="R1394:R1395"/>
    <mergeCell ref="S1394:S1395"/>
    <mergeCell ref="T1394:T1395"/>
    <mergeCell ref="U1394:U1395"/>
    <mergeCell ref="V1394:V1395"/>
    <mergeCell ref="W1394:W1395"/>
    <mergeCell ref="L1394:L1395"/>
    <mergeCell ref="M1394:M1395"/>
    <mergeCell ref="N1394:N1395"/>
    <mergeCell ref="O1394:O1395"/>
    <mergeCell ref="P1394:P1395"/>
    <mergeCell ref="Q1394:Q1395"/>
    <mergeCell ref="AG1392:AG1393"/>
    <mergeCell ref="AH1392:AH1393"/>
    <mergeCell ref="D1394:D1395"/>
    <mergeCell ref="E1394:E1395"/>
    <mergeCell ref="F1394:F1395"/>
    <mergeCell ref="G1394:G1395"/>
    <mergeCell ref="H1394:H1395"/>
    <mergeCell ref="I1394:I1395"/>
    <mergeCell ref="J1394:J1395"/>
    <mergeCell ref="K1394:K1395"/>
    <mergeCell ref="AA1392:AA1393"/>
    <mergeCell ref="AB1392:AB1393"/>
    <mergeCell ref="AC1392:AC1393"/>
    <mergeCell ref="AD1392:AD1393"/>
    <mergeCell ref="AE1392:AE1393"/>
    <mergeCell ref="AF1392:AF1393"/>
    <mergeCell ref="U1392:U1393"/>
    <mergeCell ref="V1392:V1393"/>
    <mergeCell ref="W1392:W1393"/>
    <mergeCell ref="X1392:X1393"/>
    <mergeCell ref="Y1392:Y1393"/>
    <mergeCell ref="Z1392:Z1393"/>
    <mergeCell ref="O1392:O1393"/>
    <mergeCell ref="P1392:P1393"/>
    <mergeCell ref="Q1392:Q1393"/>
    <mergeCell ref="R1392:R1393"/>
    <mergeCell ref="S1392:S1393"/>
    <mergeCell ref="T1392:T1393"/>
    <mergeCell ref="I1392:I1393"/>
    <mergeCell ref="J1392:J1393"/>
    <mergeCell ref="K1392:K1393"/>
    <mergeCell ref="L1392:L1393"/>
    <mergeCell ref="M1392:M1393"/>
    <mergeCell ref="N1392:N1393"/>
    <mergeCell ref="AH1396:AH1397"/>
    <mergeCell ref="AD1390:AD1391"/>
    <mergeCell ref="AE1390:AE1391"/>
    <mergeCell ref="AF1390:AF1391"/>
    <mergeCell ref="AG1390:AG1391"/>
    <mergeCell ref="AH1390:AH1391"/>
    <mergeCell ref="D1392:D1393"/>
    <mergeCell ref="E1392:E1393"/>
    <mergeCell ref="F1392:F1393"/>
    <mergeCell ref="G1392:G1393"/>
    <mergeCell ref="H1392:H1393"/>
    <mergeCell ref="X1390:X1391"/>
    <mergeCell ref="Y1390:Y1391"/>
    <mergeCell ref="Z1390:Z1391"/>
    <mergeCell ref="AA1390:AA1391"/>
    <mergeCell ref="AB1390:AB1391"/>
    <mergeCell ref="AC1390:AC1391"/>
    <mergeCell ref="R1390:R1391"/>
    <mergeCell ref="S1390:S1391"/>
    <mergeCell ref="T1390:T1391"/>
    <mergeCell ref="U1390:U1391"/>
    <mergeCell ref="V1390:V1391"/>
    <mergeCell ref="W1390:W1391"/>
    <mergeCell ref="L1390:L1391"/>
    <mergeCell ref="M1390:M1391"/>
    <mergeCell ref="N1390:N1391"/>
    <mergeCell ref="O1390:O1391"/>
    <mergeCell ref="P1390:P1391"/>
    <mergeCell ref="Q1390:Q1391"/>
    <mergeCell ref="AG1388:AG1389"/>
    <mergeCell ref="AH1388:AH1389"/>
    <mergeCell ref="D1390:D1391"/>
    <mergeCell ref="E1390:E1391"/>
    <mergeCell ref="F1390:F1391"/>
    <mergeCell ref="G1390:G1391"/>
    <mergeCell ref="H1390:H1391"/>
    <mergeCell ref="I1390:I1391"/>
    <mergeCell ref="J1390:J1391"/>
    <mergeCell ref="K1390:K1391"/>
    <mergeCell ref="AA1388:AA1389"/>
    <mergeCell ref="AB1388:AB1389"/>
    <mergeCell ref="AC1388:AC1389"/>
    <mergeCell ref="AD1388:AD1389"/>
    <mergeCell ref="AE1388:AE1389"/>
    <mergeCell ref="AF1388:AF1389"/>
    <mergeCell ref="U1388:U1389"/>
    <mergeCell ref="V1388:V1389"/>
    <mergeCell ref="W1388:W1389"/>
    <mergeCell ref="X1388:X1389"/>
    <mergeCell ref="Y1388:Y1389"/>
    <mergeCell ref="Z1388:Z1389"/>
    <mergeCell ref="O1388:O1389"/>
    <mergeCell ref="P1388:P1389"/>
    <mergeCell ref="Q1388:Q1389"/>
    <mergeCell ref="R1388:R1389"/>
    <mergeCell ref="S1388:S1389"/>
    <mergeCell ref="T1388:T1389"/>
    <mergeCell ref="I1388:I1389"/>
    <mergeCell ref="J1388:J1389"/>
    <mergeCell ref="K1388:K1389"/>
    <mergeCell ref="L1388:L1389"/>
    <mergeCell ref="M1388:M1389"/>
    <mergeCell ref="N1388:N1389"/>
    <mergeCell ref="AD1386:AD1387"/>
    <mergeCell ref="AE1386:AE1387"/>
    <mergeCell ref="AF1386:AF1387"/>
    <mergeCell ref="AG1386:AG1387"/>
    <mergeCell ref="AH1386:AH1387"/>
    <mergeCell ref="D1388:D1389"/>
    <mergeCell ref="E1388:E1389"/>
    <mergeCell ref="F1388:F1389"/>
    <mergeCell ref="G1388:G1389"/>
    <mergeCell ref="H1388:H1389"/>
    <mergeCell ref="X1386:X1387"/>
    <mergeCell ref="Y1386:Y1387"/>
    <mergeCell ref="Z1386:Z1387"/>
    <mergeCell ref="AA1386:AA1387"/>
    <mergeCell ref="AB1386:AB1387"/>
    <mergeCell ref="AC1386:AC1387"/>
    <mergeCell ref="R1386:R1387"/>
    <mergeCell ref="S1386:S1387"/>
    <mergeCell ref="T1386:T1387"/>
    <mergeCell ref="U1386:U1387"/>
    <mergeCell ref="V1386:V1387"/>
    <mergeCell ref="W1386:W1387"/>
    <mergeCell ref="L1386:L1387"/>
    <mergeCell ref="M1386:M1387"/>
    <mergeCell ref="N1386:N1387"/>
    <mergeCell ref="O1386:O1387"/>
    <mergeCell ref="P1386:P1387"/>
    <mergeCell ref="Q1386:Q1387"/>
    <mergeCell ref="AG1384:AG1385"/>
    <mergeCell ref="AH1384:AH1385"/>
    <mergeCell ref="D1386:D1387"/>
    <mergeCell ref="E1386:E1387"/>
    <mergeCell ref="F1386:F1387"/>
    <mergeCell ref="G1386:G1387"/>
    <mergeCell ref="H1386:H1387"/>
    <mergeCell ref="I1386:I1387"/>
    <mergeCell ref="J1386:J1387"/>
    <mergeCell ref="K1386:K1387"/>
    <mergeCell ref="AA1384:AA1385"/>
    <mergeCell ref="AB1384:AB1385"/>
    <mergeCell ref="AC1384:AC1385"/>
    <mergeCell ref="AD1384:AD1385"/>
    <mergeCell ref="AE1384:AE1385"/>
    <mergeCell ref="AF1384:AF1385"/>
    <mergeCell ref="U1384:U1385"/>
    <mergeCell ref="V1384:V1385"/>
    <mergeCell ref="W1384:W1385"/>
    <mergeCell ref="X1384:X1385"/>
    <mergeCell ref="Y1384:Y1385"/>
    <mergeCell ref="Z1384:Z1385"/>
    <mergeCell ref="O1384:O1385"/>
    <mergeCell ref="P1384:P1385"/>
    <mergeCell ref="Q1384:Q1385"/>
    <mergeCell ref="R1384:R1385"/>
    <mergeCell ref="S1384:S1385"/>
    <mergeCell ref="T1384:T1385"/>
    <mergeCell ref="I1384:I1385"/>
    <mergeCell ref="J1384:J1385"/>
    <mergeCell ref="K1384:K1385"/>
    <mergeCell ref="L1384:L1385"/>
    <mergeCell ref="M1384:M1385"/>
    <mergeCell ref="N1384:N1385"/>
    <mergeCell ref="AD1382:AD1383"/>
    <mergeCell ref="AE1382:AE1383"/>
    <mergeCell ref="AF1382:AF1383"/>
    <mergeCell ref="AG1382:AG1383"/>
    <mergeCell ref="AH1382:AH1383"/>
    <mergeCell ref="D1384:D1385"/>
    <mergeCell ref="E1384:E1385"/>
    <mergeCell ref="F1384:F1385"/>
    <mergeCell ref="G1384:G1385"/>
    <mergeCell ref="H1384:H1385"/>
    <mergeCell ref="X1382:X1383"/>
    <mergeCell ref="Y1382:Y1383"/>
    <mergeCell ref="Z1382:Z1383"/>
    <mergeCell ref="AA1382:AA1383"/>
    <mergeCell ref="AB1382:AB1383"/>
    <mergeCell ref="AC1382:AC1383"/>
    <mergeCell ref="R1382:R1383"/>
    <mergeCell ref="S1382:S1383"/>
    <mergeCell ref="T1382:T1383"/>
    <mergeCell ref="U1382:U1383"/>
    <mergeCell ref="V1382:V1383"/>
    <mergeCell ref="W1382:W1383"/>
    <mergeCell ref="L1382:L1383"/>
    <mergeCell ref="M1382:M1383"/>
    <mergeCell ref="N1382:N1383"/>
    <mergeCell ref="O1382:O1383"/>
    <mergeCell ref="P1382:P1383"/>
    <mergeCell ref="Q1382:Q1383"/>
    <mergeCell ref="AF1380:AF1381"/>
    <mergeCell ref="AG1380:AG1381"/>
    <mergeCell ref="AH1380:AH1381"/>
    <mergeCell ref="E1382:E1383"/>
    <mergeCell ref="F1382:F1383"/>
    <mergeCell ref="G1382:G1383"/>
    <mergeCell ref="H1382:H1383"/>
    <mergeCell ref="I1382:I1383"/>
    <mergeCell ref="J1382:J1383"/>
    <mergeCell ref="K1382:K1383"/>
    <mergeCell ref="Z1380:Z1381"/>
    <mergeCell ref="AA1380:AA1381"/>
    <mergeCell ref="AB1380:AB1381"/>
    <mergeCell ref="AC1380:AC1381"/>
    <mergeCell ref="AD1380:AD1381"/>
    <mergeCell ref="AE1380:AE1381"/>
    <mergeCell ref="T1380:T1381"/>
    <mergeCell ref="U1380:U1381"/>
    <mergeCell ref="V1380:V1381"/>
    <mergeCell ref="W1380:W1381"/>
    <mergeCell ref="X1380:X1381"/>
    <mergeCell ref="Y1380:Y1381"/>
    <mergeCell ref="N1380:N1381"/>
    <mergeCell ref="O1380:O1381"/>
    <mergeCell ref="P1380:P1381"/>
    <mergeCell ref="Q1380:Q1381"/>
    <mergeCell ref="R1380:R1381"/>
    <mergeCell ref="S1380:S1381"/>
    <mergeCell ref="AH1378:AH1379"/>
    <mergeCell ref="E1380:E1381"/>
    <mergeCell ref="F1380:F1381"/>
    <mergeCell ref="G1380:G1381"/>
    <mergeCell ref="H1380:H1381"/>
    <mergeCell ref="I1380:I1381"/>
    <mergeCell ref="J1380:J1381"/>
    <mergeCell ref="K1380:K1381"/>
    <mergeCell ref="L1380:L1381"/>
    <mergeCell ref="M1380:M1381"/>
    <mergeCell ref="AB1378:AB1379"/>
    <mergeCell ref="AC1378:AC1379"/>
    <mergeCell ref="AD1378:AD1379"/>
    <mergeCell ref="AE1378:AE1379"/>
    <mergeCell ref="AF1378:AF1379"/>
    <mergeCell ref="AG1378:AG1379"/>
    <mergeCell ref="V1378:V1379"/>
    <mergeCell ref="W1378:W1379"/>
    <mergeCell ref="X1378:X1379"/>
    <mergeCell ref="Y1378:Y1379"/>
    <mergeCell ref="Z1378:Z1379"/>
    <mergeCell ref="AA1378:AA1379"/>
    <mergeCell ref="P1378:P1379"/>
    <mergeCell ref="Q1378:Q1379"/>
    <mergeCell ref="R1378:R1379"/>
    <mergeCell ref="S1378:S1379"/>
    <mergeCell ref="T1378:T1379"/>
    <mergeCell ref="U1378:U1379"/>
    <mergeCell ref="J1378:J1379"/>
    <mergeCell ref="K1378:K1379"/>
    <mergeCell ref="L1378:L1379"/>
    <mergeCell ref="M1378:M1379"/>
    <mergeCell ref="N1378:N1379"/>
    <mergeCell ref="O1378:O1379"/>
    <mergeCell ref="AG1376:AG1377"/>
    <mergeCell ref="AH1376:AH1377"/>
    <mergeCell ref="W1376:W1377"/>
    <mergeCell ref="X1376:X1377"/>
    <mergeCell ref="Y1376:Y1377"/>
    <mergeCell ref="Z1376:Z1377"/>
    <mergeCell ref="AA1376:AA1377"/>
    <mergeCell ref="AB1376:AB1377"/>
    <mergeCell ref="Q1376:Q1377"/>
    <mergeCell ref="R1376:R1377"/>
    <mergeCell ref="S1376:S1377"/>
    <mergeCell ref="T1376:T1377"/>
    <mergeCell ref="U1376:U1377"/>
    <mergeCell ref="V1376:V1377"/>
    <mergeCell ref="K1376:K1377"/>
    <mergeCell ref="L1376:L1377"/>
    <mergeCell ref="M1376:M1377"/>
    <mergeCell ref="N1376:N1377"/>
    <mergeCell ref="O1376:O1377"/>
    <mergeCell ref="P1376:P1377"/>
    <mergeCell ref="AE1374:AE1375"/>
    <mergeCell ref="AF1374:AF1375"/>
    <mergeCell ref="AG1374:AG1375"/>
    <mergeCell ref="AH1374:AH1375"/>
    <mergeCell ref="E1376:E1377"/>
    <mergeCell ref="F1376:F1377"/>
    <mergeCell ref="G1376:G1377"/>
    <mergeCell ref="H1376:H1377"/>
    <mergeCell ref="I1376:I1377"/>
    <mergeCell ref="J1376:J1377"/>
    <mergeCell ref="Y1374:Y1375"/>
    <mergeCell ref="Z1374:Z1375"/>
    <mergeCell ref="AA1374:AA1375"/>
    <mergeCell ref="AB1374:AB1375"/>
    <mergeCell ref="AC1374:AC1375"/>
    <mergeCell ref="AD1374:AD1375"/>
    <mergeCell ref="S1374:S1375"/>
    <mergeCell ref="T1374:T1375"/>
    <mergeCell ref="U1374:U1375"/>
    <mergeCell ref="V1374:V1375"/>
    <mergeCell ref="W1374:W1375"/>
    <mergeCell ref="X1374:X1375"/>
    <mergeCell ref="M1374:M1375"/>
    <mergeCell ref="N1374:N1375"/>
    <mergeCell ref="O1374:O1375"/>
    <mergeCell ref="P1374:P1375"/>
    <mergeCell ref="Q1374:Q1375"/>
    <mergeCell ref="R1374:R1375"/>
    <mergeCell ref="E1374:E1375"/>
    <mergeCell ref="F1374:F1375"/>
    <mergeCell ref="G1374:G1375"/>
    <mergeCell ref="H1374:H1375"/>
    <mergeCell ref="I1374:I1375"/>
    <mergeCell ref="J1374:J1375"/>
    <mergeCell ref="K1374:K1375"/>
    <mergeCell ref="L1374:L1375"/>
    <mergeCell ref="AA1372:AA1373"/>
    <mergeCell ref="AB1372:AB1373"/>
    <mergeCell ref="AC1372:AC1373"/>
    <mergeCell ref="AD1372:AD1373"/>
    <mergeCell ref="AE1372:AE1373"/>
    <mergeCell ref="AF1372:AF1373"/>
    <mergeCell ref="U1372:U1373"/>
    <mergeCell ref="V1372:V1373"/>
    <mergeCell ref="W1372:W1373"/>
    <mergeCell ref="X1372:X1373"/>
    <mergeCell ref="Y1372:Y1373"/>
    <mergeCell ref="Z1372:Z1373"/>
    <mergeCell ref="O1372:O1373"/>
    <mergeCell ref="P1372:P1373"/>
    <mergeCell ref="Q1372:Q1373"/>
    <mergeCell ref="R1372:R1373"/>
    <mergeCell ref="S1372:S1373"/>
    <mergeCell ref="T1372:T1373"/>
    <mergeCell ref="I1372:I1373"/>
    <mergeCell ref="J1372:J1373"/>
    <mergeCell ref="K1372:K1373"/>
    <mergeCell ref="L1372:L1373"/>
    <mergeCell ref="M1372:M1373"/>
    <mergeCell ref="N1372:N1373"/>
    <mergeCell ref="D1378:D1379"/>
    <mergeCell ref="E1378:E1379"/>
    <mergeCell ref="F1378:F1379"/>
    <mergeCell ref="G1378:G1379"/>
    <mergeCell ref="H1378:H1379"/>
    <mergeCell ref="I1378:I1379"/>
    <mergeCell ref="AC1376:AC1377"/>
    <mergeCell ref="AD1376:AD1377"/>
    <mergeCell ref="AE1376:AE1377"/>
    <mergeCell ref="AF1376:AF1377"/>
    <mergeCell ref="AD1370:AD1371"/>
    <mergeCell ref="AE1370:AE1371"/>
    <mergeCell ref="AF1370:AF1371"/>
    <mergeCell ref="AG1370:AG1371"/>
    <mergeCell ref="AH1370:AH1371"/>
    <mergeCell ref="D1372:D1373"/>
    <mergeCell ref="E1372:E1373"/>
    <mergeCell ref="F1372:F1373"/>
    <mergeCell ref="G1372:G1373"/>
    <mergeCell ref="H1372:H1373"/>
    <mergeCell ref="X1370:X1371"/>
    <mergeCell ref="Y1370:Y1371"/>
    <mergeCell ref="Z1370:Z1371"/>
    <mergeCell ref="AA1370:AA1371"/>
    <mergeCell ref="AB1370:AB1371"/>
    <mergeCell ref="AC1370:AC1371"/>
    <mergeCell ref="R1370:R1371"/>
    <mergeCell ref="S1370:S1371"/>
    <mergeCell ref="T1370:T1371"/>
    <mergeCell ref="U1370:U1371"/>
    <mergeCell ref="V1370:V1371"/>
    <mergeCell ref="W1370:W1371"/>
    <mergeCell ref="L1370:L1371"/>
    <mergeCell ref="M1370:M1371"/>
    <mergeCell ref="N1370:N1371"/>
    <mergeCell ref="O1370:O1371"/>
    <mergeCell ref="P1370:P1371"/>
    <mergeCell ref="Q1370:Q1371"/>
    <mergeCell ref="AG1368:AG1369"/>
    <mergeCell ref="AH1368:AH1369"/>
    <mergeCell ref="D1370:D1371"/>
    <mergeCell ref="E1370:E1371"/>
    <mergeCell ref="F1370:F1371"/>
    <mergeCell ref="G1370:G1371"/>
    <mergeCell ref="H1370:H1371"/>
    <mergeCell ref="I1370:I1371"/>
    <mergeCell ref="J1370:J1371"/>
    <mergeCell ref="K1370:K1371"/>
    <mergeCell ref="AA1368:AA1369"/>
    <mergeCell ref="AB1368:AB1369"/>
    <mergeCell ref="AC1368:AC1369"/>
    <mergeCell ref="AD1368:AD1369"/>
    <mergeCell ref="AE1368:AE1369"/>
    <mergeCell ref="AF1368:AF1369"/>
    <mergeCell ref="U1368:U1369"/>
    <mergeCell ref="V1368:V1369"/>
    <mergeCell ref="W1368:W1369"/>
    <mergeCell ref="X1368:X1369"/>
    <mergeCell ref="Y1368:Y1369"/>
    <mergeCell ref="Z1368:Z1369"/>
    <mergeCell ref="O1368:O1369"/>
    <mergeCell ref="P1368:P1369"/>
    <mergeCell ref="Q1368:Q1369"/>
    <mergeCell ref="R1368:R1369"/>
    <mergeCell ref="S1368:S1369"/>
    <mergeCell ref="T1368:T1369"/>
    <mergeCell ref="I1368:I1369"/>
    <mergeCell ref="J1368:J1369"/>
    <mergeCell ref="K1368:K1369"/>
    <mergeCell ref="L1368:L1369"/>
    <mergeCell ref="M1368:M1369"/>
    <mergeCell ref="N1368:N1369"/>
    <mergeCell ref="AG1372:AG1373"/>
    <mergeCell ref="AH1372:AH1373"/>
    <mergeCell ref="AD1366:AD1367"/>
    <mergeCell ref="AE1366:AE1367"/>
    <mergeCell ref="AF1366:AF1367"/>
    <mergeCell ref="AG1366:AG1367"/>
    <mergeCell ref="AH1366:AH1367"/>
    <mergeCell ref="D1368:D1369"/>
    <mergeCell ref="E1368:E1369"/>
    <mergeCell ref="F1368:F1369"/>
    <mergeCell ref="G1368:G1369"/>
    <mergeCell ref="H1368:H1369"/>
    <mergeCell ref="X1366:X1367"/>
    <mergeCell ref="Y1366:Y1367"/>
    <mergeCell ref="Z1366:Z1367"/>
    <mergeCell ref="AA1366:AA1367"/>
    <mergeCell ref="AB1366:AB1367"/>
    <mergeCell ref="AC1366:AC1367"/>
    <mergeCell ref="R1366:R1367"/>
    <mergeCell ref="S1366:S1367"/>
    <mergeCell ref="T1366:T1367"/>
    <mergeCell ref="U1366:U1367"/>
    <mergeCell ref="V1366:V1367"/>
    <mergeCell ref="W1366:W1367"/>
    <mergeCell ref="L1366:L1367"/>
    <mergeCell ref="M1366:M1367"/>
    <mergeCell ref="N1366:N1367"/>
    <mergeCell ref="O1366:O1367"/>
    <mergeCell ref="P1366:P1367"/>
    <mergeCell ref="Q1366:Q1367"/>
    <mergeCell ref="AF1364:AF1365"/>
    <mergeCell ref="AG1364:AG1365"/>
    <mergeCell ref="AH1364:AH1365"/>
    <mergeCell ref="E1366:E1367"/>
    <mergeCell ref="F1366:F1367"/>
    <mergeCell ref="G1366:G1367"/>
    <mergeCell ref="H1366:H1367"/>
    <mergeCell ref="I1366:I1367"/>
    <mergeCell ref="J1366:J1367"/>
    <mergeCell ref="K1366:K1367"/>
    <mergeCell ref="Z1364:Z1365"/>
    <mergeCell ref="AA1364:AA1365"/>
    <mergeCell ref="AB1364:AB1365"/>
    <mergeCell ref="AC1364:AC1365"/>
    <mergeCell ref="AD1364:AD1365"/>
    <mergeCell ref="AE1364:AE1365"/>
    <mergeCell ref="T1364:T1365"/>
    <mergeCell ref="U1364:U1365"/>
    <mergeCell ref="V1364:V1365"/>
    <mergeCell ref="W1364:W1365"/>
    <mergeCell ref="X1364:X1365"/>
    <mergeCell ref="Y1364:Y1365"/>
    <mergeCell ref="N1364:N1365"/>
    <mergeCell ref="O1364:O1365"/>
    <mergeCell ref="P1364:P1365"/>
    <mergeCell ref="Q1364:Q1365"/>
    <mergeCell ref="R1364:R1365"/>
    <mergeCell ref="S1364:S1365"/>
    <mergeCell ref="AH1362:AH1363"/>
    <mergeCell ref="E1364:E1365"/>
    <mergeCell ref="F1364:F1365"/>
    <mergeCell ref="G1364:G1365"/>
    <mergeCell ref="H1364:H1365"/>
    <mergeCell ref="I1364:I1365"/>
    <mergeCell ref="J1364:J1365"/>
    <mergeCell ref="K1364:K1365"/>
    <mergeCell ref="L1364:L1365"/>
    <mergeCell ref="M1364:M1365"/>
    <mergeCell ref="AB1362:AB1363"/>
    <mergeCell ref="AC1362:AC1363"/>
    <mergeCell ref="AD1362:AD1363"/>
    <mergeCell ref="AE1362:AE1363"/>
    <mergeCell ref="AF1362:AF1363"/>
    <mergeCell ref="AG1362:AG1363"/>
    <mergeCell ref="V1362:V1363"/>
    <mergeCell ref="W1362:W1363"/>
    <mergeCell ref="X1362:X1363"/>
    <mergeCell ref="Y1362:Y1363"/>
    <mergeCell ref="Z1362:Z1363"/>
    <mergeCell ref="AA1362:AA1363"/>
    <mergeCell ref="P1362:P1363"/>
    <mergeCell ref="Q1362:Q1363"/>
    <mergeCell ref="R1362:R1363"/>
    <mergeCell ref="S1362:S1363"/>
    <mergeCell ref="T1362:T1363"/>
    <mergeCell ref="U1362:U1363"/>
    <mergeCell ref="J1362:J1363"/>
    <mergeCell ref="K1362:K1363"/>
    <mergeCell ref="L1362:L1363"/>
    <mergeCell ref="M1362:M1363"/>
    <mergeCell ref="N1362:N1363"/>
    <mergeCell ref="O1362:O1363"/>
    <mergeCell ref="AE1360:AE1361"/>
    <mergeCell ref="AF1360:AF1361"/>
    <mergeCell ref="AG1360:AG1361"/>
    <mergeCell ref="AH1360:AH1361"/>
    <mergeCell ref="D1362:D1363"/>
    <mergeCell ref="E1362:E1363"/>
    <mergeCell ref="F1362:F1363"/>
    <mergeCell ref="G1362:G1363"/>
    <mergeCell ref="H1362:H1363"/>
    <mergeCell ref="I1362:I1363"/>
    <mergeCell ref="Y1360:Y1361"/>
    <mergeCell ref="Z1360:Z1361"/>
    <mergeCell ref="AA1360:AA1361"/>
    <mergeCell ref="AB1360:AB1361"/>
    <mergeCell ref="AC1360:AC1361"/>
    <mergeCell ref="AD1360:AD1361"/>
    <mergeCell ref="S1360:S1361"/>
    <mergeCell ref="T1360:T1361"/>
    <mergeCell ref="U1360:U1361"/>
    <mergeCell ref="V1360:V1361"/>
    <mergeCell ref="W1360:W1361"/>
    <mergeCell ref="X1360:X1361"/>
    <mergeCell ref="M1360:M1361"/>
    <mergeCell ref="N1360:N1361"/>
    <mergeCell ref="O1360:O1361"/>
    <mergeCell ref="P1360:P1361"/>
    <mergeCell ref="Q1360:Q1361"/>
    <mergeCell ref="R1360:R1361"/>
    <mergeCell ref="AH1358:AH1359"/>
    <mergeCell ref="D1360:D1361"/>
    <mergeCell ref="E1360:E1361"/>
    <mergeCell ref="F1360:F1361"/>
    <mergeCell ref="G1360:G1361"/>
    <mergeCell ref="H1360:H1361"/>
    <mergeCell ref="I1360:I1361"/>
    <mergeCell ref="J1360:J1361"/>
    <mergeCell ref="K1360:K1361"/>
    <mergeCell ref="L1360:L1361"/>
    <mergeCell ref="AB1358:AB1359"/>
    <mergeCell ref="AC1358:AC1359"/>
    <mergeCell ref="AD1358:AD1359"/>
    <mergeCell ref="AE1358:AE1359"/>
    <mergeCell ref="AF1358:AF1359"/>
    <mergeCell ref="AG1358:AG1359"/>
    <mergeCell ref="V1358:V1359"/>
    <mergeCell ref="W1358:W1359"/>
    <mergeCell ref="X1358:X1359"/>
    <mergeCell ref="Y1358:Y1359"/>
    <mergeCell ref="Z1358:Z1359"/>
    <mergeCell ref="AA1358:AA1359"/>
    <mergeCell ref="P1358:P1359"/>
    <mergeCell ref="Q1358:Q1359"/>
    <mergeCell ref="R1358:R1359"/>
    <mergeCell ref="S1358:S1359"/>
    <mergeCell ref="T1358:T1359"/>
    <mergeCell ref="U1358:U1359"/>
    <mergeCell ref="J1358:J1359"/>
    <mergeCell ref="K1358:K1359"/>
    <mergeCell ref="L1358:L1359"/>
    <mergeCell ref="M1358:M1359"/>
    <mergeCell ref="N1358:N1359"/>
    <mergeCell ref="O1358:O1359"/>
    <mergeCell ref="D1358:D1359"/>
    <mergeCell ref="E1358:E1359"/>
    <mergeCell ref="F1358:F1359"/>
    <mergeCell ref="G1358:G1359"/>
    <mergeCell ref="H1358:H1359"/>
    <mergeCell ref="I1358:I1359"/>
    <mergeCell ref="AC1356:AC1357"/>
    <mergeCell ref="AD1356:AD1357"/>
    <mergeCell ref="AE1356:AE1357"/>
    <mergeCell ref="AF1356:AF1357"/>
    <mergeCell ref="AG1356:AG1357"/>
    <mergeCell ref="AH1356:AH1357"/>
    <mergeCell ref="W1356:W1357"/>
    <mergeCell ref="X1356:X1357"/>
    <mergeCell ref="Y1356:Y1357"/>
    <mergeCell ref="Z1356:Z1357"/>
    <mergeCell ref="AA1356:AA1357"/>
    <mergeCell ref="AB1356:AB1357"/>
    <mergeCell ref="Q1356:Q1357"/>
    <mergeCell ref="R1356:R1357"/>
    <mergeCell ref="S1356:S1357"/>
    <mergeCell ref="T1356:T1357"/>
    <mergeCell ref="U1356:U1357"/>
    <mergeCell ref="V1356:V1357"/>
    <mergeCell ref="K1356:K1357"/>
    <mergeCell ref="L1356:L1357"/>
    <mergeCell ref="M1356:M1357"/>
    <mergeCell ref="N1356:N1357"/>
    <mergeCell ref="O1356:O1357"/>
    <mergeCell ref="P1356:P1357"/>
    <mergeCell ref="E1356:E1357"/>
    <mergeCell ref="F1356:F1357"/>
    <mergeCell ref="G1356:G1357"/>
    <mergeCell ref="H1356:H1357"/>
    <mergeCell ref="I1356:I1357"/>
    <mergeCell ref="J1356:J1357"/>
    <mergeCell ref="AC1354:AC1355"/>
    <mergeCell ref="AD1354:AD1355"/>
    <mergeCell ref="AE1354:AE1355"/>
    <mergeCell ref="AF1354:AF1355"/>
    <mergeCell ref="AG1354:AG1355"/>
    <mergeCell ref="AH1354:AH1355"/>
    <mergeCell ref="W1354:W1355"/>
    <mergeCell ref="X1354:X1355"/>
    <mergeCell ref="Y1354:Y1355"/>
    <mergeCell ref="Z1354:Z1355"/>
    <mergeCell ref="AA1354:AA1355"/>
    <mergeCell ref="AB1354:AB1355"/>
    <mergeCell ref="Q1354:Q1355"/>
    <mergeCell ref="R1354:R1355"/>
    <mergeCell ref="S1354:S1355"/>
    <mergeCell ref="T1354:T1355"/>
    <mergeCell ref="U1354:U1355"/>
    <mergeCell ref="V1354:V1355"/>
    <mergeCell ref="K1354:K1355"/>
    <mergeCell ref="L1354:L1355"/>
    <mergeCell ref="M1354:M1355"/>
    <mergeCell ref="N1354:N1355"/>
    <mergeCell ref="O1354:O1355"/>
    <mergeCell ref="P1354:P1355"/>
    <mergeCell ref="AF1352:AF1353"/>
    <mergeCell ref="AG1352:AG1353"/>
    <mergeCell ref="AH1352:AH1353"/>
    <mergeCell ref="D1354:D1355"/>
    <mergeCell ref="E1354:E1355"/>
    <mergeCell ref="F1354:F1355"/>
    <mergeCell ref="G1354:G1355"/>
    <mergeCell ref="H1354:H1355"/>
    <mergeCell ref="I1354:I1355"/>
    <mergeCell ref="J1354:J1355"/>
    <mergeCell ref="Z1352:Z1353"/>
    <mergeCell ref="AA1352:AA1353"/>
    <mergeCell ref="AB1352:AB1353"/>
    <mergeCell ref="AC1352:AC1353"/>
    <mergeCell ref="AD1352:AD1353"/>
    <mergeCell ref="AE1352:AE1353"/>
    <mergeCell ref="T1352:T1353"/>
    <mergeCell ref="U1352:U1353"/>
    <mergeCell ref="V1352:V1353"/>
    <mergeCell ref="W1352:W1353"/>
    <mergeCell ref="X1352:X1353"/>
    <mergeCell ref="Y1352:Y1353"/>
    <mergeCell ref="N1352:N1353"/>
    <mergeCell ref="O1352:O1353"/>
    <mergeCell ref="P1352:P1353"/>
    <mergeCell ref="Q1352:Q1353"/>
    <mergeCell ref="R1352:R1353"/>
    <mergeCell ref="S1352:S1353"/>
    <mergeCell ref="E1352:E1353"/>
    <mergeCell ref="F1352:F1353"/>
    <mergeCell ref="G1352:G1353"/>
    <mergeCell ref="H1352:H1353"/>
    <mergeCell ref="I1352:I1353"/>
    <mergeCell ref="J1352:J1353"/>
    <mergeCell ref="K1352:K1353"/>
    <mergeCell ref="L1352:L1353"/>
    <mergeCell ref="M1352:M1353"/>
    <mergeCell ref="AB1350:AB1351"/>
    <mergeCell ref="AC1350:AC1351"/>
    <mergeCell ref="AD1350:AD1351"/>
    <mergeCell ref="AE1350:AE1351"/>
    <mergeCell ref="AF1350:AF1351"/>
    <mergeCell ref="AG1350:AG1351"/>
    <mergeCell ref="V1350:V1351"/>
    <mergeCell ref="W1350:W1351"/>
    <mergeCell ref="X1350:X1351"/>
    <mergeCell ref="Y1350:Y1351"/>
    <mergeCell ref="Z1350:Z1351"/>
    <mergeCell ref="AA1350:AA1351"/>
    <mergeCell ref="P1350:P1351"/>
    <mergeCell ref="Q1350:Q1351"/>
    <mergeCell ref="R1350:R1351"/>
    <mergeCell ref="S1350:S1351"/>
    <mergeCell ref="T1350:T1351"/>
    <mergeCell ref="U1350:U1351"/>
    <mergeCell ref="J1350:J1351"/>
    <mergeCell ref="K1350:K1351"/>
    <mergeCell ref="L1350:L1351"/>
    <mergeCell ref="M1350:M1351"/>
    <mergeCell ref="N1350:N1351"/>
    <mergeCell ref="O1350:O1351"/>
    <mergeCell ref="D1350:D1351"/>
    <mergeCell ref="E1350:E1351"/>
    <mergeCell ref="F1350:F1351"/>
    <mergeCell ref="G1350:G1351"/>
    <mergeCell ref="H1350:H1351"/>
    <mergeCell ref="I1350:I1351"/>
    <mergeCell ref="AC1348:AC1349"/>
    <mergeCell ref="AD1348:AD1349"/>
    <mergeCell ref="AE1348:AE1349"/>
    <mergeCell ref="AF1348:AF1349"/>
    <mergeCell ref="AG1348:AG1349"/>
    <mergeCell ref="AH1348:AH1349"/>
    <mergeCell ref="W1348:W1349"/>
    <mergeCell ref="X1348:X1349"/>
    <mergeCell ref="Y1348:Y1349"/>
    <mergeCell ref="Z1348:Z1349"/>
    <mergeCell ref="AA1348:AA1349"/>
    <mergeCell ref="AB1348:AB1349"/>
    <mergeCell ref="Q1348:Q1349"/>
    <mergeCell ref="R1348:R1349"/>
    <mergeCell ref="S1348:S1349"/>
    <mergeCell ref="T1348:T1349"/>
    <mergeCell ref="U1348:U1349"/>
    <mergeCell ref="V1348:V1349"/>
    <mergeCell ref="K1348:K1349"/>
    <mergeCell ref="L1348:L1349"/>
    <mergeCell ref="M1348:M1349"/>
    <mergeCell ref="N1348:N1349"/>
    <mergeCell ref="O1348:O1349"/>
    <mergeCell ref="P1348:P1349"/>
    <mergeCell ref="AF1346:AF1347"/>
    <mergeCell ref="AG1346:AG1347"/>
    <mergeCell ref="AH1346:AH1347"/>
    <mergeCell ref="D1348:D1349"/>
    <mergeCell ref="E1348:E1349"/>
    <mergeCell ref="F1348:F1349"/>
    <mergeCell ref="G1348:G1349"/>
    <mergeCell ref="H1348:H1349"/>
    <mergeCell ref="I1348:I1349"/>
    <mergeCell ref="J1348:J1349"/>
    <mergeCell ref="Z1346:Z1347"/>
    <mergeCell ref="AA1346:AA1347"/>
    <mergeCell ref="AB1346:AB1347"/>
    <mergeCell ref="AC1346:AC1347"/>
    <mergeCell ref="AD1346:AD1347"/>
    <mergeCell ref="AE1346:AE1347"/>
    <mergeCell ref="T1346:T1347"/>
    <mergeCell ref="U1346:U1347"/>
    <mergeCell ref="V1346:V1347"/>
    <mergeCell ref="W1346:W1347"/>
    <mergeCell ref="X1346:X1347"/>
    <mergeCell ref="Y1346:Y1347"/>
    <mergeCell ref="N1346:N1347"/>
    <mergeCell ref="O1346:O1347"/>
    <mergeCell ref="P1346:P1347"/>
    <mergeCell ref="Q1346:Q1347"/>
    <mergeCell ref="R1346:R1347"/>
    <mergeCell ref="S1346:S1347"/>
    <mergeCell ref="AH1350:AH1351"/>
    <mergeCell ref="AH1344:AH1345"/>
    <mergeCell ref="E1346:E1347"/>
    <mergeCell ref="F1346:F1347"/>
    <mergeCell ref="G1346:G1347"/>
    <mergeCell ref="H1346:H1347"/>
    <mergeCell ref="I1346:I1347"/>
    <mergeCell ref="J1346:J1347"/>
    <mergeCell ref="K1346:K1347"/>
    <mergeCell ref="L1346:L1347"/>
    <mergeCell ref="M1346:M1347"/>
    <mergeCell ref="AB1344:AB1345"/>
    <mergeCell ref="AC1344:AC1345"/>
    <mergeCell ref="AD1344:AD1345"/>
    <mergeCell ref="AE1344:AE1345"/>
    <mergeCell ref="AF1344:AF1345"/>
    <mergeCell ref="AG1344:AG1345"/>
    <mergeCell ref="V1344:V1345"/>
    <mergeCell ref="W1344:W1345"/>
    <mergeCell ref="X1344:X1345"/>
    <mergeCell ref="Y1344:Y1345"/>
    <mergeCell ref="Z1344:Z1345"/>
    <mergeCell ref="AA1344:AA1345"/>
    <mergeCell ref="P1344:P1345"/>
    <mergeCell ref="Q1344:Q1345"/>
    <mergeCell ref="R1344:R1345"/>
    <mergeCell ref="S1344:S1345"/>
    <mergeCell ref="T1344:T1345"/>
    <mergeCell ref="U1344:U1345"/>
    <mergeCell ref="J1344:J1345"/>
    <mergeCell ref="K1344:K1345"/>
    <mergeCell ref="L1344:L1345"/>
    <mergeCell ref="M1344:M1345"/>
    <mergeCell ref="N1344:N1345"/>
    <mergeCell ref="O1344:O1345"/>
    <mergeCell ref="AE1342:AE1343"/>
    <mergeCell ref="AF1342:AF1343"/>
    <mergeCell ref="AG1342:AG1343"/>
    <mergeCell ref="AH1342:AH1343"/>
    <mergeCell ref="D1344:D1345"/>
    <mergeCell ref="E1344:E1345"/>
    <mergeCell ref="F1344:F1345"/>
    <mergeCell ref="G1344:G1345"/>
    <mergeCell ref="H1344:H1345"/>
    <mergeCell ref="I1344:I1345"/>
    <mergeCell ref="Y1342:Y1343"/>
    <mergeCell ref="Z1342:Z1343"/>
    <mergeCell ref="AA1342:AA1343"/>
    <mergeCell ref="AB1342:AB1343"/>
    <mergeCell ref="AC1342:AC1343"/>
    <mergeCell ref="AD1342:AD1343"/>
    <mergeCell ref="S1342:S1343"/>
    <mergeCell ref="T1342:T1343"/>
    <mergeCell ref="U1342:U1343"/>
    <mergeCell ref="V1342:V1343"/>
    <mergeCell ref="W1342:W1343"/>
    <mergeCell ref="X1342:X1343"/>
    <mergeCell ref="M1342:M1343"/>
    <mergeCell ref="N1342:N1343"/>
    <mergeCell ref="O1342:O1343"/>
    <mergeCell ref="P1342:P1343"/>
    <mergeCell ref="Q1342:Q1343"/>
    <mergeCell ref="R1342:R1343"/>
    <mergeCell ref="AH1340:AH1341"/>
    <mergeCell ref="D1342:D1343"/>
    <mergeCell ref="E1342:E1343"/>
    <mergeCell ref="F1342:F1343"/>
    <mergeCell ref="G1342:G1343"/>
    <mergeCell ref="H1342:H1343"/>
    <mergeCell ref="I1342:I1343"/>
    <mergeCell ref="J1342:J1343"/>
    <mergeCell ref="K1342:K1343"/>
    <mergeCell ref="L1342:L1343"/>
    <mergeCell ref="AB1340:AB1341"/>
    <mergeCell ref="AC1340:AC1341"/>
    <mergeCell ref="AD1340:AD1341"/>
    <mergeCell ref="AE1340:AE1341"/>
    <mergeCell ref="AF1340:AF1341"/>
    <mergeCell ref="AG1340:AG1341"/>
    <mergeCell ref="V1340:V1341"/>
    <mergeCell ref="W1340:W1341"/>
    <mergeCell ref="X1340:X1341"/>
    <mergeCell ref="Y1340:Y1341"/>
    <mergeCell ref="Z1340:Z1341"/>
    <mergeCell ref="AA1340:AA1341"/>
    <mergeCell ref="P1340:P1341"/>
    <mergeCell ref="Q1340:Q1341"/>
    <mergeCell ref="R1340:R1341"/>
    <mergeCell ref="S1340:S1341"/>
    <mergeCell ref="T1340:T1341"/>
    <mergeCell ref="U1340:U1341"/>
    <mergeCell ref="J1340:J1341"/>
    <mergeCell ref="K1340:K1341"/>
    <mergeCell ref="L1340:L1341"/>
    <mergeCell ref="M1340:M1341"/>
    <mergeCell ref="N1340:N1341"/>
    <mergeCell ref="O1340:O1341"/>
    <mergeCell ref="D1340:D1341"/>
    <mergeCell ref="E1340:E1341"/>
    <mergeCell ref="F1340:F1341"/>
    <mergeCell ref="G1340:G1341"/>
    <mergeCell ref="H1340:H1341"/>
    <mergeCell ref="I1340:I1341"/>
    <mergeCell ref="AC1338:AC1339"/>
    <mergeCell ref="AD1338:AD1339"/>
    <mergeCell ref="AE1338:AE1339"/>
    <mergeCell ref="AF1338:AF1339"/>
    <mergeCell ref="AG1338:AG1339"/>
    <mergeCell ref="AH1338:AH1339"/>
    <mergeCell ref="W1338:W1339"/>
    <mergeCell ref="X1338:X1339"/>
    <mergeCell ref="Y1338:Y1339"/>
    <mergeCell ref="Z1338:Z1339"/>
    <mergeCell ref="AA1338:AA1339"/>
    <mergeCell ref="AB1338:AB1339"/>
    <mergeCell ref="Q1338:Q1339"/>
    <mergeCell ref="R1338:R1339"/>
    <mergeCell ref="S1338:S1339"/>
    <mergeCell ref="T1338:T1339"/>
    <mergeCell ref="U1338:U1339"/>
    <mergeCell ref="V1338:V1339"/>
    <mergeCell ref="K1338:K1339"/>
    <mergeCell ref="L1338:L1339"/>
    <mergeCell ref="M1338:M1339"/>
    <mergeCell ref="N1338:N1339"/>
    <mergeCell ref="O1338:O1339"/>
    <mergeCell ref="P1338:P1339"/>
    <mergeCell ref="E1338:E1339"/>
    <mergeCell ref="F1338:F1339"/>
    <mergeCell ref="G1338:G1339"/>
    <mergeCell ref="H1338:H1339"/>
    <mergeCell ref="I1338:I1339"/>
    <mergeCell ref="J1338:J1339"/>
    <mergeCell ref="AC1336:AC1337"/>
    <mergeCell ref="AD1336:AD1337"/>
    <mergeCell ref="AE1336:AE1337"/>
    <mergeCell ref="AF1336:AF1337"/>
    <mergeCell ref="AG1336:AG1337"/>
    <mergeCell ref="AH1336:AH1337"/>
    <mergeCell ref="W1336:W1337"/>
    <mergeCell ref="X1336:X1337"/>
    <mergeCell ref="Y1336:Y1337"/>
    <mergeCell ref="Z1336:Z1337"/>
    <mergeCell ref="AA1336:AA1337"/>
    <mergeCell ref="AB1336:AB1337"/>
    <mergeCell ref="Q1336:Q1337"/>
    <mergeCell ref="R1336:R1337"/>
    <mergeCell ref="S1336:S1337"/>
    <mergeCell ref="T1336:T1337"/>
    <mergeCell ref="U1336:U1337"/>
    <mergeCell ref="V1336:V1337"/>
    <mergeCell ref="K1336:K1337"/>
    <mergeCell ref="L1336:L1337"/>
    <mergeCell ref="M1336:M1337"/>
    <mergeCell ref="N1336:N1337"/>
    <mergeCell ref="O1336:O1337"/>
    <mergeCell ref="P1336:P1337"/>
    <mergeCell ref="E1336:E1337"/>
    <mergeCell ref="F1336:F1337"/>
    <mergeCell ref="G1336:G1337"/>
    <mergeCell ref="H1336:H1337"/>
    <mergeCell ref="I1336:I1337"/>
    <mergeCell ref="J1336:J1337"/>
    <mergeCell ref="AC1334:AC1335"/>
    <mergeCell ref="AD1334:AD1335"/>
    <mergeCell ref="AE1334:AE1335"/>
    <mergeCell ref="AF1334:AF1335"/>
    <mergeCell ref="AG1334:AG1335"/>
    <mergeCell ref="AH1334:AH1335"/>
    <mergeCell ref="W1334:W1335"/>
    <mergeCell ref="X1334:X1335"/>
    <mergeCell ref="Y1334:Y1335"/>
    <mergeCell ref="Z1334:Z1335"/>
    <mergeCell ref="AA1334:AA1335"/>
    <mergeCell ref="AB1334:AB1335"/>
    <mergeCell ref="Q1334:Q1335"/>
    <mergeCell ref="R1334:R1335"/>
    <mergeCell ref="S1334:S1335"/>
    <mergeCell ref="T1334:T1335"/>
    <mergeCell ref="U1334:U1335"/>
    <mergeCell ref="V1334:V1335"/>
    <mergeCell ref="K1334:K1335"/>
    <mergeCell ref="L1334:L1335"/>
    <mergeCell ref="M1334:M1335"/>
    <mergeCell ref="N1334:N1335"/>
    <mergeCell ref="O1334:O1335"/>
    <mergeCell ref="P1334:P1335"/>
    <mergeCell ref="E1334:E1335"/>
    <mergeCell ref="F1334:F1335"/>
    <mergeCell ref="G1334:G1335"/>
    <mergeCell ref="H1334:H1335"/>
    <mergeCell ref="I1334:I1335"/>
    <mergeCell ref="J1334:J1335"/>
    <mergeCell ref="AC1332:AC1333"/>
    <mergeCell ref="AD1332:AD1333"/>
    <mergeCell ref="AE1332:AE1333"/>
    <mergeCell ref="AF1332:AF1333"/>
    <mergeCell ref="AG1332:AG1333"/>
    <mergeCell ref="AH1332:AH1333"/>
    <mergeCell ref="W1332:W1333"/>
    <mergeCell ref="X1332:X1333"/>
    <mergeCell ref="Y1332:Y1333"/>
    <mergeCell ref="Z1332:Z1333"/>
    <mergeCell ref="AA1332:AA1333"/>
    <mergeCell ref="AB1332:AB1333"/>
    <mergeCell ref="Q1332:Q1333"/>
    <mergeCell ref="R1332:R1333"/>
    <mergeCell ref="S1332:S1333"/>
    <mergeCell ref="T1332:T1333"/>
    <mergeCell ref="U1332:U1333"/>
    <mergeCell ref="V1332:V1333"/>
    <mergeCell ref="K1332:K1333"/>
    <mergeCell ref="L1332:L1333"/>
    <mergeCell ref="M1332:M1333"/>
    <mergeCell ref="N1332:N1333"/>
    <mergeCell ref="O1332:O1333"/>
    <mergeCell ref="P1332:P1333"/>
    <mergeCell ref="AE1330:AE1331"/>
    <mergeCell ref="AF1330:AF1331"/>
    <mergeCell ref="AG1330:AG1331"/>
    <mergeCell ref="AH1330:AH1331"/>
    <mergeCell ref="E1332:E1333"/>
    <mergeCell ref="F1332:F1333"/>
    <mergeCell ref="G1332:G1333"/>
    <mergeCell ref="H1332:H1333"/>
    <mergeCell ref="I1332:I1333"/>
    <mergeCell ref="J1332:J1333"/>
    <mergeCell ref="Y1330:Y1331"/>
    <mergeCell ref="Z1330:Z1331"/>
    <mergeCell ref="AA1330:AA1331"/>
    <mergeCell ref="AB1330:AB1331"/>
    <mergeCell ref="AC1330:AC1331"/>
    <mergeCell ref="AD1330:AD1331"/>
    <mergeCell ref="S1330:S1331"/>
    <mergeCell ref="T1330:T1331"/>
    <mergeCell ref="U1330:U1331"/>
    <mergeCell ref="V1330:V1331"/>
    <mergeCell ref="W1330:W1331"/>
    <mergeCell ref="X1330:X1331"/>
    <mergeCell ref="M1330:M1331"/>
    <mergeCell ref="N1330:N1331"/>
    <mergeCell ref="O1330:O1331"/>
    <mergeCell ref="P1330:P1331"/>
    <mergeCell ref="Q1330:Q1331"/>
    <mergeCell ref="R1330:R1331"/>
    <mergeCell ref="AH1328:AH1329"/>
    <mergeCell ref="D1330:D1331"/>
    <mergeCell ref="E1330:E1331"/>
    <mergeCell ref="F1330:F1331"/>
    <mergeCell ref="G1330:G1331"/>
    <mergeCell ref="H1330:H1331"/>
    <mergeCell ref="I1330:I1331"/>
    <mergeCell ref="J1330:J1331"/>
    <mergeCell ref="K1330:K1331"/>
    <mergeCell ref="L1330:L1331"/>
    <mergeCell ref="AB1328:AB1329"/>
    <mergeCell ref="AC1328:AC1329"/>
    <mergeCell ref="AD1328:AD1329"/>
    <mergeCell ref="AE1328:AE1329"/>
    <mergeCell ref="AF1328:AF1329"/>
    <mergeCell ref="AG1328:AG1329"/>
    <mergeCell ref="V1328:V1329"/>
    <mergeCell ref="W1328:W1329"/>
    <mergeCell ref="X1328:X1329"/>
    <mergeCell ref="Y1328:Y1329"/>
    <mergeCell ref="Z1328:Z1329"/>
    <mergeCell ref="AA1328:AA1329"/>
    <mergeCell ref="P1328:P1329"/>
    <mergeCell ref="Q1328:Q1329"/>
    <mergeCell ref="R1328:R1329"/>
    <mergeCell ref="S1328:S1329"/>
    <mergeCell ref="T1328:T1329"/>
    <mergeCell ref="U1328:U1329"/>
    <mergeCell ref="J1328:J1329"/>
    <mergeCell ref="K1328:K1329"/>
    <mergeCell ref="L1328:L1329"/>
    <mergeCell ref="M1328:M1329"/>
    <mergeCell ref="N1328:N1329"/>
    <mergeCell ref="O1328:O1329"/>
    <mergeCell ref="D1328:D1329"/>
    <mergeCell ref="E1328:E1329"/>
    <mergeCell ref="F1328:F1329"/>
    <mergeCell ref="G1328:G1329"/>
    <mergeCell ref="H1328:H1329"/>
    <mergeCell ref="I1328:I1329"/>
    <mergeCell ref="AC1326:AC1327"/>
    <mergeCell ref="AD1326:AD1327"/>
    <mergeCell ref="AE1326:AE1327"/>
    <mergeCell ref="AF1326:AF1327"/>
    <mergeCell ref="AG1326:AG1327"/>
    <mergeCell ref="AH1326:AH1327"/>
    <mergeCell ref="W1326:W1327"/>
    <mergeCell ref="X1326:X1327"/>
    <mergeCell ref="Y1326:Y1327"/>
    <mergeCell ref="Z1326:Z1327"/>
    <mergeCell ref="AA1326:AA1327"/>
    <mergeCell ref="AB1326:AB1327"/>
    <mergeCell ref="Q1326:Q1327"/>
    <mergeCell ref="R1326:R1327"/>
    <mergeCell ref="S1326:S1327"/>
    <mergeCell ref="T1326:T1327"/>
    <mergeCell ref="U1326:U1327"/>
    <mergeCell ref="V1326:V1327"/>
    <mergeCell ref="K1326:K1327"/>
    <mergeCell ref="L1326:L1327"/>
    <mergeCell ref="M1326:M1327"/>
    <mergeCell ref="N1326:N1327"/>
    <mergeCell ref="O1326:O1327"/>
    <mergeCell ref="P1326:P1327"/>
    <mergeCell ref="AF1324:AF1325"/>
    <mergeCell ref="AG1324:AG1325"/>
    <mergeCell ref="AH1324:AH1325"/>
    <mergeCell ref="D1326:D1327"/>
    <mergeCell ref="E1326:E1327"/>
    <mergeCell ref="F1326:F1327"/>
    <mergeCell ref="G1326:G1327"/>
    <mergeCell ref="H1326:H1327"/>
    <mergeCell ref="I1326:I1327"/>
    <mergeCell ref="J1326:J1327"/>
    <mergeCell ref="Z1324:Z1325"/>
    <mergeCell ref="AA1324:AA1325"/>
    <mergeCell ref="AB1324:AB1325"/>
    <mergeCell ref="AC1324:AC1325"/>
    <mergeCell ref="AD1324:AD1325"/>
    <mergeCell ref="AE1324:AE1325"/>
    <mergeCell ref="T1324:T1325"/>
    <mergeCell ref="U1324:U1325"/>
    <mergeCell ref="V1324:V1325"/>
    <mergeCell ref="W1324:W1325"/>
    <mergeCell ref="X1324:X1325"/>
    <mergeCell ref="Y1324:Y1325"/>
    <mergeCell ref="N1324:N1325"/>
    <mergeCell ref="O1324:O1325"/>
    <mergeCell ref="P1324:P1325"/>
    <mergeCell ref="Q1324:Q1325"/>
    <mergeCell ref="R1324:R1325"/>
    <mergeCell ref="S1324:S1325"/>
    <mergeCell ref="E1324:E1325"/>
    <mergeCell ref="F1324:F1325"/>
    <mergeCell ref="G1324:G1325"/>
    <mergeCell ref="H1324:H1325"/>
    <mergeCell ref="I1324:I1325"/>
    <mergeCell ref="J1324:J1325"/>
    <mergeCell ref="K1324:K1325"/>
    <mergeCell ref="L1324:L1325"/>
    <mergeCell ref="M1324:M1325"/>
    <mergeCell ref="AB1322:AB1323"/>
    <mergeCell ref="AC1322:AC1323"/>
    <mergeCell ref="AD1322:AD1323"/>
    <mergeCell ref="AE1322:AE1323"/>
    <mergeCell ref="AF1322:AF1323"/>
    <mergeCell ref="AG1322:AG1323"/>
    <mergeCell ref="V1322:V1323"/>
    <mergeCell ref="W1322:W1323"/>
    <mergeCell ref="X1322:X1323"/>
    <mergeCell ref="Y1322:Y1323"/>
    <mergeCell ref="Z1322:Z1323"/>
    <mergeCell ref="AA1322:AA1323"/>
    <mergeCell ref="P1322:P1323"/>
    <mergeCell ref="Q1322:Q1323"/>
    <mergeCell ref="R1322:R1323"/>
    <mergeCell ref="S1322:S1323"/>
    <mergeCell ref="T1322:T1323"/>
    <mergeCell ref="U1322:U1323"/>
    <mergeCell ref="J1322:J1323"/>
    <mergeCell ref="K1322:K1323"/>
    <mergeCell ref="L1322:L1323"/>
    <mergeCell ref="M1322:M1323"/>
    <mergeCell ref="N1322:N1323"/>
    <mergeCell ref="O1322:O1323"/>
    <mergeCell ref="AD1320:AD1321"/>
    <mergeCell ref="AE1320:AE1321"/>
    <mergeCell ref="AF1320:AF1321"/>
    <mergeCell ref="AG1320:AG1321"/>
    <mergeCell ref="AH1320:AH1321"/>
    <mergeCell ref="E1322:E1323"/>
    <mergeCell ref="F1322:F1323"/>
    <mergeCell ref="G1322:G1323"/>
    <mergeCell ref="H1322:H1323"/>
    <mergeCell ref="I1322:I1323"/>
    <mergeCell ref="X1320:X1321"/>
    <mergeCell ref="Y1320:Y1321"/>
    <mergeCell ref="Z1320:Z1321"/>
    <mergeCell ref="AA1320:AA1321"/>
    <mergeCell ref="AB1320:AB1321"/>
    <mergeCell ref="AC1320:AC1321"/>
    <mergeCell ref="R1320:R1321"/>
    <mergeCell ref="S1320:S1321"/>
    <mergeCell ref="T1320:T1321"/>
    <mergeCell ref="U1320:U1321"/>
    <mergeCell ref="V1320:V1321"/>
    <mergeCell ref="W1320:W1321"/>
    <mergeCell ref="L1320:L1321"/>
    <mergeCell ref="M1320:M1321"/>
    <mergeCell ref="N1320:N1321"/>
    <mergeCell ref="O1320:O1321"/>
    <mergeCell ref="P1320:P1321"/>
    <mergeCell ref="Q1320:Q1321"/>
    <mergeCell ref="AG1318:AG1319"/>
    <mergeCell ref="AH1318:AH1319"/>
    <mergeCell ref="D1320:D1321"/>
    <mergeCell ref="E1320:E1321"/>
    <mergeCell ref="F1320:F1321"/>
    <mergeCell ref="G1320:G1321"/>
    <mergeCell ref="H1320:H1321"/>
    <mergeCell ref="I1320:I1321"/>
    <mergeCell ref="J1320:J1321"/>
    <mergeCell ref="K1320:K1321"/>
    <mergeCell ref="AA1318:AA1319"/>
    <mergeCell ref="AB1318:AB1319"/>
    <mergeCell ref="AC1318:AC1319"/>
    <mergeCell ref="AD1318:AD1319"/>
    <mergeCell ref="AE1318:AE1319"/>
    <mergeCell ref="AF1318:AF1319"/>
    <mergeCell ref="U1318:U1319"/>
    <mergeCell ref="V1318:V1319"/>
    <mergeCell ref="W1318:W1319"/>
    <mergeCell ref="X1318:X1319"/>
    <mergeCell ref="Y1318:Y1319"/>
    <mergeCell ref="Z1318:Z1319"/>
    <mergeCell ref="O1318:O1319"/>
    <mergeCell ref="P1318:P1319"/>
    <mergeCell ref="Q1318:Q1319"/>
    <mergeCell ref="R1318:R1319"/>
    <mergeCell ref="S1318:S1319"/>
    <mergeCell ref="T1318:T1319"/>
    <mergeCell ref="I1318:I1319"/>
    <mergeCell ref="J1318:J1319"/>
    <mergeCell ref="K1318:K1319"/>
    <mergeCell ref="L1318:L1319"/>
    <mergeCell ref="M1318:M1319"/>
    <mergeCell ref="N1318:N1319"/>
    <mergeCell ref="AH1322:AH1323"/>
    <mergeCell ref="AD1316:AD1317"/>
    <mergeCell ref="AE1316:AE1317"/>
    <mergeCell ref="AF1316:AF1317"/>
    <mergeCell ref="AG1316:AG1317"/>
    <mergeCell ref="AH1316:AH1317"/>
    <mergeCell ref="D1318:D1319"/>
    <mergeCell ref="E1318:E1319"/>
    <mergeCell ref="F1318:F1319"/>
    <mergeCell ref="G1318:G1319"/>
    <mergeCell ref="H1318:H1319"/>
    <mergeCell ref="X1316:X1317"/>
    <mergeCell ref="Y1316:Y1317"/>
    <mergeCell ref="Z1316:Z1317"/>
    <mergeCell ref="AA1316:AA1317"/>
    <mergeCell ref="AB1316:AB1317"/>
    <mergeCell ref="AC1316:AC1317"/>
    <mergeCell ref="R1316:R1317"/>
    <mergeCell ref="S1316:S1317"/>
    <mergeCell ref="T1316:T1317"/>
    <mergeCell ref="U1316:U1317"/>
    <mergeCell ref="V1316:V1317"/>
    <mergeCell ref="W1316:W1317"/>
    <mergeCell ref="L1316:L1317"/>
    <mergeCell ref="M1316:M1317"/>
    <mergeCell ref="N1316:N1317"/>
    <mergeCell ref="O1316:O1317"/>
    <mergeCell ref="P1316:P1317"/>
    <mergeCell ref="Q1316:Q1317"/>
    <mergeCell ref="AF1314:AF1315"/>
    <mergeCell ref="AG1314:AG1315"/>
    <mergeCell ref="AH1314:AH1315"/>
    <mergeCell ref="E1316:E1317"/>
    <mergeCell ref="F1316:F1317"/>
    <mergeCell ref="G1316:G1317"/>
    <mergeCell ref="H1316:H1317"/>
    <mergeCell ref="I1316:I1317"/>
    <mergeCell ref="J1316:J1317"/>
    <mergeCell ref="K1316:K1317"/>
    <mergeCell ref="Z1314:Z1315"/>
    <mergeCell ref="AA1314:AA1315"/>
    <mergeCell ref="AB1314:AB1315"/>
    <mergeCell ref="AC1314:AC1315"/>
    <mergeCell ref="AD1314:AD1315"/>
    <mergeCell ref="AE1314:AE1315"/>
    <mergeCell ref="T1314:T1315"/>
    <mergeCell ref="U1314:U1315"/>
    <mergeCell ref="V1314:V1315"/>
    <mergeCell ref="W1314:W1315"/>
    <mergeCell ref="X1314:X1315"/>
    <mergeCell ref="Y1314:Y1315"/>
    <mergeCell ref="N1314:N1315"/>
    <mergeCell ref="O1314:O1315"/>
    <mergeCell ref="P1314:P1315"/>
    <mergeCell ref="Q1314:Q1315"/>
    <mergeCell ref="R1314:R1315"/>
    <mergeCell ref="S1314:S1315"/>
    <mergeCell ref="E1314:E1315"/>
    <mergeCell ref="F1314:F1315"/>
    <mergeCell ref="G1314:G1315"/>
    <mergeCell ref="H1314:H1315"/>
    <mergeCell ref="I1314:I1315"/>
    <mergeCell ref="J1314:J1315"/>
    <mergeCell ref="K1314:K1315"/>
    <mergeCell ref="L1314:L1315"/>
    <mergeCell ref="M1314:M1315"/>
    <mergeCell ref="AB1312:AB1313"/>
    <mergeCell ref="AC1312:AC1313"/>
    <mergeCell ref="AD1312:AD1313"/>
    <mergeCell ref="AE1312:AE1313"/>
    <mergeCell ref="AF1312:AF1313"/>
    <mergeCell ref="AG1312:AG1313"/>
    <mergeCell ref="V1312:V1313"/>
    <mergeCell ref="W1312:W1313"/>
    <mergeCell ref="X1312:X1313"/>
    <mergeCell ref="Y1312:Y1313"/>
    <mergeCell ref="Z1312:Z1313"/>
    <mergeCell ref="AA1312:AA1313"/>
    <mergeCell ref="P1312:P1313"/>
    <mergeCell ref="Q1312:Q1313"/>
    <mergeCell ref="R1312:R1313"/>
    <mergeCell ref="S1312:S1313"/>
    <mergeCell ref="T1312:T1313"/>
    <mergeCell ref="U1312:U1313"/>
    <mergeCell ref="J1312:J1313"/>
    <mergeCell ref="K1312:K1313"/>
    <mergeCell ref="L1312:L1313"/>
    <mergeCell ref="M1312:M1313"/>
    <mergeCell ref="N1312:N1313"/>
    <mergeCell ref="O1312:O1313"/>
    <mergeCell ref="AD1310:AD1311"/>
    <mergeCell ref="AE1310:AE1311"/>
    <mergeCell ref="AF1310:AF1311"/>
    <mergeCell ref="AG1310:AG1311"/>
    <mergeCell ref="AH1310:AH1311"/>
    <mergeCell ref="E1312:E1313"/>
    <mergeCell ref="F1312:F1313"/>
    <mergeCell ref="G1312:G1313"/>
    <mergeCell ref="H1312:H1313"/>
    <mergeCell ref="I1312:I1313"/>
    <mergeCell ref="X1310:X1311"/>
    <mergeCell ref="Y1310:Y1311"/>
    <mergeCell ref="Z1310:Z1311"/>
    <mergeCell ref="AA1310:AA1311"/>
    <mergeCell ref="AB1310:AB1311"/>
    <mergeCell ref="AC1310:AC1311"/>
    <mergeCell ref="R1310:R1311"/>
    <mergeCell ref="S1310:S1311"/>
    <mergeCell ref="T1310:T1311"/>
    <mergeCell ref="U1310:U1311"/>
    <mergeCell ref="V1310:V1311"/>
    <mergeCell ref="W1310:W1311"/>
    <mergeCell ref="L1310:L1311"/>
    <mergeCell ref="M1310:M1311"/>
    <mergeCell ref="N1310:N1311"/>
    <mergeCell ref="O1310:O1311"/>
    <mergeCell ref="P1310:P1311"/>
    <mergeCell ref="Q1310:Q1311"/>
    <mergeCell ref="AF1308:AF1309"/>
    <mergeCell ref="AG1308:AG1309"/>
    <mergeCell ref="AH1308:AH1309"/>
    <mergeCell ref="E1310:E1311"/>
    <mergeCell ref="F1310:F1311"/>
    <mergeCell ref="G1310:G1311"/>
    <mergeCell ref="H1310:H1311"/>
    <mergeCell ref="I1310:I1311"/>
    <mergeCell ref="J1310:J1311"/>
    <mergeCell ref="K1310:K1311"/>
    <mergeCell ref="Z1308:Z1309"/>
    <mergeCell ref="AA1308:AA1309"/>
    <mergeCell ref="AB1308:AB1309"/>
    <mergeCell ref="AC1308:AC1309"/>
    <mergeCell ref="AD1308:AD1309"/>
    <mergeCell ref="AE1308:AE1309"/>
    <mergeCell ref="T1308:T1309"/>
    <mergeCell ref="U1308:U1309"/>
    <mergeCell ref="V1308:V1309"/>
    <mergeCell ref="W1308:W1309"/>
    <mergeCell ref="X1308:X1309"/>
    <mergeCell ref="Y1308:Y1309"/>
    <mergeCell ref="N1308:N1309"/>
    <mergeCell ref="O1308:O1309"/>
    <mergeCell ref="P1308:P1309"/>
    <mergeCell ref="Q1308:Q1309"/>
    <mergeCell ref="R1308:R1309"/>
    <mergeCell ref="S1308:S1309"/>
    <mergeCell ref="AH1312:AH1313"/>
    <mergeCell ref="E1308:E1309"/>
    <mergeCell ref="F1308:F1309"/>
    <mergeCell ref="G1308:G1309"/>
    <mergeCell ref="H1308:H1309"/>
    <mergeCell ref="I1308:I1309"/>
    <mergeCell ref="J1308:J1309"/>
    <mergeCell ref="K1308:K1309"/>
    <mergeCell ref="L1308:L1309"/>
    <mergeCell ref="M1308:M1309"/>
    <mergeCell ref="AB1306:AB1307"/>
    <mergeCell ref="AC1306:AC1307"/>
    <mergeCell ref="AD1306:AD1307"/>
    <mergeCell ref="AE1306:AE1307"/>
    <mergeCell ref="AF1306:AF1307"/>
    <mergeCell ref="AG1306:AG1307"/>
    <mergeCell ref="V1306:V1307"/>
    <mergeCell ref="W1306:W1307"/>
    <mergeCell ref="X1306:X1307"/>
    <mergeCell ref="Y1306:Y1307"/>
    <mergeCell ref="Z1306:Z1307"/>
    <mergeCell ref="AA1306:AA1307"/>
    <mergeCell ref="P1306:P1307"/>
    <mergeCell ref="Q1306:Q1307"/>
    <mergeCell ref="R1306:R1307"/>
    <mergeCell ref="S1306:S1307"/>
    <mergeCell ref="T1306:T1307"/>
    <mergeCell ref="U1306:U1307"/>
    <mergeCell ref="J1306:J1307"/>
    <mergeCell ref="K1306:K1307"/>
    <mergeCell ref="L1306:L1307"/>
    <mergeCell ref="M1306:M1307"/>
    <mergeCell ref="N1306:N1307"/>
    <mergeCell ref="O1306:O1307"/>
    <mergeCell ref="AE1304:AE1305"/>
    <mergeCell ref="AF1304:AF1305"/>
    <mergeCell ref="AG1304:AG1305"/>
    <mergeCell ref="AH1304:AH1305"/>
    <mergeCell ref="D1306:D1307"/>
    <mergeCell ref="E1306:E1307"/>
    <mergeCell ref="F1306:F1307"/>
    <mergeCell ref="G1306:G1307"/>
    <mergeCell ref="H1306:H1307"/>
    <mergeCell ref="I1306:I1307"/>
    <mergeCell ref="Y1304:Y1305"/>
    <mergeCell ref="Z1304:Z1305"/>
    <mergeCell ref="AA1304:AA1305"/>
    <mergeCell ref="AB1304:AB1305"/>
    <mergeCell ref="AC1304:AC1305"/>
    <mergeCell ref="AD1304:AD1305"/>
    <mergeCell ref="S1304:S1305"/>
    <mergeCell ref="T1304:T1305"/>
    <mergeCell ref="U1304:U1305"/>
    <mergeCell ref="V1304:V1305"/>
    <mergeCell ref="W1304:W1305"/>
    <mergeCell ref="X1304:X1305"/>
    <mergeCell ref="M1304:M1305"/>
    <mergeCell ref="N1304:N1305"/>
    <mergeCell ref="O1304:O1305"/>
    <mergeCell ref="P1304:P1305"/>
    <mergeCell ref="Q1304:Q1305"/>
    <mergeCell ref="R1304:R1305"/>
    <mergeCell ref="AH1302:AH1303"/>
    <mergeCell ref="D1304:D1305"/>
    <mergeCell ref="E1304:E1305"/>
    <mergeCell ref="F1304:F1305"/>
    <mergeCell ref="G1304:G1305"/>
    <mergeCell ref="H1304:H1305"/>
    <mergeCell ref="I1304:I1305"/>
    <mergeCell ref="J1304:J1305"/>
    <mergeCell ref="K1304:K1305"/>
    <mergeCell ref="L1304:L1305"/>
    <mergeCell ref="AB1302:AB1303"/>
    <mergeCell ref="AC1302:AC1303"/>
    <mergeCell ref="AD1302:AD1303"/>
    <mergeCell ref="AE1302:AE1303"/>
    <mergeCell ref="AF1302:AF1303"/>
    <mergeCell ref="AG1302:AG1303"/>
    <mergeCell ref="V1302:V1303"/>
    <mergeCell ref="W1302:W1303"/>
    <mergeCell ref="X1302:X1303"/>
    <mergeCell ref="Y1302:Y1303"/>
    <mergeCell ref="Z1302:Z1303"/>
    <mergeCell ref="AA1302:AA1303"/>
    <mergeCell ref="P1302:P1303"/>
    <mergeCell ref="Q1302:Q1303"/>
    <mergeCell ref="R1302:R1303"/>
    <mergeCell ref="S1302:S1303"/>
    <mergeCell ref="T1302:T1303"/>
    <mergeCell ref="U1302:U1303"/>
    <mergeCell ref="J1302:J1303"/>
    <mergeCell ref="K1302:K1303"/>
    <mergeCell ref="L1302:L1303"/>
    <mergeCell ref="M1302:M1303"/>
    <mergeCell ref="N1302:N1303"/>
    <mergeCell ref="O1302:O1303"/>
    <mergeCell ref="AH1306:AH1307"/>
    <mergeCell ref="AE1300:AE1301"/>
    <mergeCell ref="AF1300:AF1301"/>
    <mergeCell ref="AG1300:AG1301"/>
    <mergeCell ref="AH1300:AH1301"/>
    <mergeCell ref="D1302:D1303"/>
    <mergeCell ref="E1302:E1303"/>
    <mergeCell ref="F1302:F1303"/>
    <mergeCell ref="G1302:G1303"/>
    <mergeCell ref="H1302:H1303"/>
    <mergeCell ref="I1302:I1303"/>
    <mergeCell ref="Y1300:Y1301"/>
    <mergeCell ref="Z1300:Z1301"/>
    <mergeCell ref="AA1300:AA1301"/>
    <mergeCell ref="AB1300:AB1301"/>
    <mergeCell ref="AC1300:AC1301"/>
    <mergeCell ref="AD1300:AD1301"/>
    <mergeCell ref="S1300:S1301"/>
    <mergeCell ref="T1300:T1301"/>
    <mergeCell ref="U1300:U1301"/>
    <mergeCell ref="V1300:V1301"/>
    <mergeCell ref="W1300:W1301"/>
    <mergeCell ref="X1300:X1301"/>
    <mergeCell ref="M1300:M1301"/>
    <mergeCell ref="N1300:N1301"/>
    <mergeCell ref="O1300:O1301"/>
    <mergeCell ref="P1300:P1301"/>
    <mergeCell ref="Q1300:Q1301"/>
    <mergeCell ref="R1300:R1301"/>
    <mergeCell ref="AH1298:AH1299"/>
    <mergeCell ref="D1300:D1301"/>
    <mergeCell ref="E1300:E1301"/>
    <mergeCell ref="F1300:F1301"/>
    <mergeCell ref="G1300:G1301"/>
    <mergeCell ref="H1300:H1301"/>
    <mergeCell ref="I1300:I1301"/>
    <mergeCell ref="J1300:J1301"/>
    <mergeCell ref="K1300:K1301"/>
    <mergeCell ref="L1300:L1301"/>
    <mergeCell ref="AB1298:AB1299"/>
    <mergeCell ref="AC1298:AC1299"/>
    <mergeCell ref="AD1298:AD1299"/>
    <mergeCell ref="AE1298:AE1299"/>
    <mergeCell ref="AF1298:AF1299"/>
    <mergeCell ref="AG1298:AG1299"/>
    <mergeCell ref="V1298:V1299"/>
    <mergeCell ref="W1298:W1299"/>
    <mergeCell ref="X1298:X1299"/>
    <mergeCell ref="Y1298:Y1299"/>
    <mergeCell ref="Z1298:Z1299"/>
    <mergeCell ref="AA1298:AA1299"/>
    <mergeCell ref="P1298:P1299"/>
    <mergeCell ref="Q1298:Q1299"/>
    <mergeCell ref="R1298:R1299"/>
    <mergeCell ref="S1298:S1299"/>
    <mergeCell ref="T1298:T1299"/>
    <mergeCell ref="U1298:U1299"/>
    <mergeCell ref="J1298:J1299"/>
    <mergeCell ref="K1298:K1299"/>
    <mergeCell ref="L1298:L1299"/>
    <mergeCell ref="M1298:M1299"/>
    <mergeCell ref="N1298:N1299"/>
    <mergeCell ref="O1298:O1299"/>
    <mergeCell ref="AE1296:AE1297"/>
    <mergeCell ref="AF1296:AF1297"/>
    <mergeCell ref="AG1296:AG1297"/>
    <mergeCell ref="AH1296:AH1297"/>
    <mergeCell ref="D1298:D1299"/>
    <mergeCell ref="E1298:E1299"/>
    <mergeCell ref="F1298:F1299"/>
    <mergeCell ref="G1298:G1299"/>
    <mergeCell ref="H1298:H1299"/>
    <mergeCell ref="I1298:I1299"/>
    <mergeCell ref="Y1296:Y1297"/>
    <mergeCell ref="Z1296:Z1297"/>
    <mergeCell ref="AA1296:AA1297"/>
    <mergeCell ref="AB1296:AB1297"/>
    <mergeCell ref="AC1296:AC1297"/>
    <mergeCell ref="AD1296:AD1297"/>
    <mergeCell ref="S1296:S1297"/>
    <mergeCell ref="T1296:T1297"/>
    <mergeCell ref="U1296:U1297"/>
    <mergeCell ref="V1296:V1297"/>
    <mergeCell ref="W1296:W1297"/>
    <mergeCell ref="X1296:X1297"/>
    <mergeCell ref="M1296:M1297"/>
    <mergeCell ref="N1296:N1297"/>
    <mergeCell ref="O1296:O1297"/>
    <mergeCell ref="P1296:P1297"/>
    <mergeCell ref="Q1296:Q1297"/>
    <mergeCell ref="R1296:R1297"/>
    <mergeCell ref="AH1294:AH1295"/>
    <mergeCell ref="D1296:D1297"/>
    <mergeCell ref="E1296:E1297"/>
    <mergeCell ref="F1296:F1297"/>
    <mergeCell ref="G1296:G1297"/>
    <mergeCell ref="H1296:H1297"/>
    <mergeCell ref="I1296:I1297"/>
    <mergeCell ref="J1296:J1297"/>
    <mergeCell ref="K1296:K1297"/>
    <mergeCell ref="L1296:L1297"/>
    <mergeCell ref="AB1294:AB1295"/>
    <mergeCell ref="AC1294:AC1295"/>
    <mergeCell ref="AD1294:AD1295"/>
    <mergeCell ref="AE1294:AE1295"/>
    <mergeCell ref="AF1294:AF1295"/>
    <mergeCell ref="AG1294:AG1295"/>
    <mergeCell ref="V1294:V1295"/>
    <mergeCell ref="W1294:W1295"/>
    <mergeCell ref="X1294:X1295"/>
    <mergeCell ref="Y1294:Y1295"/>
    <mergeCell ref="Z1294:Z1295"/>
    <mergeCell ref="AA1294:AA1295"/>
    <mergeCell ref="P1294:P1295"/>
    <mergeCell ref="Q1294:Q1295"/>
    <mergeCell ref="R1294:R1295"/>
    <mergeCell ref="S1294:S1295"/>
    <mergeCell ref="T1294:T1295"/>
    <mergeCell ref="U1294:U1295"/>
    <mergeCell ref="J1294:J1295"/>
    <mergeCell ref="K1294:K1295"/>
    <mergeCell ref="L1294:L1295"/>
    <mergeCell ref="M1294:M1295"/>
    <mergeCell ref="N1294:N1295"/>
    <mergeCell ref="O1294:O1295"/>
    <mergeCell ref="D1294:D1295"/>
    <mergeCell ref="E1294:E1295"/>
    <mergeCell ref="F1294:F1295"/>
    <mergeCell ref="G1294:G1295"/>
    <mergeCell ref="H1294:H1295"/>
    <mergeCell ref="I1294:I1295"/>
    <mergeCell ref="AC1292:AC1293"/>
    <mergeCell ref="AD1292:AD1293"/>
    <mergeCell ref="AE1292:AE1293"/>
    <mergeCell ref="AF1292:AF1293"/>
    <mergeCell ref="AG1292:AG1293"/>
    <mergeCell ref="AH1292:AH1293"/>
    <mergeCell ref="W1292:W1293"/>
    <mergeCell ref="X1292:X1293"/>
    <mergeCell ref="Y1292:Y1293"/>
    <mergeCell ref="Z1292:Z1293"/>
    <mergeCell ref="AA1292:AA1293"/>
    <mergeCell ref="AB1292:AB1293"/>
    <mergeCell ref="Q1292:Q1293"/>
    <mergeCell ref="R1292:R1293"/>
    <mergeCell ref="S1292:S1293"/>
    <mergeCell ref="T1292:T1293"/>
    <mergeCell ref="U1292:U1293"/>
    <mergeCell ref="V1292:V1293"/>
    <mergeCell ref="K1292:K1293"/>
    <mergeCell ref="L1292:L1293"/>
    <mergeCell ref="M1292:M1293"/>
    <mergeCell ref="N1292:N1293"/>
    <mergeCell ref="O1292:O1293"/>
    <mergeCell ref="P1292:P1293"/>
    <mergeCell ref="AF1290:AF1291"/>
    <mergeCell ref="AG1290:AG1291"/>
    <mergeCell ref="AH1290:AH1291"/>
    <mergeCell ref="D1292:D1293"/>
    <mergeCell ref="E1292:E1293"/>
    <mergeCell ref="F1292:F1293"/>
    <mergeCell ref="G1292:G1293"/>
    <mergeCell ref="H1292:H1293"/>
    <mergeCell ref="I1292:I1293"/>
    <mergeCell ref="J1292:J1293"/>
    <mergeCell ref="Z1290:Z1291"/>
    <mergeCell ref="AA1290:AA1291"/>
    <mergeCell ref="AB1290:AB1291"/>
    <mergeCell ref="AC1290:AC1291"/>
    <mergeCell ref="AD1290:AD1291"/>
    <mergeCell ref="AE1290:AE1291"/>
    <mergeCell ref="T1290:T1291"/>
    <mergeCell ref="U1290:U1291"/>
    <mergeCell ref="V1290:V1291"/>
    <mergeCell ref="W1290:W1291"/>
    <mergeCell ref="X1290:X1291"/>
    <mergeCell ref="Y1290:Y1291"/>
    <mergeCell ref="N1290:N1291"/>
    <mergeCell ref="O1290:O1291"/>
    <mergeCell ref="P1290:P1291"/>
    <mergeCell ref="Q1290:Q1291"/>
    <mergeCell ref="R1290:R1291"/>
    <mergeCell ref="S1290:S1291"/>
    <mergeCell ref="E1290:E1291"/>
    <mergeCell ref="F1290:F1291"/>
    <mergeCell ref="G1290:G1291"/>
    <mergeCell ref="H1290:H1291"/>
    <mergeCell ref="I1290:I1291"/>
    <mergeCell ref="J1290:J1291"/>
    <mergeCell ref="K1290:K1291"/>
    <mergeCell ref="L1290:L1291"/>
    <mergeCell ref="M1290:M1291"/>
    <mergeCell ref="AB1288:AB1289"/>
    <mergeCell ref="AC1288:AC1289"/>
    <mergeCell ref="AD1288:AD1289"/>
    <mergeCell ref="AE1288:AE1289"/>
    <mergeCell ref="AF1288:AF1289"/>
    <mergeCell ref="AG1288:AG1289"/>
    <mergeCell ref="V1288:V1289"/>
    <mergeCell ref="W1288:W1289"/>
    <mergeCell ref="X1288:X1289"/>
    <mergeCell ref="Y1288:Y1289"/>
    <mergeCell ref="Z1288:Z1289"/>
    <mergeCell ref="AA1288:AA1289"/>
    <mergeCell ref="P1288:P1289"/>
    <mergeCell ref="Q1288:Q1289"/>
    <mergeCell ref="R1288:R1289"/>
    <mergeCell ref="S1288:S1289"/>
    <mergeCell ref="T1288:T1289"/>
    <mergeCell ref="U1288:U1289"/>
    <mergeCell ref="J1288:J1289"/>
    <mergeCell ref="K1288:K1289"/>
    <mergeCell ref="L1288:L1289"/>
    <mergeCell ref="M1288:M1289"/>
    <mergeCell ref="N1288:N1289"/>
    <mergeCell ref="O1288:O1289"/>
    <mergeCell ref="AE1286:AE1287"/>
    <mergeCell ref="AF1286:AF1287"/>
    <mergeCell ref="AG1286:AG1287"/>
    <mergeCell ref="AH1286:AH1287"/>
    <mergeCell ref="D1288:D1289"/>
    <mergeCell ref="E1288:E1289"/>
    <mergeCell ref="F1288:F1289"/>
    <mergeCell ref="G1288:G1289"/>
    <mergeCell ref="H1288:H1289"/>
    <mergeCell ref="I1288:I1289"/>
    <mergeCell ref="Y1286:Y1287"/>
    <mergeCell ref="Z1286:Z1287"/>
    <mergeCell ref="AA1286:AA1287"/>
    <mergeCell ref="AB1286:AB1287"/>
    <mergeCell ref="AC1286:AC1287"/>
    <mergeCell ref="AD1286:AD1287"/>
    <mergeCell ref="S1286:S1287"/>
    <mergeCell ref="T1286:T1287"/>
    <mergeCell ref="U1286:U1287"/>
    <mergeCell ref="V1286:V1287"/>
    <mergeCell ref="W1286:W1287"/>
    <mergeCell ref="X1286:X1287"/>
    <mergeCell ref="M1286:M1287"/>
    <mergeCell ref="N1286:N1287"/>
    <mergeCell ref="O1286:O1287"/>
    <mergeCell ref="P1286:P1287"/>
    <mergeCell ref="Q1286:Q1287"/>
    <mergeCell ref="R1286:R1287"/>
    <mergeCell ref="AG1284:AG1285"/>
    <mergeCell ref="AH1284:AH1285"/>
    <mergeCell ref="E1286:E1287"/>
    <mergeCell ref="F1286:F1287"/>
    <mergeCell ref="G1286:G1287"/>
    <mergeCell ref="H1286:H1287"/>
    <mergeCell ref="I1286:I1287"/>
    <mergeCell ref="J1286:J1287"/>
    <mergeCell ref="K1286:K1287"/>
    <mergeCell ref="L1286:L1287"/>
    <mergeCell ref="AA1284:AA1285"/>
    <mergeCell ref="AB1284:AB1285"/>
    <mergeCell ref="AC1284:AC1285"/>
    <mergeCell ref="AD1284:AD1285"/>
    <mergeCell ref="AE1284:AE1285"/>
    <mergeCell ref="AF1284:AF1285"/>
    <mergeCell ref="U1284:U1285"/>
    <mergeCell ref="V1284:V1285"/>
    <mergeCell ref="W1284:W1285"/>
    <mergeCell ref="X1284:X1285"/>
    <mergeCell ref="Y1284:Y1285"/>
    <mergeCell ref="Z1284:Z1285"/>
    <mergeCell ref="O1284:O1285"/>
    <mergeCell ref="P1284:P1285"/>
    <mergeCell ref="Q1284:Q1285"/>
    <mergeCell ref="R1284:R1285"/>
    <mergeCell ref="S1284:S1285"/>
    <mergeCell ref="T1284:T1285"/>
    <mergeCell ref="I1284:I1285"/>
    <mergeCell ref="J1284:J1285"/>
    <mergeCell ref="K1284:K1285"/>
    <mergeCell ref="L1284:L1285"/>
    <mergeCell ref="M1284:M1285"/>
    <mergeCell ref="N1284:N1285"/>
    <mergeCell ref="AH1288:AH1289"/>
    <mergeCell ref="AD1282:AD1283"/>
    <mergeCell ref="AE1282:AE1283"/>
    <mergeCell ref="AF1282:AF1283"/>
    <mergeCell ref="AG1282:AG1283"/>
    <mergeCell ref="AH1282:AH1283"/>
    <mergeCell ref="D1284:D1285"/>
    <mergeCell ref="E1284:E1285"/>
    <mergeCell ref="F1284:F1285"/>
    <mergeCell ref="G1284:G1285"/>
    <mergeCell ref="H1284:H1285"/>
    <mergeCell ref="X1282:X1283"/>
    <mergeCell ref="Y1282:Y1283"/>
    <mergeCell ref="Z1282:Z1283"/>
    <mergeCell ref="AA1282:AA1283"/>
    <mergeCell ref="AB1282:AB1283"/>
    <mergeCell ref="AC1282:AC1283"/>
    <mergeCell ref="R1282:R1283"/>
    <mergeCell ref="S1282:S1283"/>
    <mergeCell ref="T1282:T1283"/>
    <mergeCell ref="U1282:U1283"/>
    <mergeCell ref="V1282:V1283"/>
    <mergeCell ref="W1282:W1283"/>
    <mergeCell ref="L1282:L1283"/>
    <mergeCell ref="M1282:M1283"/>
    <mergeCell ref="N1282:N1283"/>
    <mergeCell ref="O1282:O1283"/>
    <mergeCell ref="P1282:P1283"/>
    <mergeCell ref="Q1282:Q1283"/>
    <mergeCell ref="AF1280:AF1281"/>
    <mergeCell ref="AG1280:AG1281"/>
    <mergeCell ref="AH1280:AH1281"/>
    <mergeCell ref="E1282:E1283"/>
    <mergeCell ref="F1282:F1283"/>
    <mergeCell ref="G1282:G1283"/>
    <mergeCell ref="H1282:H1283"/>
    <mergeCell ref="I1282:I1283"/>
    <mergeCell ref="J1282:J1283"/>
    <mergeCell ref="K1282:K1283"/>
    <mergeCell ref="Z1280:Z1281"/>
    <mergeCell ref="AA1280:AA1281"/>
    <mergeCell ref="AB1280:AB1281"/>
    <mergeCell ref="AC1280:AC1281"/>
    <mergeCell ref="AD1280:AD1281"/>
    <mergeCell ref="AE1280:AE1281"/>
    <mergeCell ref="T1280:T1281"/>
    <mergeCell ref="U1280:U1281"/>
    <mergeCell ref="V1280:V1281"/>
    <mergeCell ref="W1280:W1281"/>
    <mergeCell ref="X1280:X1281"/>
    <mergeCell ref="Y1280:Y1281"/>
    <mergeCell ref="N1280:N1281"/>
    <mergeCell ref="O1280:O1281"/>
    <mergeCell ref="P1280:P1281"/>
    <mergeCell ref="Q1280:Q1281"/>
    <mergeCell ref="R1280:R1281"/>
    <mergeCell ref="S1280:S1281"/>
    <mergeCell ref="AH1278:AH1279"/>
    <mergeCell ref="E1280:E1281"/>
    <mergeCell ref="F1280:F1281"/>
    <mergeCell ref="G1280:G1281"/>
    <mergeCell ref="H1280:H1281"/>
    <mergeCell ref="I1280:I1281"/>
    <mergeCell ref="J1280:J1281"/>
    <mergeCell ref="K1280:K1281"/>
    <mergeCell ref="L1280:L1281"/>
    <mergeCell ref="M1280:M1281"/>
    <mergeCell ref="AB1278:AB1279"/>
    <mergeCell ref="AC1278:AC1279"/>
    <mergeCell ref="AD1278:AD1279"/>
    <mergeCell ref="AE1278:AE1279"/>
    <mergeCell ref="AF1278:AF1279"/>
    <mergeCell ref="AG1278:AG1279"/>
    <mergeCell ref="V1278:V1279"/>
    <mergeCell ref="W1278:W1279"/>
    <mergeCell ref="X1278:X1279"/>
    <mergeCell ref="Y1278:Y1279"/>
    <mergeCell ref="Z1278:Z1279"/>
    <mergeCell ref="AA1278:AA1279"/>
    <mergeCell ref="P1278:P1279"/>
    <mergeCell ref="Q1278:Q1279"/>
    <mergeCell ref="R1278:R1279"/>
    <mergeCell ref="S1278:S1279"/>
    <mergeCell ref="T1278:T1279"/>
    <mergeCell ref="U1278:U1279"/>
    <mergeCell ref="J1278:J1279"/>
    <mergeCell ref="K1278:K1279"/>
    <mergeCell ref="L1278:L1279"/>
    <mergeCell ref="M1278:M1279"/>
    <mergeCell ref="N1278:N1279"/>
    <mergeCell ref="O1278:O1279"/>
    <mergeCell ref="AG1276:AG1277"/>
    <mergeCell ref="AH1276:AH1277"/>
    <mergeCell ref="W1276:W1277"/>
    <mergeCell ref="X1276:X1277"/>
    <mergeCell ref="Y1276:Y1277"/>
    <mergeCell ref="Z1276:Z1277"/>
    <mergeCell ref="AA1276:AA1277"/>
    <mergeCell ref="AB1276:AB1277"/>
    <mergeCell ref="Q1276:Q1277"/>
    <mergeCell ref="R1276:R1277"/>
    <mergeCell ref="S1276:S1277"/>
    <mergeCell ref="T1276:T1277"/>
    <mergeCell ref="U1276:U1277"/>
    <mergeCell ref="V1276:V1277"/>
    <mergeCell ref="K1276:K1277"/>
    <mergeCell ref="L1276:L1277"/>
    <mergeCell ref="M1276:M1277"/>
    <mergeCell ref="N1276:N1277"/>
    <mergeCell ref="O1276:O1277"/>
    <mergeCell ref="P1276:P1277"/>
    <mergeCell ref="AE1274:AE1275"/>
    <mergeCell ref="AF1274:AF1275"/>
    <mergeCell ref="AG1274:AG1275"/>
    <mergeCell ref="AH1274:AH1275"/>
    <mergeCell ref="E1276:E1277"/>
    <mergeCell ref="F1276:F1277"/>
    <mergeCell ref="G1276:G1277"/>
    <mergeCell ref="H1276:H1277"/>
    <mergeCell ref="I1276:I1277"/>
    <mergeCell ref="J1276:J1277"/>
    <mergeCell ref="Y1274:Y1275"/>
    <mergeCell ref="Z1274:Z1275"/>
    <mergeCell ref="AA1274:AA1275"/>
    <mergeCell ref="AB1274:AB1275"/>
    <mergeCell ref="AC1274:AC1275"/>
    <mergeCell ref="AD1274:AD1275"/>
    <mergeCell ref="S1274:S1275"/>
    <mergeCell ref="T1274:T1275"/>
    <mergeCell ref="U1274:U1275"/>
    <mergeCell ref="V1274:V1275"/>
    <mergeCell ref="W1274:W1275"/>
    <mergeCell ref="X1274:X1275"/>
    <mergeCell ref="M1274:M1275"/>
    <mergeCell ref="N1274:N1275"/>
    <mergeCell ref="O1274:O1275"/>
    <mergeCell ref="P1274:P1275"/>
    <mergeCell ref="Q1274:Q1275"/>
    <mergeCell ref="R1274:R1275"/>
    <mergeCell ref="E1274:E1275"/>
    <mergeCell ref="F1274:F1275"/>
    <mergeCell ref="G1274:G1275"/>
    <mergeCell ref="H1274:H1275"/>
    <mergeCell ref="I1274:I1275"/>
    <mergeCell ref="J1274:J1275"/>
    <mergeCell ref="K1274:K1275"/>
    <mergeCell ref="L1274:L1275"/>
    <mergeCell ref="AA1272:AA1273"/>
    <mergeCell ref="AB1272:AB1273"/>
    <mergeCell ref="AC1272:AC1273"/>
    <mergeCell ref="AD1272:AD1273"/>
    <mergeCell ref="AE1272:AE1273"/>
    <mergeCell ref="AF1272:AF1273"/>
    <mergeCell ref="U1272:U1273"/>
    <mergeCell ref="V1272:V1273"/>
    <mergeCell ref="W1272:W1273"/>
    <mergeCell ref="X1272:X1273"/>
    <mergeCell ref="Y1272:Y1273"/>
    <mergeCell ref="Z1272:Z1273"/>
    <mergeCell ref="O1272:O1273"/>
    <mergeCell ref="P1272:P1273"/>
    <mergeCell ref="Q1272:Q1273"/>
    <mergeCell ref="R1272:R1273"/>
    <mergeCell ref="S1272:S1273"/>
    <mergeCell ref="T1272:T1273"/>
    <mergeCell ref="I1272:I1273"/>
    <mergeCell ref="J1272:J1273"/>
    <mergeCell ref="K1272:K1273"/>
    <mergeCell ref="L1272:L1273"/>
    <mergeCell ref="M1272:M1273"/>
    <mergeCell ref="N1272:N1273"/>
    <mergeCell ref="D1278:D1279"/>
    <mergeCell ref="E1278:E1279"/>
    <mergeCell ref="F1278:F1279"/>
    <mergeCell ref="G1278:G1279"/>
    <mergeCell ref="H1278:H1279"/>
    <mergeCell ref="I1278:I1279"/>
    <mergeCell ref="AC1276:AC1277"/>
    <mergeCell ref="AD1276:AD1277"/>
    <mergeCell ref="AE1276:AE1277"/>
    <mergeCell ref="AF1276:AF1277"/>
    <mergeCell ref="AD1270:AD1271"/>
    <mergeCell ref="AE1270:AE1271"/>
    <mergeCell ref="AF1270:AF1271"/>
    <mergeCell ref="AG1270:AG1271"/>
    <mergeCell ref="AH1270:AH1271"/>
    <mergeCell ref="D1272:D1273"/>
    <mergeCell ref="E1272:E1273"/>
    <mergeCell ref="F1272:F1273"/>
    <mergeCell ref="G1272:G1273"/>
    <mergeCell ref="H1272:H1273"/>
    <mergeCell ref="X1270:X1271"/>
    <mergeCell ref="Y1270:Y1271"/>
    <mergeCell ref="Z1270:Z1271"/>
    <mergeCell ref="AA1270:AA1271"/>
    <mergeCell ref="AB1270:AB1271"/>
    <mergeCell ref="AC1270:AC1271"/>
    <mergeCell ref="R1270:R1271"/>
    <mergeCell ref="S1270:S1271"/>
    <mergeCell ref="T1270:T1271"/>
    <mergeCell ref="U1270:U1271"/>
    <mergeCell ref="V1270:V1271"/>
    <mergeCell ref="W1270:W1271"/>
    <mergeCell ref="L1270:L1271"/>
    <mergeCell ref="M1270:M1271"/>
    <mergeCell ref="N1270:N1271"/>
    <mergeCell ref="O1270:O1271"/>
    <mergeCell ref="P1270:P1271"/>
    <mergeCell ref="Q1270:Q1271"/>
    <mergeCell ref="AF1268:AF1269"/>
    <mergeCell ref="AG1268:AG1269"/>
    <mergeCell ref="AH1268:AH1269"/>
    <mergeCell ref="E1270:E1271"/>
    <mergeCell ref="F1270:F1271"/>
    <mergeCell ref="G1270:G1271"/>
    <mergeCell ref="H1270:H1271"/>
    <mergeCell ref="I1270:I1271"/>
    <mergeCell ref="J1270:J1271"/>
    <mergeCell ref="K1270:K1271"/>
    <mergeCell ref="Z1268:Z1269"/>
    <mergeCell ref="AA1268:AA1269"/>
    <mergeCell ref="AB1268:AB1269"/>
    <mergeCell ref="AC1268:AC1269"/>
    <mergeCell ref="AD1268:AD1269"/>
    <mergeCell ref="AE1268:AE1269"/>
    <mergeCell ref="T1268:T1269"/>
    <mergeCell ref="U1268:U1269"/>
    <mergeCell ref="V1268:V1269"/>
    <mergeCell ref="W1268:W1269"/>
    <mergeCell ref="X1268:X1269"/>
    <mergeCell ref="Y1268:Y1269"/>
    <mergeCell ref="N1268:N1269"/>
    <mergeCell ref="O1268:O1269"/>
    <mergeCell ref="P1268:P1269"/>
    <mergeCell ref="Q1268:Q1269"/>
    <mergeCell ref="R1268:R1269"/>
    <mergeCell ref="S1268:S1269"/>
    <mergeCell ref="AG1272:AG1273"/>
    <mergeCell ref="AH1272:AH1273"/>
    <mergeCell ref="E1268:E1269"/>
    <mergeCell ref="F1268:F1269"/>
    <mergeCell ref="G1268:G1269"/>
    <mergeCell ref="H1268:H1269"/>
    <mergeCell ref="I1268:I1269"/>
    <mergeCell ref="J1268:J1269"/>
    <mergeCell ref="K1268:K1269"/>
    <mergeCell ref="L1268:L1269"/>
    <mergeCell ref="M1268:M1269"/>
    <mergeCell ref="AB1266:AB1267"/>
    <mergeCell ref="AC1266:AC1267"/>
    <mergeCell ref="AD1266:AD1267"/>
    <mergeCell ref="AE1266:AE1267"/>
    <mergeCell ref="AF1266:AF1267"/>
    <mergeCell ref="AG1266:AG1267"/>
    <mergeCell ref="V1266:V1267"/>
    <mergeCell ref="W1266:W1267"/>
    <mergeCell ref="X1266:X1267"/>
    <mergeCell ref="Y1266:Y1267"/>
    <mergeCell ref="Z1266:Z1267"/>
    <mergeCell ref="AA1266:AA1267"/>
    <mergeCell ref="P1266:P1267"/>
    <mergeCell ref="Q1266:Q1267"/>
    <mergeCell ref="R1266:R1267"/>
    <mergeCell ref="S1266:S1267"/>
    <mergeCell ref="T1266:T1267"/>
    <mergeCell ref="U1266:U1267"/>
    <mergeCell ref="J1266:J1267"/>
    <mergeCell ref="K1266:K1267"/>
    <mergeCell ref="L1266:L1267"/>
    <mergeCell ref="M1266:M1267"/>
    <mergeCell ref="N1266:N1267"/>
    <mergeCell ref="O1266:O1267"/>
    <mergeCell ref="D1266:D1267"/>
    <mergeCell ref="E1266:E1267"/>
    <mergeCell ref="F1266:F1267"/>
    <mergeCell ref="G1266:G1267"/>
    <mergeCell ref="H1266:H1267"/>
    <mergeCell ref="I1266:I1267"/>
    <mergeCell ref="AC1264:AC1265"/>
    <mergeCell ref="AD1264:AD1265"/>
    <mergeCell ref="AE1264:AE1265"/>
    <mergeCell ref="AF1264:AF1265"/>
    <mergeCell ref="AG1264:AG1265"/>
    <mergeCell ref="AH1264:AH1265"/>
    <mergeCell ref="W1264:W1265"/>
    <mergeCell ref="X1264:X1265"/>
    <mergeCell ref="Y1264:Y1265"/>
    <mergeCell ref="Z1264:Z1265"/>
    <mergeCell ref="AA1264:AA1265"/>
    <mergeCell ref="AB1264:AB1265"/>
    <mergeCell ref="Q1264:Q1265"/>
    <mergeCell ref="R1264:R1265"/>
    <mergeCell ref="S1264:S1265"/>
    <mergeCell ref="T1264:T1265"/>
    <mergeCell ref="U1264:U1265"/>
    <mergeCell ref="V1264:V1265"/>
    <mergeCell ref="K1264:K1265"/>
    <mergeCell ref="L1264:L1265"/>
    <mergeCell ref="M1264:M1265"/>
    <mergeCell ref="N1264:N1265"/>
    <mergeCell ref="O1264:O1265"/>
    <mergeCell ref="P1264:P1265"/>
    <mergeCell ref="E1264:E1265"/>
    <mergeCell ref="F1264:F1265"/>
    <mergeCell ref="G1264:G1265"/>
    <mergeCell ref="H1264:H1265"/>
    <mergeCell ref="I1264:I1265"/>
    <mergeCell ref="J1264:J1265"/>
    <mergeCell ref="AH1266:AH1267"/>
    <mergeCell ref="AC1262:AC1263"/>
    <mergeCell ref="AD1262:AD1263"/>
    <mergeCell ref="AE1262:AE1263"/>
    <mergeCell ref="AF1262:AF1263"/>
    <mergeCell ref="AG1262:AG1263"/>
    <mergeCell ref="AH1262:AH1263"/>
    <mergeCell ref="W1262:W1263"/>
    <mergeCell ref="X1262:X1263"/>
    <mergeCell ref="Y1262:Y1263"/>
    <mergeCell ref="Z1262:Z1263"/>
    <mergeCell ref="AA1262:AA1263"/>
    <mergeCell ref="AB1262:AB1263"/>
    <mergeCell ref="Q1262:Q1263"/>
    <mergeCell ref="R1262:R1263"/>
    <mergeCell ref="S1262:S1263"/>
    <mergeCell ref="T1262:T1263"/>
    <mergeCell ref="U1262:U1263"/>
    <mergeCell ref="V1262:V1263"/>
    <mergeCell ref="K1262:K1263"/>
    <mergeCell ref="L1262:L1263"/>
    <mergeCell ref="M1262:M1263"/>
    <mergeCell ref="N1262:N1263"/>
    <mergeCell ref="O1262:O1263"/>
    <mergeCell ref="P1262:P1263"/>
    <mergeCell ref="AE1260:AE1261"/>
    <mergeCell ref="AF1260:AF1261"/>
    <mergeCell ref="AG1260:AG1261"/>
    <mergeCell ref="AH1260:AH1261"/>
    <mergeCell ref="E1262:E1263"/>
    <mergeCell ref="F1262:F1263"/>
    <mergeCell ref="G1262:G1263"/>
    <mergeCell ref="H1262:H1263"/>
    <mergeCell ref="I1262:I1263"/>
    <mergeCell ref="J1262:J1263"/>
    <mergeCell ref="Y1260:Y1261"/>
    <mergeCell ref="Z1260:Z1261"/>
    <mergeCell ref="AA1260:AA1261"/>
    <mergeCell ref="AB1260:AB1261"/>
    <mergeCell ref="AC1260:AC1261"/>
    <mergeCell ref="AD1260:AD1261"/>
    <mergeCell ref="S1260:S1261"/>
    <mergeCell ref="T1260:T1261"/>
    <mergeCell ref="U1260:U1261"/>
    <mergeCell ref="V1260:V1261"/>
    <mergeCell ref="W1260:W1261"/>
    <mergeCell ref="X1260:X1261"/>
    <mergeCell ref="M1260:M1261"/>
    <mergeCell ref="N1260:N1261"/>
    <mergeCell ref="O1260:O1261"/>
    <mergeCell ref="P1260:P1261"/>
    <mergeCell ref="Q1260:Q1261"/>
    <mergeCell ref="R1260:R1261"/>
    <mergeCell ref="D1260:D1261"/>
    <mergeCell ref="E1260:E1261"/>
    <mergeCell ref="F1260:F1261"/>
    <mergeCell ref="G1260:G1261"/>
    <mergeCell ref="H1260:H1261"/>
    <mergeCell ref="I1260:I1261"/>
    <mergeCell ref="J1260:J1261"/>
    <mergeCell ref="K1260:K1261"/>
    <mergeCell ref="L1260:L1261"/>
    <mergeCell ref="AB1258:AB1259"/>
    <mergeCell ref="AC1258:AC1259"/>
    <mergeCell ref="AD1258:AD1259"/>
    <mergeCell ref="AE1258:AE1259"/>
    <mergeCell ref="AF1258:AF1259"/>
    <mergeCell ref="AG1258:AG1259"/>
    <mergeCell ref="V1258:V1259"/>
    <mergeCell ref="W1258:W1259"/>
    <mergeCell ref="X1258:X1259"/>
    <mergeCell ref="Y1258:Y1259"/>
    <mergeCell ref="Z1258:Z1259"/>
    <mergeCell ref="AA1258:AA1259"/>
    <mergeCell ref="P1258:P1259"/>
    <mergeCell ref="Q1258:Q1259"/>
    <mergeCell ref="R1258:R1259"/>
    <mergeCell ref="S1258:S1259"/>
    <mergeCell ref="T1258:T1259"/>
    <mergeCell ref="U1258:U1259"/>
    <mergeCell ref="J1258:J1259"/>
    <mergeCell ref="K1258:K1259"/>
    <mergeCell ref="L1258:L1259"/>
    <mergeCell ref="M1258:M1259"/>
    <mergeCell ref="N1258:N1259"/>
    <mergeCell ref="O1258:O1259"/>
    <mergeCell ref="AD1256:AD1257"/>
    <mergeCell ref="AE1256:AE1257"/>
    <mergeCell ref="AF1256:AF1257"/>
    <mergeCell ref="AG1256:AG1257"/>
    <mergeCell ref="AH1256:AH1257"/>
    <mergeCell ref="E1258:E1259"/>
    <mergeCell ref="F1258:F1259"/>
    <mergeCell ref="G1258:G1259"/>
    <mergeCell ref="H1258:H1259"/>
    <mergeCell ref="I1258:I1259"/>
    <mergeCell ref="X1256:X1257"/>
    <mergeCell ref="Y1256:Y1257"/>
    <mergeCell ref="Z1256:Z1257"/>
    <mergeCell ref="AA1256:AA1257"/>
    <mergeCell ref="AB1256:AB1257"/>
    <mergeCell ref="AC1256:AC1257"/>
    <mergeCell ref="R1256:R1257"/>
    <mergeCell ref="S1256:S1257"/>
    <mergeCell ref="T1256:T1257"/>
    <mergeCell ref="U1256:U1257"/>
    <mergeCell ref="V1256:V1257"/>
    <mergeCell ref="W1256:W1257"/>
    <mergeCell ref="L1256:L1257"/>
    <mergeCell ref="M1256:M1257"/>
    <mergeCell ref="N1256:N1257"/>
    <mergeCell ref="O1256:O1257"/>
    <mergeCell ref="P1256:P1257"/>
    <mergeCell ref="Q1256:Q1257"/>
    <mergeCell ref="AF1254:AF1255"/>
    <mergeCell ref="AG1254:AG1255"/>
    <mergeCell ref="AH1254:AH1255"/>
    <mergeCell ref="E1256:E1257"/>
    <mergeCell ref="F1256:F1257"/>
    <mergeCell ref="G1256:G1257"/>
    <mergeCell ref="H1256:H1257"/>
    <mergeCell ref="I1256:I1257"/>
    <mergeCell ref="J1256:J1257"/>
    <mergeCell ref="K1256:K1257"/>
    <mergeCell ref="Z1254:Z1255"/>
    <mergeCell ref="AA1254:AA1255"/>
    <mergeCell ref="AB1254:AB1255"/>
    <mergeCell ref="AC1254:AC1255"/>
    <mergeCell ref="AD1254:AD1255"/>
    <mergeCell ref="AE1254:AE1255"/>
    <mergeCell ref="T1254:T1255"/>
    <mergeCell ref="U1254:U1255"/>
    <mergeCell ref="V1254:V1255"/>
    <mergeCell ref="W1254:W1255"/>
    <mergeCell ref="X1254:X1255"/>
    <mergeCell ref="Y1254:Y1255"/>
    <mergeCell ref="N1254:N1255"/>
    <mergeCell ref="O1254:O1255"/>
    <mergeCell ref="P1254:P1255"/>
    <mergeCell ref="Q1254:Q1255"/>
    <mergeCell ref="R1254:R1255"/>
    <mergeCell ref="S1254:S1255"/>
    <mergeCell ref="AH1258:AH1259"/>
    <mergeCell ref="E1254:E1255"/>
    <mergeCell ref="F1254:F1255"/>
    <mergeCell ref="G1254:G1255"/>
    <mergeCell ref="H1254:H1255"/>
    <mergeCell ref="I1254:I1255"/>
    <mergeCell ref="J1254:J1255"/>
    <mergeCell ref="K1254:K1255"/>
    <mergeCell ref="L1254:L1255"/>
    <mergeCell ref="M1254:M1255"/>
    <mergeCell ref="AB1252:AB1253"/>
    <mergeCell ref="AC1252:AC1253"/>
    <mergeCell ref="AD1252:AD1253"/>
    <mergeCell ref="AE1252:AE1253"/>
    <mergeCell ref="AF1252:AF1253"/>
    <mergeCell ref="AG1252:AG1253"/>
    <mergeCell ref="V1252:V1253"/>
    <mergeCell ref="W1252:W1253"/>
    <mergeCell ref="X1252:X1253"/>
    <mergeCell ref="Y1252:Y1253"/>
    <mergeCell ref="Z1252:Z1253"/>
    <mergeCell ref="AA1252:AA1253"/>
    <mergeCell ref="P1252:P1253"/>
    <mergeCell ref="Q1252:Q1253"/>
    <mergeCell ref="R1252:R1253"/>
    <mergeCell ref="S1252:S1253"/>
    <mergeCell ref="T1252:T1253"/>
    <mergeCell ref="U1252:U1253"/>
    <mergeCell ref="J1252:J1253"/>
    <mergeCell ref="K1252:K1253"/>
    <mergeCell ref="L1252:L1253"/>
    <mergeCell ref="M1252:M1253"/>
    <mergeCell ref="N1252:N1253"/>
    <mergeCell ref="O1252:O1253"/>
    <mergeCell ref="D1252:D1253"/>
    <mergeCell ref="E1252:E1253"/>
    <mergeCell ref="F1252:F1253"/>
    <mergeCell ref="G1252:G1253"/>
    <mergeCell ref="H1252:H1253"/>
    <mergeCell ref="I1252:I1253"/>
    <mergeCell ref="AC1250:AC1251"/>
    <mergeCell ref="AD1250:AD1251"/>
    <mergeCell ref="AE1250:AE1251"/>
    <mergeCell ref="AF1250:AF1251"/>
    <mergeCell ref="AG1250:AG1251"/>
    <mergeCell ref="AH1250:AH1251"/>
    <mergeCell ref="W1250:W1251"/>
    <mergeCell ref="X1250:X1251"/>
    <mergeCell ref="Y1250:Y1251"/>
    <mergeCell ref="Z1250:Z1251"/>
    <mergeCell ref="AA1250:AA1251"/>
    <mergeCell ref="AB1250:AB1251"/>
    <mergeCell ref="Q1250:Q1251"/>
    <mergeCell ref="R1250:R1251"/>
    <mergeCell ref="S1250:S1251"/>
    <mergeCell ref="T1250:T1251"/>
    <mergeCell ref="U1250:U1251"/>
    <mergeCell ref="V1250:V1251"/>
    <mergeCell ref="K1250:K1251"/>
    <mergeCell ref="L1250:L1251"/>
    <mergeCell ref="M1250:M1251"/>
    <mergeCell ref="N1250:N1251"/>
    <mergeCell ref="O1250:O1251"/>
    <mergeCell ref="P1250:P1251"/>
    <mergeCell ref="AF1248:AF1249"/>
    <mergeCell ref="AG1248:AG1249"/>
    <mergeCell ref="AH1248:AH1249"/>
    <mergeCell ref="D1250:D1251"/>
    <mergeCell ref="E1250:E1251"/>
    <mergeCell ref="F1250:F1251"/>
    <mergeCell ref="G1250:G1251"/>
    <mergeCell ref="H1250:H1251"/>
    <mergeCell ref="I1250:I1251"/>
    <mergeCell ref="J1250:J1251"/>
    <mergeCell ref="Z1248:Z1249"/>
    <mergeCell ref="AA1248:AA1249"/>
    <mergeCell ref="AB1248:AB1249"/>
    <mergeCell ref="AC1248:AC1249"/>
    <mergeCell ref="AD1248:AD1249"/>
    <mergeCell ref="AE1248:AE1249"/>
    <mergeCell ref="T1248:T1249"/>
    <mergeCell ref="U1248:U1249"/>
    <mergeCell ref="V1248:V1249"/>
    <mergeCell ref="W1248:W1249"/>
    <mergeCell ref="X1248:X1249"/>
    <mergeCell ref="Y1248:Y1249"/>
    <mergeCell ref="N1248:N1249"/>
    <mergeCell ref="O1248:O1249"/>
    <mergeCell ref="P1248:P1249"/>
    <mergeCell ref="Q1248:Q1249"/>
    <mergeCell ref="R1248:R1249"/>
    <mergeCell ref="S1248:S1249"/>
    <mergeCell ref="AH1252:AH1253"/>
    <mergeCell ref="E1248:E1249"/>
    <mergeCell ref="F1248:F1249"/>
    <mergeCell ref="G1248:G1249"/>
    <mergeCell ref="H1248:H1249"/>
    <mergeCell ref="I1248:I1249"/>
    <mergeCell ref="J1248:J1249"/>
    <mergeCell ref="K1248:K1249"/>
    <mergeCell ref="L1248:L1249"/>
    <mergeCell ref="M1248:M1249"/>
    <mergeCell ref="AB1246:AB1247"/>
    <mergeCell ref="AC1246:AC1247"/>
    <mergeCell ref="AD1246:AD1247"/>
    <mergeCell ref="AE1246:AE1247"/>
    <mergeCell ref="AF1246:AF1247"/>
    <mergeCell ref="AG1246:AG1247"/>
    <mergeCell ref="V1246:V1247"/>
    <mergeCell ref="W1246:W1247"/>
    <mergeCell ref="X1246:X1247"/>
    <mergeCell ref="Y1246:Y1247"/>
    <mergeCell ref="Z1246:Z1247"/>
    <mergeCell ref="AA1246:AA1247"/>
    <mergeCell ref="P1246:P1247"/>
    <mergeCell ref="Q1246:Q1247"/>
    <mergeCell ref="R1246:R1247"/>
    <mergeCell ref="S1246:S1247"/>
    <mergeCell ref="T1246:T1247"/>
    <mergeCell ref="U1246:U1247"/>
    <mergeCell ref="J1246:J1247"/>
    <mergeCell ref="K1246:K1247"/>
    <mergeCell ref="L1246:L1247"/>
    <mergeCell ref="M1246:M1247"/>
    <mergeCell ref="N1246:N1247"/>
    <mergeCell ref="O1246:O1247"/>
    <mergeCell ref="AD1244:AD1245"/>
    <mergeCell ref="AE1244:AE1245"/>
    <mergeCell ref="AF1244:AF1245"/>
    <mergeCell ref="AG1244:AG1245"/>
    <mergeCell ref="AH1244:AH1245"/>
    <mergeCell ref="E1246:E1247"/>
    <mergeCell ref="F1246:F1247"/>
    <mergeCell ref="G1246:G1247"/>
    <mergeCell ref="H1246:H1247"/>
    <mergeCell ref="I1246:I1247"/>
    <mergeCell ref="X1244:X1245"/>
    <mergeCell ref="Y1244:Y1245"/>
    <mergeCell ref="Z1244:Z1245"/>
    <mergeCell ref="AA1244:AA1245"/>
    <mergeCell ref="AB1244:AB1245"/>
    <mergeCell ref="AC1244:AC1245"/>
    <mergeCell ref="R1244:R1245"/>
    <mergeCell ref="S1244:S1245"/>
    <mergeCell ref="T1244:T1245"/>
    <mergeCell ref="U1244:U1245"/>
    <mergeCell ref="V1244:V1245"/>
    <mergeCell ref="W1244:W1245"/>
    <mergeCell ref="L1244:L1245"/>
    <mergeCell ref="M1244:M1245"/>
    <mergeCell ref="N1244:N1245"/>
    <mergeCell ref="O1244:O1245"/>
    <mergeCell ref="P1244:P1245"/>
    <mergeCell ref="Q1244:Q1245"/>
    <mergeCell ref="AF1242:AF1243"/>
    <mergeCell ref="AG1242:AG1243"/>
    <mergeCell ref="AH1242:AH1243"/>
    <mergeCell ref="E1244:E1245"/>
    <mergeCell ref="F1244:F1245"/>
    <mergeCell ref="G1244:G1245"/>
    <mergeCell ref="H1244:H1245"/>
    <mergeCell ref="I1244:I1245"/>
    <mergeCell ref="J1244:J1245"/>
    <mergeCell ref="K1244:K1245"/>
    <mergeCell ref="Z1242:Z1243"/>
    <mergeCell ref="AA1242:AA1243"/>
    <mergeCell ref="AB1242:AB1243"/>
    <mergeCell ref="AC1242:AC1243"/>
    <mergeCell ref="AD1242:AD1243"/>
    <mergeCell ref="AE1242:AE1243"/>
    <mergeCell ref="T1242:T1243"/>
    <mergeCell ref="U1242:U1243"/>
    <mergeCell ref="V1242:V1243"/>
    <mergeCell ref="W1242:W1243"/>
    <mergeCell ref="X1242:X1243"/>
    <mergeCell ref="Y1242:Y1243"/>
    <mergeCell ref="N1242:N1243"/>
    <mergeCell ref="O1242:O1243"/>
    <mergeCell ref="P1242:P1243"/>
    <mergeCell ref="Q1242:Q1243"/>
    <mergeCell ref="R1242:R1243"/>
    <mergeCell ref="S1242:S1243"/>
    <mergeCell ref="AH1246:AH1247"/>
    <mergeCell ref="E1242:E1243"/>
    <mergeCell ref="F1242:F1243"/>
    <mergeCell ref="G1242:G1243"/>
    <mergeCell ref="H1242:H1243"/>
    <mergeCell ref="I1242:I1243"/>
    <mergeCell ref="J1242:J1243"/>
    <mergeCell ref="K1242:K1243"/>
    <mergeCell ref="L1242:L1243"/>
    <mergeCell ref="M1242:M1243"/>
    <mergeCell ref="AB1240:AB1241"/>
    <mergeCell ref="AC1240:AC1241"/>
    <mergeCell ref="AD1240:AD1241"/>
    <mergeCell ref="AE1240:AE1241"/>
    <mergeCell ref="AF1240:AF1241"/>
    <mergeCell ref="AG1240:AG1241"/>
    <mergeCell ref="V1240:V1241"/>
    <mergeCell ref="W1240:W1241"/>
    <mergeCell ref="X1240:X1241"/>
    <mergeCell ref="Y1240:Y1241"/>
    <mergeCell ref="Z1240:Z1241"/>
    <mergeCell ref="AA1240:AA1241"/>
    <mergeCell ref="P1240:P1241"/>
    <mergeCell ref="Q1240:Q1241"/>
    <mergeCell ref="R1240:R1241"/>
    <mergeCell ref="S1240:S1241"/>
    <mergeCell ref="T1240:T1241"/>
    <mergeCell ref="U1240:U1241"/>
    <mergeCell ref="J1240:J1241"/>
    <mergeCell ref="K1240:K1241"/>
    <mergeCell ref="L1240:L1241"/>
    <mergeCell ref="M1240:M1241"/>
    <mergeCell ref="N1240:N1241"/>
    <mergeCell ref="O1240:O1241"/>
    <mergeCell ref="D1240:D1241"/>
    <mergeCell ref="E1240:E1241"/>
    <mergeCell ref="F1240:F1241"/>
    <mergeCell ref="G1240:G1241"/>
    <mergeCell ref="H1240:H1241"/>
    <mergeCell ref="I1240:I1241"/>
    <mergeCell ref="AC1238:AC1239"/>
    <mergeCell ref="AD1238:AD1239"/>
    <mergeCell ref="AE1238:AE1239"/>
    <mergeCell ref="AF1238:AF1239"/>
    <mergeCell ref="AG1238:AG1239"/>
    <mergeCell ref="AH1238:AH1239"/>
    <mergeCell ref="W1238:W1239"/>
    <mergeCell ref="X1238:X1239"/>
    <mergeCell ref="Y1238:Y1239"/>
    <mergeCell ref="Z1238:Z1239"/>
    <mergeCell ref="AA1238:AA1239"/>
    <mergeCell ref="AB1238:AB1239"/>
    <mergeCell ref="Q1238:Q1239"/>
    <mergeCell ref="R1238:R1239"/>
    <mergeCell ref="S1238:S1239"/>
    <mergeCell ref="T1238:T1239"/>
    <mergeCell ref="U1238:U1239"/>
    <mergeCell ref="V1238:V1239"/>
    <mergeCell ref="K1238:K1239"/>
    <mergeCell ref="L1238:L1239"/>
    <mergeCell ref="M1238:M1239"/>
    <mergeCell ref="N1238:N1239"/>
    <mergeCell ref="O1238:O1239"/>
    <mergeCell ref="P1238:P1239"/>
    <mergeCell ref="E1238:E1239"/>
    <mergeCell ref="F1238:F1239"/>
    <mergeCell ref="G1238:G1239"/>
    <mergeCell ref="H1238:H1239"/>
    <mergeCell ref="I1238:I1239"/>
    <mergeCell ref="J1238:J1239"/>
    <mergeCell ref="AH1240:AH1241"/>
    <mergeCell ref="AG1236:AG1237"/>
    <mergeCell ref="AH1236:AH1237"/>
    <mergeCell ref="W1236:W1237"/>
    <mergeCell ref="X1236:X1237"/>
    <mergeCell ref="Y1236:Y1237"/>
    <mergeCell ref="Z1236:Z1237"/>
    <mergeCell ref="AA1236:AA1237"/>
    <mergeCell ref="AB1236:AB1237"/>
    <mergeCell ref="Q1236:Q1237"/>
    <mergeCell ref="R1236:R1237"/>
    <mergeCell ref="S1236:S1237"/>
    <mergeCell ref="T1236:T1237"/>
    <mergeCell ref="U1236:U1237"/>
    <mergeCell ref="V1236:V1237"/>
    <mergeCell ref="K1236:K1237"/>
    <mergeCell ref="L1236:L1237"/>
    <mergeCell ref="M1236:M1237"/>
    <mergeCell ref="N1236:N1237"/>
    <mergeCell ref="O1236:O1237"/>
    <mergeCell ref="P1236:P1237"/>
    <mergeCell ref="AE1234:AE1235"/>
    <mergeCell ref="AF1234:AF1235"/>
    <mergeCell ref="AG1234:AG1235"/>
    <mergeCell ref="AH1234:AH1235"/>
    <mergeCell ref="E1236:E1237"/>
    <mergeCell ref="F1236:F1237"/>
    <mergeCell ref="G1236:G1237"/>
    <mergeCell ref="H1236:H1237"/>
    <mergeCell ref="I1236:I1237"/>
    <mergeCell ref="J1236:J1237"/>
    <mergeCell ref="Y1234:Y1235"/>
    <mergeCell ref="Z1234:Z1235"/>
    <mergeCell ref="AA1234:AA1235"/>
    <mergeCell ref="AB1234:AB1235"/>
    <mergeCell ref="AC1234:AC1235"/>
    <mergeCell ref="AD1234:AD1235"/>
    <mergeCell ref="S1234:S1235"/>
    <mergeCell ref="T1234:T1235"/>
    <mergeCell ref="U1234:U1235"/>
    <mergeCell ref="V1234:V1235"/>
    <mergeCell ref="W1234:W1235"/>
    <mergeCell ref="X1234:X1235"/>
    <mergeCell ref="M1234:M1235"/>
    <mergeCell ref="N1234:N1235"/>
    <mergeCell ref="O1234:O1235"/>
    <mergeCell ref="P1234:P1235"/>
    <mergeCell ref="Q1234:Q1235"/>
    <mergeCell ref="R1234:R1235"/>
    <mergeCell ref="E1234:E1235"/>
    <mergeCell ref="F1234:F1235"/>
    <mergeCell ref="G1234:G1235"/>
    <mergeCell ref="H1234:H1235"/>
    <mergeCell ref="I1234:I1235"/>
    <mergeCell ref="J1234:J1235"/>
    <mergeCell ref="K1234:K1235"/>
    <mergeCell ref="L1234:L1235"/>
    <mergeCell ref="AA1232:AA1233"/>
    <mergeCell ref="AB1232:AB1233"/>
    <mergeCell ref="AC1232:AC1233"/>
    <mergeCell ref="AD1232:AD1233"/>
    <mergeCell ref="AE1232:AE1233"/>
    <mergeCell ref="AF1232:AF1233"/>
    <mergeCell ref="U1232:U1233"/>
    <mergeCell ref="V1232:V1233"/>
    <mergeCell ref="W1232:W1233"/>
    <mergeCell ref="X1232:X1233"/>
    <mergeCell ref="Y1232:Y1233"/>
    <mergeCell ref="Z1232:Z1233"/>
    <mergeCell ref="O1232:O1233"/>
    <mergeCell ref="P1232:P1233"/>
    <mergeCell ref="Q1232:Q1233"/>
    <mergeCell ref="R1232:R1233"/>
    <mergeCell ref="S1232:S1233"/>
    <mergeCell ref="T1232:T1233"/>
    <mergeCell ref="I1232:I1233"/>
    <mergeCell ref="J1232:J1233"/>
    <mergeCell ref="K1232:K1233"/>
    <mergeCell ref="L1232:L1233"/>
    <mergeCell ref="M1232:M1233"/>
    <mergeCell ref="N1232:N1233"/>
    <mergeCell ref="AC1236:AC1237"/>
    <mergeCell ref="AD1236:AD1237"/>
    <mergeCell ref="AE1236:AE1237"/>
    <mergeCell ref="AF1236:AF1237"/>
    <mergeCell ref="AD1230:AD1231"/>
    <mergeCell ref="AE1230:AE1231"/>
    <mergeCell ref="AF1230:AF1231"/>
    <mergeCell ref="AG1230:AG1231"/>
    <mergeCell ref="AH1230:AH1231"/>
    <mergeCell ref="D1232:D1233"/>
    <mergeCell ref="E1232:E1233"/>
    <mergeCell ref="F1232:F1233"/>
    <mergeCell ref="G1232:G1233"/>
    <mergeCell ref="H1232:H1233"/>
    <mergeCell ref="X1230:X1231"/>
    <mergeCell ref="Y1230:Y1231"/>
    <mergeCell ref="Z1230:Z1231"/>
    <mergeCell ref="AA1230:AA1231"/>
    <mergeCell ref="AB1230:AB1231"/>
    <mergeCell ref="AC1230:AC1231"/>
    <mergeCell ref="R1230:R1231"/>
    <mergeCell ref="S1230:S1231"/>
    <mergeCell ref="T1230:T1231"/>
    <mergeCell ref="U1230:U1231"/>
    <mergeCell ref="V1230:V1231"/>
    <mergeCell ref="W1230:W1231"/>
    <mergeCell ref="L1230:L1231"/>
    <mergeCell ref="M1230:M1231"/>
    <mergeCell ref="N1230:N1231"/>
    <mergeCell ref="O1230:O1231"/>
    <mergeCell ref="P1230:P1231"/>
    <mergeCell ref="Q1230:Q1231"/>
    <mergeCell ref="AF1228:AF1229"/>
    <mergeCell ref="AG1228:AG1229"/>
    <mergeCell ref="AH1228:AH1229"/>
    <mergeCell ref="E1230:E1231"/>
    <mergeCell ref="F1230:F1231"/>
    <mergeCell ref="G1230:G1231"/>
    <mergeCell ref="H1230:H1231"/>
    <mergeCell ref="I1230:I1231"/>
    <mergeCell ref="J1230:J1231"/>
    <mergeCell ref="K1230:K1231"/>
    <mergeCell ref="Z1228:Z1229"/>
    <mergeCell ref="AA1228:AA1229"/>
    <mergeCell ref="AB1228:AB1229"/>
    <mergeCell ref="AC1228:AC1229"/>
    <mergeCell ref="AD1228:AD1229"/>
    <mergeCell ref="AE1228:AE1229"/>
    <mergeCell ref="T1228:T1229"/>
    <mergeCell ref="U1228:U1229"/>
    <mergeCell ref="V1228:V1229"/>
    <mergeCell ref="W1228:W1229"/>
    <mergeCell ref="X1228:X1229"/>
    <mergeCell ref="Y1228:Y1229"/>
    <mergeCell ref="N1228:N1229"/>
    <mergeCell ref="O1228:O1229"/>
    <mergeCell ref="P1228:P1229"/>
    <mergeCell ref="Q1228:Q1229"/>
    <mergeCell ref="R1228:R1229"/>
    <mergeCell ref="S1228:S1229"/>
    <mergeCell ref="AG1232:AG1233"/>
    <mergeCell ref="AH1232:AH1233"/>
    <mergeCell ref="E1228:E1229"/>
    <mergeCell ref="F1228:F1229"/>
    <mergeCell ref="G1228:G1229"/>
    <mergeCell ref="H1228:H1229"/>
    <mergeCell ref="I1228:I1229"/>
    <mergeCell ref="J1228:J1229"/>
    <mergeCell ref="K1228:K1229"/>
    <mergeCell ref="L1228:L1229"/>
    <mergeCell ref="M1228:M1229"/>
    <mergeCell ref="AB1226:AB1227"/>
    <mergeCell ref="AC1226:AC1227"/>
    <mergeCell ref="AD1226:AD1227"/>
    <mergeCell ref="AE1226:AE1227"/>
    <mergeCell ref="AF1226:AF1227"/>
    <mergeCell ref="AG1226:AG1227"/>
    <mergeCell ref="V1226:V1227"/>
    <mergeCell ref="W1226:W1227"/>
    <mergeCell ref="X1226:X1227"/>
    <mergeCell ref="Y1226:Y1227"/>
    <mergeCell ref="Z1226:Z1227"/>
    <mergeCell ref="AA1226:AA1227"/>
    <mergeCell ref="P1226:P1227"/>
    <mergeCell ref="Q1226:Q1227"/>
    <mergeCell ref="R1226:R1227"/>
    <mergeCell ref="S1226:S1227"/>
    <mergeCell ref="T1226:T1227"/>
    <mergeCell ref="U1226:U1227"/>
    <mergeCell ref="J1226:J1227"/>
    <mergeCell ref="K1226:K1227"/>
    <mergeCell ref="L1226:L1227"/>
    <mergeCell ref="M1226:M1227"/>
    <mergeCell ref="N1226:N1227"/>
    <mergeCell ref="O1226:O1227"/>
    <mergeCell ref="AD1224:AD1225"/>
    <mergeCell ref="AE1224:AE1225"/>
    <mergeCell ref="AF1224:AF1225"/>
    <mergeCell ref="AG1224:AG1225"/>
    <mergeCell ref="AH1224:AH1225"/>
    <mergeCell ref="E1226:E1227"/>
    <mergeCell ref="F1226:F1227"/>
    <mergeCell ref="G1226:G1227"/>
    <mergeCell ref="H1226:H1227"/>
    <mergeCell ref="I1226:I1227"/>
    <mergeCell ref="X1224:X1225"/>
    <mergeCell ref="Y1224:Y1225"/>
    <mergeCell ref="Z1224:Z1225"/>
    <mergeCell ref="AA1224:AA1225"/>
    <mergeCell ref="AB1224:AB1225"/>
    <mergeCell ref="AC1224:AC1225"/>
    <mergeCell ref="R1224:R1225"/>
    <mergeCell ref="S1224:S1225"/>
    <mergeCell ref="T1224:T1225"/>
    <mergeCell ref="U1224:U1225"/>
    <mergeCell ref="V1224:V1225"/>
    <mergeCell ref="W1224:W1225"/>
    <mergeCell ref="L1224:L1225"/>
    <mergeCell ref="M1224:M1225"/>
    <mergeCell ref="N1224:N1225"/>
    <mergeCell ref="O1224:O1225"/>
    <mergeCell ref="P1224:P1225"/>
    <mergeCell ref="Q1224:Q1225"/>
    <mergeCell ref="AG1222:AG1223"/>
    <mergeCell ref="AH1222:AH1223"/>
    <mergeCell ref="D1224:D1225"/>
    <mergeCell ref="E1224:E1225"/>
    <mergeCell ref="F1224:F1225"/>
    <mergeCell ref="G1224:G1225"/>
    <mergeCell ref="H1224:H1225"/>
    <mergeCell ref="I1224:I1225"/>
    <mergeCell ref="J1224:J1225"/>
    <mergeCell ref="K1224:K1225"/>
    <mergeCell ref="AA1222:AA1223"/>
    <mergeCell ref="AB1222:AB1223"/>
    <mergeCell ref="AC1222:AC1223"/>
    <mergeCell ref="AD1222:AD1223"/>
    <mergeCell ref="AE1222:AE1223"/>
    <mergeCell ref="AF1222:AF1223"/>
    <mergeCell ref="U1222:U1223"/>
    <mergeCell ref="V1222:V1223"/>
    <mergeCell ref="W1222:W1223"/>
    <mergeCell ref="X1222:X1223"/>
    <mergeCell ref="Y1222:Y1223"/>
    <mergeCell ref="Z1222:Z1223"/>
    <mergeCell ref="O1222:O1223"/>
    <mergeCell ref="P1222:P1223"/>
    <mergeCell ref="Q1222:Q1223"/>
    <mergeCell ref="R1222:R1223"/>
    <mergeCell ref="S1222:S1223"/>
    <mergeCell ref="T1222:T1223"/>
    <mergeCell ref="I1222:I1223"/>
    <mergeCell ref="J1222:J1223"/>
    <mergeCell ref="K1222:K1223"/>
    <mergeCell ref="L1222:L1223"/>
    <mergeCell ref="M1222:M1223"/>
    <mergeCell ref="N1222:N1223"/>
    <mergeCell ref="AH1226:AH1227"/>
    <mergeCell ref="AD1220:AD1221"/>
    <mergeCell ref="AE1220:AE1221"/>
    <mergeCell ref="AF1220:AF1221"/>
    <mergeCell ref="AG1220:AG1221"/>
    <mergeCell ref="AH1220:AH1221"/>
    <mergeCell ref="D1222:D1223"/>
    <mergeCell ref="E1222:E1223"/>
    <mergeCell ref="F1222:F1223"/>
    <mergeCell ref="G1222:G1223"/>
    <mergeCell ref="H1222:H1223"/>
    <mergeCell ref="X1220:X1221"/>
    <mergeCell ref="Y1220:Y1221"/>
    <mergeCell ref="Z1220:Z1221"/>
    <mergeCell ref="AA1220:AA1221"/>
    <mergeCell ref="AB1220:AB1221"/>
    <mergeCell ref="AC1220:AC1221"/>
    <mergeCell ref="R1220:R1221"/>
    <mergeCell ref="S1220:S1221"/>
    <mergeCell ref="T1220:T1221"/>
    <mergeCell ref="U1220:U1221"/>
    <mergeCell ref="V1220:V1221"/>
    <mergeCell ref="W1220:W1221"/>
    <mergeCell ref="L1220:L1221"/>
    <mergeCell ref="M1220:M1221"/>
    <mergeCell ref="N1220:N1221"/>
    <mergeCell ref="O1220:O1221"/>
    <mergeCell ref="P1220:P1221"/>
    <mergeCell ref="Q1220:Q1221"/>
    <mergeCell ref="AF1218:AF1219"/>
    <mergeCell ref="AG1218:AG1219"/>
    <mergeCell ref="AH1218:AH1219"/>
    <mergeCell ref="E1220:E1221"/>
    <mergeCell ref="F1220:F1221"/>
    <mergeCell ref="G1220:G1221"/>
    <mergeCell ref="H1220:H1221"/>
    <mergeCell ref="I1220:I1221"/>
    <mergeCell ref="J1220:J1221"/>
    <mergeCell ref="K1220:K1221"/>
    <mergeCell ref="Z1218:Z1219"/>
    <mergeCell ref="AA1218:AA1219"/>
    <mergeCell ref="AB1218:AB1219"/>
    <mergeCell ref="AC1218:AC1219"/>
    <mergeCell ref="AD1218:AD1219"/>
    <mergeCell ref="AE1218:AE1219"/>
    <mergeCell ref="T1218:T1219"/>
    <mergeCell ref="U1218:U1219"/>
    <mergeCell ref="V1218:V1219"/>
    <mergeCell ref="W1218:W1219"/>
    <mergeCell ref="X1218:X1219"/>
    <mergeCell ref="Y1218:Y1219"/>
    <mergeCell ref="N1218:N1219"/>
    <mergeCell ref="O1218:O1219"/>
    <mergeCell ref="P1218:P1219"/>
    <mergeCell ref="Q1218:Q1219"/>
    <mergeCell ref="R1218:R1219"/>
    <mergeCell ref="S1218:S1219"/>
    <mergeCell ref="E1218:E1219"/>
    <mergeCell ref="F1218:F1219"/>
    <mergeCell ref="G1218:G1219"/>
    <mergeCell ref="H1218:H1219"/>
    <mergeCell ref="I1218:I1219"/>
    <mergeCell ref="J1218:J1219"/>
    <mergeCell ref="K1218:K1219"/>
    <mergeCell ref="L1218:L1219"/>
    <mergeCell ref="M1218:M1219"/>
    <mergeCell ref="AB1216:AB1217"/>
    <mergeCell ref="AC1216:AC1217"/>
    <mergeCell ref="AD1216:AD1217"/>
    <mergeCell ref="AE1216:AE1217"/>
    <mergeCell ref="AF1216:AF1217"/>
    <mergeCell ref="AG1216:AG1217"/>
    <mergeCell ref="V1216:V1217"/>
    <mergeCell ref="W1216:W1217"/>
    <mergeCell ref="X1216:X1217"/>
    <mergeCell ref="Y1216:Y1217"/>
    <mergeCell ref="Z1216:Z1217"/>
    <mergeCell ref="AA1216:AA1217"/>
    <mergeCell ref="P1216:P1217"/>
    <mergeCell ref="Q1216:Q1217"/>
    <mergeCell ref="R1216:R1217"/>
    <mergeCell ref="S1216:S1217"/>
    <mergeCell ref="T1216:T1217"/>
    <mergeCell ref="U1216:U1217"/>
    <mergeCell ref="J1216:J1217"/>
    <mergeCell ref="K1216:K1217"/>
    <mergeCell ref="L1216:L1217"/>
    <mergeCell ref="M1216:M1217"/>
    <mergeCell ref="N1216:N1217"/>
    <mergeCell ref="O1216:O1217"/>
    <mergeCell ref="AD1214:AD1215"/>
    <mergeCell ref="AE1214:AE1215"/>
    <mergeCell ref="AF1214:AF1215"/>
    <mergeCell ref="AG1214:AG1215"/>
    <mergeCell ref="AH1214:AH1215"/>
    <mergeCell ref="E1216:E1217"/>
    <mergeCell ref="F1216:F1217"/>
    <mergeCell ref="G1216:G1217"/>
    <mergeCell ref="H1216:H1217"/>
    <mergeCell ref="I1216:I1217"/>
    <mergeCell ref="X1214:X1215"/>
    <mergeCell ref="Y1214:Y1215"/>
    <mergeCell ref="Z1214:Z1215"/>
    <mergeCell ref="AA1214:AA1215"/>
    <mergeCell ref="AB1214:AB1215"/>
    <mergeCell ref="AC1214:AC1215"/>
    <mergeCell ref="R1214:R1215"/>
    <mergeCell ref="S1214:S1215"/>
    <mergeCell ref="T1214:T1215"/>
    <mergeCell ref="U1214:U1215"/>
    <mergeCell ref="V1214:V1215"/>
    <mergeCell ref="W1214:W1215"/>
    <mergeCell ref="L1214:L1215"/>
    <mergeCell ref="M1214:M1215"/>
    <mergeCell ref="N1214:N1215"/>
    <mergeCell ref="O1214:O1215"/>
    <mergeCell ref="P1214:P1215"/>
    <mergeCell ref="Q1214:Q1215"/>
    <mergeCell ref="AF1212:AF1213"/>
    <mergeCell ref="AG1212:AG1213"/>
    <mergeCell ref="AH1212:AH1213"/>
    <mergeCell ref="E1214:E1215"/>
    <mergeCell ref="F1214:F1215"/>
    <mergeCell ref="G1214:G1215"/>
    <mergeCell ref="H1214:H1215"/>
    <mergeCell ref="I1214:I1215"/>
    <mergeCell ref="J1214:J1215"/>
    <mergeCell ref="K1214:K1215"/>
    <mergeCell ref="Z1212:Z1213"/>
    <mergeCell ref="AA1212:AA1213"/>
    <mergeCell ref="AB1212:AB1213"/>
    <mergeCell ref="AC1212:AC1213"/>
    <mergeCell ref="AD1212:AD1213"/>
    <mergeCell ref="AE1212:AE1213"/>
    <mergeCell ref="T1212:T1213"/>
    <mergeCell ref="U1212:U1213"/>
    <mergeCell ref="V1212:V1213"/>
    <mergeCell ref="W1212:W1213"/>
    <mergeCell ref="X1212:X1213"/>
    <mergeCell ref="Y1212:Y1213"/>
    <mergeCell ref="N1212:N1213"/>
    <mergeCell ref="O1212:O1213"/>
    <mergeCell ref="P1212:P1213"/>
    <mergeCell ref="Q1212:Q1213"/>
    <mergeCell ref="R1212:R1213"/>
    <mergeCell ref="S1212:S1213"/>
    <mergeCell ref="AH1216:AH1217"/>
    <mergeCell ref="E1212:E1213"/>
    <mergeCell ref="F1212:F1213"/>
    <mergeCell ref="G1212:G1213"/>
    <mergeCell ref="H1212:H1213"/>
    <mergeCell ref="I1212:I1213"/>
    <mergeCell ref="J1212:J1213"/>
    <mergeCell ref="K1212:K1213"/>
    <mergeCell ref="L1212:L1213"/>
    <mergeCell ref="M1212:M1213"/>
    <mergeCell ref="AB1210:AB1211"/>
    <mergeCell ref="AC1210:AC1211"/>
    <mergeCell ref="AD1210:AD1211"/>
    <mergeCell ref="AE1210:AE1211"/>
    <mergeCell ref="AF1210:AF1211"/>
    <mergeCell ref="AG1210:AG1211"/>
    <mergeCell ref="V1210:V1211"/>
    <mergeCell ref="W1210:W1211"/>
    <mergeCell ref="X1210:X1211"/>
    <mergeCell ref="Y1210:Y1211"/>
    <mergeCell ref="Z1210:Z1211"/>
    <mergeCell ref="AA1210:AA1211"/>
    <mergeCell ref="P1210:P1211"/>
    <mergeCell ref="Q1210:Q1211"/>
    <mergeCell ref="R1210:R1211"/>
    <mergeCell ref="S1210:S1211"/>
    <mergeCell ref="T1210:T1211"/>
    <mergeCell ref="U1210:U1211"/>
    <mergeCell ref="J1210:J1211"/>
    <mergeCell ref="K1210:K1211"/>
    <mergeCell ref="L1210:L1211"/>
    <mergeCell ref="M1210:M1211"/>
    <mergeCell ref="N1210:N1211"/>
    <mergeCell ref="O1210:O1211"/>
    <mergeCell ref="AE1208:AE1209"/>
    <mergeCell ref="AF1208:AF1209"/>
    <mergeCell ref="AG1208:AG1209"/>
    <mergeCell ref="AH1208:AH1209"/>
    <mergeCell ref="D1210:D1211"/>
    <mergeCell ref="E1210:E1211"/>
    <mergeCell ref="F1210:F1211"/>
    <mergeCell ref="G1210:G1211"/>
    <mergeCell ref="H1210:H1211"/>
    <mergeCell ref="I1210:I1211"/>
    <mergeCell ref="Y1208:Y1209"/>
    <mergeCell ref="Z1208:Z1209"/>
    <mergeCell ref="AA1208:AA1209"/>
    <mergeCell ref="AB1208:AB1209"/>
    <mergeCell ref="AC1208:AC1209"/>
    <mergeCell ref="AD1208:AD1209"/>
    <mergeCell ref="S1208:S1209"/>
    <mergeCell ref="T1208:T1209"/>
    <mergeCell ref="U1208:U1209"/>
    <mergeCell ref="V1208:V1209"/>
    <mergeCell ref="W1208:W1209"/>
    <mergeCell ref="X1208:X1209"/>
    <mergeCell ref="M1208:M1209"/>
    <mergeCell ref="N1208:N1209"/>
    <mergeCell ref="O1208:O1209"/>
    <mergeCell ref="P1208:P1209"/>
    <mergeCell ref="Q1208:Q1209"/>
    <mergeCell ref="R1208:R1209"/>
    <mergeCell ref="AG1206:AG1207"/>
    <mergeCell ref="AH1206:AH1207"/>
    <mergeCell ref="E1208:E1209"/>
    <mergeCell ref="F1208:F1209"/>
    <mergeCell ref="G1208:G1209"/>
    <mergeCell ref="H1208:H1209"/>
    <mergeCell ref="I1208:I1209"/>
    <mergeCell ref="J1208:J1209"/>
    <mergeCell ref="K1208:K1209"/>
    <mergeCell ref="L1208:L1209"/>
    <mergeCell ref="AA1206:AA1207"/>
    <mergeCell ref="AB1206:AB1207"/>
    <mergeCell ref="AC1206:AC1207"/>
    <mergeCell ref="AD1206:AD1207"/>
    <mergeCell ref="AE1206:AE1207"/>
    <mergeCell ref="AF1206:AF1207"/>
    <mergeCell ref="U1206:U1207"/>
    <mergeCell ref="V1206:V1207"/>
    <mergeCell ref="W1206:W1207"/>
    <mergeCell ref="X1206:X1207"/>
    <mergeCell ref="Y1206:Y1207"/>
    <mergeCell ref="Z1206:Z1207"/>
    <mergeCell ref="O1206:O1207"/>
    <mergeCell ref="P1206:P1207"/>
    <mergeCell ref="Q1206:Q1207"/>
    <mergeCell ref="R1206:R1207"/>
    <mergeCell ref="S1206:S1207"/>
    <mergeCell ref="T1206:T1207"/>
    <mergeCell ref="I1206:I1207"/>
    <mergeCell ref="J1206:J1207"/>
    <mergeCell ref="K1206:K1207"/>
    <mergeCell ref="L1206:L1207"/>
    <mergeCell ref="M1206:M1207"/>
    <mergeCell ref="N1206:N1207"/>
    <mergeCell ref="AH1210:AH1211"/>
    <mergeCell ref="AD1204:AD1205"/>
    <mergeCell ref="AE1204:AE1205"/>
    <mergeCell ref="AF1204:AF1205"/>
    <mergeCell ref="AG1204:AG1205"/>
    <mergeCell ref="AH1204:AH1205"/>
    <mergeCell ref="D1206:D1207"/>
    <mergeCell ref="E1206:E1207"/>
    <mergeCell ref="F1206:F1207"/>
    <mergeCell ref="G1206:G1207"/>
    <mergeCell ref="H1206:H1207"/>
    <mergeCell ref="X1204:X1205"/>
    <mergeCell ref="Y1204:Y1205"/>
    <mergeCell ref="Z1204:Z1205"/>
    <mergeCell ref="AA1204:AA1205"/>
    <mergeCell ref="AB1204:AB1205"/>
    <mergeCell ref="AC1204:AC1205"/>
    <mergeCell ref="R1204:R1205"/>
    <mergeCell ref="S1204:S1205"/>
    <mergeCell ref="T1204:T1205"/>
    <mergeCell ref="U1204:U1205"/>
    <mergeCell ref="V1204:V1205"/>
    <mergeCell ref="W1204:W1205"/>
    <mergeCell ref="L1204:L1205"/>
    <mergeCell ref="M1204:M1205"/>
    <mergeCell ref="N1204:N1205"/>
    <mergeCell ref="O1204:O1205"/>
    <mergeCell ref="P1204:P1205"/>
    <mergeCell ref="Q1204:Q1205"/>
    <mergeCell ref="AF1202:AF1203"/>
    <mergeCell ref="AG1202:AG1203"/>
    <mergeCell ref="AH1202:AH1203"/>
    <mergeCell ref="E1204:E1205"/>
    <mergeCell ref="F1204:F1205"/>
    <mergeCell ref="G1204:G1205"/>
    <mergeCell ref="H1204:H1205"/>
    <mergeCell ref="I1204:I1205"/>
    <mergeCell ref="J1204:J1205"/>
    <mergeCell ref="K1204:K1205"/>
    <mergeCell ref="Z1202:Z1203"/>
    <mergeCell ref="AA1202:AA1203"/>
    <mergeCell ref="AB1202:AB1203"/>
    <mergeCell ref="AC1202:AC1203"/>
    <mergeCell ref="AD1202:AD1203"/>
    <mergeCell ref="AE1202:AE1203"/>
    <mergeCell ref="T1202:T1203"/>
    <mergeCell ref="U1202:U1203"/>
    <mergeCell ref="V1202:V1203"/>
    <mergeCell ref="W1202:W1203"/>
    <mergeCell ref="X1202:X1203"/>
    <mergeCell ref="Y1202:Y1203"/>
    <mergeCell ref="N1202:N1203"/>
    <mergeCell ref="O1202:O1203"/>
    <mergeCell ref="P1202:P1203"/>
    <mergeCell ref="Q1202:Q1203"/>
    <mergeCell ref="R1202:R1203"/>
    <mergeCell ref="S1202:S1203"/>
    <mergeCell ref="AH1200:AH1201"/>
    <mergeCell ref="E1202:E1203"/>
    <mergeCell ref="F1202:F1203"/>
    <mergeCell ref="G1202:G1203"/>
    <mergeCell ref="H1202:H1203"/>
    <mergeCell ref="I1202:I1203"/>
    <mergeCell ref="J1202:J1203"/>
    <mergeCell ref="K1202:K1203"/>
    <mergeCell ref="L1202:L1203"/>
    <mergeCell ref="M1202:M1203"/>
    <mergeCell ref="AB1200:AB1201"/>
    <mergeCell ref="AC1200:AC1201"/>
    <mergeCell ref="AD1200:AD1201"/>
    <mergeCell ref="AE1200:AE1201"/>
    <mergeCell ref="AF1200:AF1201"/>
    <mergeCell ref="AG1200:AG1201"/>
    <mergeCell ref="V1200:V1201"/>
    <mergeCell ref="W1200:W1201"/>
    <mergeCell ref="X1200:X1201"/>
    <mergeCell ref="Y1200:Y1201"/>
    <mergeCell ref="Z1200:Z1201"/>
    <mergeCell ref="AA1200:AA1201"/>
    <mergeCell ref="P1200:P1201"/>
    <mergeCell ref="Q1200:Q1201"/>
    <mergeCell ref="R1200:R1201"/>
    <mergeCell ref="S1200:S1201"/>
    <mergeCell ref="T1200:T1201"/>
    <mergeCell ref="U1200:U1201"/>
    <mergeCell ref="J1200:J1201"/>
    <mergeCell ref="K1200:K1201"/>
    <mergeCell ref="L1200:L1201"/>
    <mergeCell ref="M1200:M1201"/>
    <mergeCell ref="N1200:N1201"/>
    <mergeCell ref="O1200:O1201"/>
    <mergeCell ref="AE1198:AE1199"/>
    <mergeCell ref="AF1198:AF1199"/>
    <mergeCell ref="AG1198:AG1199"/>
    <mergeCell ref="AH1198:AH1199"/>
    <mergeCell ref="D1200:D1201"/>
    <mergeCell ref="E1200:E1201"/>
    <mergeCell ref="F1200:F1201"/>
    <mergeCell ref="G1200:G1201"/>
    <mergeCell ref="H1200:H1201"/>
    <mergeCell ref="I1200:I1201"/>
    <mergeCell ref="Y1198:Y1199"/>
    <mergeCell ref="Z1198:Z1199"/>
    <mergeCell ref="AA1198:AA1199"/>
    <mergeCell ref="AB1198:AB1199"/>
    <mergeCell ref="AC1198:AC1199"/>
    <mergeCell ref="AD1198:AD1199"/>
    <mergeCell ref="S1198:S1199"/>
    <mergeCell ref="T1198:T1199"/>
    <mergeCell ref="U1198:U1199"/>
    <mergeCell ref="V1198:V1199"/>
    <mergeCell ref="W1198:W1199"/>
    <mergeCell ref="X1198:X1199"/>
    <mergeCell ref="M1198:M1199"/>
    <mergeCell ref="N1198:N1199"/>
    <mergeCell ref="O1198:O1199"/>
    <mergeCell ref="P1198:P1199"/>
    <mergeCell ref="Q1198:Q1199"/>
    <mergeCell ref="R1198:R1199"/>
    <mergeCell ref="AH1196:AH1197"/>
    <mergeCell ref="D1198:D1199"/>
    <mergeCell ref="E1198:E1199"/>
    <mergeCell ref="F1198:F1199"/>
    <mergeCell ref="G1198:G1199"/>
    <mergeCell ref="H1198:H1199"/>
    <mergeCell ref="I1198:I1199"/>
    <mergeCell ref="J1198:J1199"/>
    <mergeCell ref="K1198:K1199"/>
    <mergeCell ref="L1198:L1199"/>
    <mergeCell ref="AB1196:AB1197"/>
    <mergeCell ref="AC1196:AC1197"/>
    <mergeCell ref="AD1196:AD1197"/>
    <mergeCell ref="AE1196:AE1197"/>
    <mergeCell ref="AF1196:AF1197"/>
    <mergeCell ref="AG1196:AG1197"/>
    <mergeCell ref="V1196:V1197"/>
    <mergeCell ref="W1196:W1197"/>
    <mergeCell ref="X1196:X1197"/>
    <mergeCell ref="Y1196:Y1197"/>
    <mergeCell ref="Z1196:Z1197"/>
    <mergeCell ref="AA1196:AA1197"/>
    <mergeCell ref="P1196:P1197"/>
    <mergeCell ref="Q1196:Q1197"/>
    <mergeCell ref="R1196:R1197"/>
    <mergeCell ref="S1196:S1197"/>
    <mergeCell ref="T1196:T1197"/>
    <mergeCell ref="U1196:U1197"/>
    <mergeCell ref="J1196:J1197"/>
    <mergeCell ref="K1196:K1197"/>
    <mergeCell ref="L1196:L1197"/>
    <mergeCell ref="M1196:M1197"/>
    <mergeCell ref="N1196:N1197"/>
    <mergeCell ref="O1196:O1197"/>
    <mergeCell ref="D1196:D1197"/>
    <mergeCell ref="E1196:E1197"/>
    <mergeCell ref="F1196:F1197"/>
    <mergeCell ref="G1196:G1197"/>
    <mergeCell ref="H1196:H1197"/>
    <mergeCell ref="I1196:I1197"/>
    <mergeCell ref="AC1194:AC1195"/>
    <mergeCell ref="AD1194:AD1195"/>
    <mergeCell ref="AE1194:AE1195"/>
    <mergeCell ref="AF1194:AF1195"/>
    <mergeCell ref="AG1194:AG1195"/>
    <mergeCell ref="AH1194:AH1195"/>
    <mergeCell ref="W1194:W1195"/>
    <mergeCell ref="X1194:X1195"/>
    <mergeCell ref="Y1194:Y1195"/>
    <mergeCell ref="Z1194:Z1195"/>
    <mergeCell ref="AA1194:AA1195"/>
    <mergeCell ref="AB1194:AB1195"/>
    <mergeCell ref="Q1194:Q1195"/>
    <mergeCell ref="R1194:R1195"/>
    <mergeCell ref="S1194:S1195"/>
    <mergeCell ref="T1194:T1195"/>
    <mergeCell ref="U1194:U1195"/>
    <mergeCell ref="V1194:V1195"/>
    <mergeCell ref="K1194:K1195"/>
    <mergeCell ref="L1194:L1195"/>
    <mergeCell ref="M1194:M1195"/>
    <mergeCell ref="N1194:N1195"/>
    <mergeCell ref="O1194:O1195"/>
    <mergeCell ref="P1194:P1195"/>
    <mergeCell ref="E1194:E1195"/>
    <mergeCell ref="F1194:F1195"/>
    <mergeCell ref="G1194:G1195"/>
    <mergeCell ref="H1194:H1195"/>
    <mergeCell ref="I1194:I1195"/>
    <mergeCell ref="J1194:J1195"/>
    <mergeCell ref="AC1192:AC1193"/>
    <mergeCell ref="AD1192:AD1193"/>
    <mergeCell ref="AE1192:AE1193"/>
    <mergeCell ref="AF1192:AF1193"/>
    <mergeCell ref="AG1192:AG1193"/>
    <mergeCell ref="AH1192:AH1193"/>
    <mergeCell ref="W1192:W1193"/>
    <mergeCell ref="X1192:X1193"/>
    <mergeCell ref="Y1192:Y1193"/>
    <mergeCell ref="Z1192:Z1193"/>
    <mergeCell ref="AA1192:AA1193"/>
    <mergeCell ref="AB1192:AB1193"/>
    <mergeCell ref="Q1192:Q1193"/>
    <mergeCell ref="R1192:R1193"/>
    <mergeCell ref="S1192:S1193"/>
    <mergeCell ref="T1192:T1193"/>
    <mergeCell ref="U1192:U1193"/>
    <mergeCell ref="V1192:V1193"/>
    <mergeCell ref="K1192:K1193"/>
    <mergeCell ref="L1192:L1193"/>
    <mergeCell ref="M1192:M1193"/>
    <mergeCell ref="N1192:N1193"/>
    <mergeCell ref="O1192:O1193"/>
    <mergeCell ref="P1192:P1193"/>
    <mergeCell ref="AF1190:AF1191"/>
    <mergeCell ref="AG1190:AG1191"/>
    <mergeCell ref="AH1190:AH1191"/>
    <mergeCell ref="D1192:D1193"/>
    <mergeCell ref="E1192:E1193"/>
    <mergeCell ref="F1192:F1193"/>
    <mergeCell ref="G1192:G1193"/>
    <mergeCell ref="H1192:H1193"/>
    <mergeCell ref="I1192:I1193"/>
    <mergeCell ref="J1192:J1193"/>
    <mergeCell ref="Z1190:Z1191"/>
    <mergeCell ref="AA1190:AA1191"/>
    <mergeCell ref="AB1190:AB1191"/>
    <mergeCell ref="AC1190:AC1191"/>
    <mergeCell ref="AD1190:AD1191"/>
    <mergeCell ref="AE1190:AE1191"/>
    <mergeCell ref="T1190:T1191"/>
    <mergeCell ref="U1190:U1191"/>
    <mergeCell ref="V1190:V1191"/>
    <mergeCell ref="W1190:W1191"/>
    <mergeCell ref="X1190:X1191"/>
    <mergeCell ref="Y1190:Y1191"/>
    <mergeCell ref="N1190:N1191"/>
    <mergeCell ref="O1190:O1191"/>
    <mergeCell ref="P1190:P1191"/>
    <mergeCell ref="Q1190:Q1191"/>
    <mergeCell ref="R1190:R1191"/>
    <mergeCell ref="S1190:S1191"/>
    <mergeCell ref="E1190:E1191"/>
    <mergeCell ref="F1190:F1191"/>
    <mergeCell ref="G1190:G1191"/>
    <mergeCell ref="H1190:H1191"/>
    <mergeCell ref="I1190:I1191"/>
    <mergeCell ref="J1190:J1191"/>
    <mergeCell ref="K1190:K1191"/>
    <mergeCell ref="L1190:L1191"/>
    <mergeCell ref="M1190:M1191"/>
    <mergeCell ref="AB1188:AB1189"/>
    <mergeCell ref="AC1188:AC1189"/>
    <mergeCell ref="AD1188:AD1189"/>
    <mergeCell ref="AE1188:AE1189"/>
    <mergeCell ref="AF1188:AF1189"/>
    <mergeCell ref="AG1188:AG1189"/>
    <mergeCell ref="V1188:V1189"/>
    <mergeCell ref="W1188:W1189"/>
    <mergeCell ref="X1188:X1189"/>
    <mergeCell ref="Y1188:Y1189"/>
    <mergeCell ref="Z1188:Z1189"/>
    <mergeCell ref="AA1188:AA1189"/>
    <mergeCell ref="P1188:P1189"/>
    <mergeCell ref="Q1188:Q1189"/>
    <mergeCell ref="R1188:R1189"/>
    <mergeCell ref="S1188:S1189"/>
    <mergeCell ref="T1188:T1189"/>
    <mergeCell ref="U1188:U1189"/>
    <mergeCell ref="J1188:J1189"/>
    <mergeCell ref="K1188:K1189"/>
    <mergeCell ref="L1188:L1189"/>
    <mergeCell ref="M1188:M1189"/>
    <mergeCell ref="N1188:N1189"/>
    <mergeCell ref="O1188:O1189"/>
    <mergeCell ref="D1188:D1189"/>
    <mergeCell ref="E1188:E1189"/>
    <mergeCell ref="F1188:F1189"/>
    <mergeCell ref="G1188:G1189"/>
    <mergeCell ref="H1188:H1189"/>
    <mergeCell ref="I1188:I1189"/>
    <mergeCell ref="AC1186:AC1187"/>
    <mergeCell ref="AD1186:AD1187"/>
    <mergeCell ref="AE1186:AE1187"/>
    <mergeCell ref="AF1186:AF1187"/>
    <mergeCell ref="AG1186:AG1187"/>
    <mergeCell ref="AH1186:AH1187"/>
    <mergeCell ref="W1186:W1187"/>
    <mergeCell ref="X1186:X1187"/>
    <mergeCell ref="Y1186:Y1187"/>
    <mergeCell ref="Z1186:Z1187"/>
    <mergeCell ref="AA1186:AA1187"/>
    <mergeCell ref="AB1186:AB1187"/>
    <mergeCell ref="Q1186:Q1187"/>
    <mergeCell ref="R1186:R1187"/>
    <mergeCell ref="S1186:S1187"/>
    <mergeCell ref="T1186:T1187"/>
    <mergeCell ref="U1186:U1187"/>
    <mergeCell ref="V1186:V1187"/>
    <mergeCell ref="K1186:K1187"/>
    <mergeCell ref="L1186:L1187"/>
    <mergeCell ref="M1186:M1187"/>
    <mergeCell ref="N1186:N1187"/>
    <mergeCell ref="O1186:O1187"/>
    <mergeCell ref="P1186:P1187"/>
    <mergeCell ref="E1186:E1187"/>
    <mergeCell ref="F1186:F1187"/>
    <mergeCell ref="G1186:G1187"/>
    <mergeCell ref="H1186:H1187"/>
    <mergeCell ref="I1186:I1187"/>
    <mergeCell ref="J1186:J1187"/>
    <mergeCell ref="AH1188:AH1189"/>
    <mergeCell ref="AC1184:AC1185"/>
    <mergeCell ref="AD1184:AD1185"/>
    <mergeCell ref="AE1184:AE1185"/>
    <mergeCell ref="AF1184:AF1185"/>
    <mergeCell ref="AG1184:AG1185"/>
    <mergeCell ref="AH1184:AH1185"/>
    <mergeCell ref="W1184:W1185"/>
    <mergeCell ref="X1184:X1185"/>
    <mergeCell ref="Y1184:Y1185"/>
    <mergeCell ref="Z1184:Z1185"/>
    <mergeCell ref="AA1184:AA1185"/>
    <mergeCell ref="AB1184:AB1185"/>
    <mergeCell ref="Q1184:Q1185"/>
    <mergeCell ref="R1184:R1185"/>
    <mergeCell ref="S1184:S1185"/>
    <mergeCell ref="T1184:T1185"/>
    <mergeCell ref="U1184:U1185"/>
    <mergeCell ref="V1184:V1185"/>
    <mergeCell ref="K1184:K1185"/>
    <mergeCell ref="L1184:L1185"/>
    <mergeCell ref="M1184:M1185"/>
    <mergeCell ref="N1184:N1185"/>
    <mergeCell ref="O1184:O1185"/>
    <mergeCell ref="P1184:P1185"/>
    <mergeCell ref="AF1182:AF1183"/>
    <mergeCell ref="AG1182:AG1183"/>
    <mergeCell ref="AH1182:AH1183"/>
    <mergeCell ref="D1184:D1185"/>
    <mergeCell ref="E1184:E1185"/>
    <mergeCell ref="F1184:F1185"/>
    <mergeCell ref="G1184:G1185"/>
    <mergeCell ref="H1184:H1185"/>
    <mergeCell ref="I1184:I1185"/>
    <mergeCell ref="J1184:J1185"/>
    <mergeCell ref="Z1182:Z1183"/>
    <mergeCell ref="AA1182:AA1183"/>
    <mergeCell ref="AB1182:AB1183"/>
    <mergeCell ref="AC1182:AC1183"/>
    <mergeCell ref="AD1182:AD1183"/>
    <mergeCell ref="AE1182:AE1183"/>
    <mergeCell ref="T1182:T1183"/>
    <mergeCell ref="U1182:U1183"/>
    <mergeCell ref="V1182:V1183"/>
    <mergeCell ref="W1182:W1183"/>
    <mergeCell ref="X1182:X1183"/>
    <mergeCell ref="Y1182:Y1183"/>
    <mergeCell ref="N1182:N1183"/>
    <mergeCell ref="O1182:O1183"/>
    <mergeCell ref="P1182:P1183"/>
    <mergeCell ref="Q1182:Q1183"/>
    <mergeCell ref="R1182:R1183"/>
    <mergeCell ref="S1182:S1183"/>
    <mergeCell ref="E1182:E1183"/>
    <mergeCell ref="F1182:F1183"/>
    <mergeCell ref="G1182:G1183"/>
    <mergeCell ref="H1182:H1183"/>
    <mergeCell ref="I1182:I1183"/>
    <mergeCell ref="J1182:J1183"/>
    <mergeCell ref="K1182:K1183"/>
    <mergeCell ref="L1182:L1183"/>
    <mergeCell ref="M1182:M1183"/>
    <mergeCell ref="AB1180:AB1181"/>
    <mergeCell ref="AC1180:AC1181"/>
    <mergeCell ref="AD1180:AD1181"/>
    <mergeCell ref="AE1180:AE1181"/>
    <mergeCell ref="AF1180:AF1181"/>
    <mergeCell ref="AG1180:AG1181"/>
    <mergeCell ref="V1180:V1181"/>
    <mergeCell ref="W1180:W1181"/>
    <mergeCell ref="X1180:X1181"/>
    <mergeCell ref="Y1180:Y1181"/>
    <mergeCell ref="Z1180:Z1181"/>
    <mergeCell ref="AA1180:AA1181"/>
    <mergeCell ref="P1180:P1181"/>
    <mergeCell ref="Q1180:Q1181"/>
    <mergeCell ref="R1180:R1181"/>
    <mergeCell ref="S1180:S1181"/>
    <mergeCell ref="T1180:T1181"/>
    <mergeCell ref="U1180:U1181"/>
    <mergeCell ref="J1180:J1181"/>
    <mergeCell ref="K1180:K1181"/>
    <mergeCell ref="L1180:L1181"/>
    <mergeCell ref="M1180:M1181"/>
    <mergeCell ref="N1180:N1181"/>
    <mergeCell ref="O1180:O1181"/>
    <mergeCell ref="AD1178:AD1179"/>
    <mergeCell ref="AE1178:AE1179"/>
    <mergeCell ref="AF1178:AF1179"/>
    <mergeCell ref="AG1178:AG1179"/>
    <mergeCell ref="AH1178:AH1179"/>
    <mergeCell ref="E1180:E1181"/>
    <mergeCell ref="F1180:F1181"/>
    <mergeCell ref="G1180:G1181"/>
    <mergeCell ref="H1180:H1181"/>
    <mergeCell ref="I1180:I1181"/>
    <mergeCell ref="X1178:X1179"/>
    <mergeCell ref="Y1178:Y1179"/>
    <mergeCell ref="Z1178:Z1179"/>
    <mergeCell ref="AA1178:AA1179"/>
    <mergeCell ref="AB1178:AB1179"/>
    <mergeCell ref="AC1178:AC1179"/>
    <mergeCell ref="R1178:R1179"/>
    <mergeCell ref="S1178:S1179"/>
    <mergeCell ref="T1178:T1179"/>
    <mergeCell ref="U1178:U1179"/>
    <mergeCell ref="V1178:V1179"/>
    <mergeCell ref="W1178:W1179"/>
    <mergeCell ref="L1178:L1179"/>
    <mergeCell ref="M1178:M1179"/>
    <mergeCell ref="N1178:N1179"/>
    <mergeCell ref="O1178:O1179"/>
    <mergeCell ref="P1178:P1179"/>
    <mergeCell ref="Q1178:Q1179"/>
    <mergeCell ref="AF1176:AF1177"/>
    <mergeCell ref="AG1176:AG1177"/>
    <mergeCell ref="AH1176:AH1177"/>
    <mergeCell ref="E1178:E1179"/>
    <mergeCell ref="F1178:F1179"/>
    <mergeCell ref="G1178:G1179"/>
    <mergeCell ref="H1178:H1179"/>
    <mergeCell ref="I1178:I1179"/>
    <mergeCell ref="J1178:J1179"/>
    <mergeCell ref="K1178:K1179"/>
    <mergeCell ref="Z1176:Z1177"/>
    <mergeCell ref="AA1176:AA1177"/>
    <mergeCell ref="AB1176:AB1177"/>
    <mergeCell ref="AC1176:AC1177"/>
    <mergeCell ref="AD1176:AD1177"/>
    <mergeCell ref="AE1176:AE1177"/>
    <mergeCell ref="T1176:T1177"/>
    <mergeCell ref="U1176:U1177"/>
    <mergeCell ref="V1176:V1177"/>
    <mergeCell ref="W1176:W1177"/>
    <mergeCell ref="X1176:X1177"/>
    <mergeCell ref="Y1176:Y1177"/>
    <mergeCell ref="N1176:N1177"/>
    <mergeCell ref="O1176:O1177"/>
    <mergeCell ref="P1176:P1177"/>
    <mergeCell ref="Q1176:Q1177"/>
    <mergeCell ref="R1176:R1177"/>
    <mergeCell ref="S1176:S1177"/>
    <mergeCell ref="AH1180:AH1181"/>
    <mergeCell ref="E1176:E1177"/>
    <mergeCell ref="F1176:F1177"/>
    <mergeCell ref="G1176:G1177"/>
    <mergeCell ref="H1176:H1177"/>
    <mergeCell ref="I1176:I1177"/>
    <mergeCell ref="J1176:J1177"/>
    <mergeCell ref="K1176:K1177"/>
    <mergeCell ref="L1176:L1177"/>
    <mergeCell ref="M1176:M1177"/>
    <mergeCell ref="AB1174:AB1175"/>
    <mergeCell ref="AC1174:AC1175"/>
    <mergeCell ref="AD1174:AD1175"/>
    <mergeCell ref="AE1174:AE1175"/>
    <mergeCell ref="AF1174:AF1175"/>
    <mergeCell ref="AG1174:AG1175"/>
    <mergeCell ref="V1174:V1175"/>
    <mergeCell ref="W1174:W1175"/>
    <mergeCell ref="X1174:X1175"/>
    <mergeCell ref="Y1174:Y1175"/>
    <mergeCell ref="Z1174:Z1175"/>
    <mergeCell ref="AA1174:AA1175"/>
    <mergeCell ref="P1174:P1175"/>
    <mergeCell ref="Q1174:Q1175"/>
    <mergeCell ref="R1174:R1175"/>
    <mergeCell ref="S1174:S1175"/>
    <mergeCell ref="T1174:T1175"/>
    <mergeCell ref="U1174:U1175"/>
    <mergeCell ref="J1174:J1175"/>
    <mergeCell ref="K1174:K1175"/>
    <mergeCell ref="L1174:L1175"/>
    <mergeCell ref="M1174:M1175"/>
    <mergeCell ref="N1174:N1175"/>
    <mergeCell ref="O1174:O1175"/>
    <mergeCell ref="D1174:D1175"/>
    <mergeCell ref="E1174:E1175"/>
    <mergeCell ref="F1174:F1175"/>
    <mergeCell ref="G1174:G1175"/>
    <mergeCell ref="H1174:H1175"/>
    <mergeCell ref="I1174:I1175"/>
    <mergeCell ref="AC1172:AC1173"/>
    <mergeCell ref="AD1172:AD1173"/>
    <mergeCell ref="AE1172:AE1173"/>
    <mergeCell ref="AF1172:AF1173"/>
    <mergeCell ref="AG1172:AG1173"/>
    <mergeCell ref="AH1172:AH1173"/>
    <mergeCell ref="W1172:W1173"/>
    <mergeCell ref="X1172:X1173"/>
    <mergeCell ref="Y1172:Y1173"/>
    <mergeCell ref="Z1172:Z1173"/>
    <mergeCell ref="AA1172:AA1173"/>
    <mergeCell ref="AB1172:AB1173"/>
    <mergeCell ref="Q1172:Q1173"/>
    <mergeCell ref="R1172:R1173"/>
    <mergeCell ref="S1172:S1173"/>
    <mergeCell ref="T1172:T1173"/>
    <mergeCell ref="U1172:U1173"/>
    <mergeCell ref="V1172:V1173"/>
    <mergeCell ref="K1172:K1173"/>
    <mergeCell ref="L1172:L1173"/>
    <mergeCell ref="M1172:M1173"/>
    <mergeCell ref="N1172:N1173"/>
    <mergeCell ref="O1172:O1173"/>
    <mergeCell ref="P1172:P1173"/>
    <mergeCell ref="AE1170:AE1171"/>
    <mergeCell ref="AF1170:AF1171"/>
    <mergeCell ref="AG1170:AG1171"/>
    <mergeCell ref="AH1170:AH1171"/>
    <mergeCell ref="E1172:E1173"/>
    <mergeCell ref="F1172:F1173"/>
    <mergeCell ref="G1172:G1173"/>
    <mergeCell ref="H1172:H1173"/>
    <mergeCell ref="I1172:I1173"/>
    <mergeCell ref="J1172:J1173"/>
    <mergeCell ref="Y1170:Y1171"/>
    <mergeCell ref="Z1170:Z1171"/>
    <mergeCell ref="AA1170:AA1171"/>
    <mergeCell ref="AB1170:AB1171"/>
    <mergeCell ref="AC1170:AC1171"/>
    <mergeCell ref="AD1170:AD1171"/>
    <mergeCell ref="S1170:S1171"/>
    <mergeCell ref="T1170:T1171"/>
    <mergeCell ref="U1170:U1171"/>
    <mergeCell ref="V1170:V1171"/>
    <mergeCell ref="W1170:W1171"/>
    <mergeCell ref="X1170:X1171"/>
    <mergeCell ref="M1170:M1171"/>
    <mergeCell ref="N1170:N1171"/>
    <mergeCell ref="O1170:O1171"/>
    <mergeCell ref="P1170:P1171"/>
    <mergeCell ref="Q1170:Q1171"/>
    <mergeCell ref="R1170:R1171"/>
    <mergeCell ref="AH1174:AH1175"/>
    <mergeCell ref="D1170:D1171"/>
    <mergeCell ref="E1170:E1171"/>
    <mergeCell ref="F1170:F1171"/>
    <mergeCell ref="G1170:G1171"/>
    <mergeCell ref="H1170:H1171"/>
    <mergeCell ref="I1170:I1171"/>
    <mergeCell ref="J1170:J1171"/>
    <mergeCell ref="K1170:K1171"/>
    <mergeCell ref="L1170:L1171"/>
    <mergeCell ref="AB1168:AB1169"/>
    <mergeCell ref="AC1168:AC1169"/>
    <mergeCell ref="AD1168:AD1169"/>
    <mergeCell ref="AE1168:AE1169"/>
    <mergeCell ref="AF1168:AF1169"/>
    <mergeCell ref="AG1168:AG1169"/>
    <mergeCell ref="V1168:V1169"/>
    <mergeCell ref="W1168:W1169"/>
    <mergeCell ref="X1168:X1169"/>
    <mergeCell ref="Y1168:Y1169"/>
    <mergeCell ref="Z1168:Z1169"/>
    <mergeCell ref="AA1168:AA1169"/>
    <mergeCell ref="P1168:P1169"/>
    <mergeCell ref="Q1168:Q1169"/>
    <mergeCell ref="R1168:R1169"/>
    <mergeCell ref="S1168:S1169"/>
    <mergeCell ref="T1168:T1169"/>
    <mergeCell ref="U1168:U1169"/>
    <mergeCell ref="J1168:J1169"/>
    <mergeCell ref="K1168:K1169"/>
    <mergeCell ref="L1168:L1169"/>
    <mergeCell ref="M1168:M1169"/>
    <mergeCell ref="N1168:N1169"/>
    <mergeCell ref="O1168:O1169"/>
    <mergeCell ref="AD1166:AD1167"/>
    <mergeCell ref="AE1166:AE1167"/>
    <mergeCell ref="AF1166:AF1167"/>
    <mergeCell ref="AG1166:AG1167"/>
    <mergeCell ref="AH1166:AH1167"/>
    <mergeCell ref="E1168:E1169"/>
    <mergeCell ref="F1168:F1169"/>
    <mergeCell ref="G1168:G1169"/>
    <mergeCell ref="H1168:H1169"/>
    <mergeCell ref="I1168:I1169"/>
    <mergeCell ref="X1166:X1167"/>
    <mergeCell ref="Y1166:Y1167"/>
    <mergeCell ref="Z1166:Z1167"/>
    <mergeCell ref="AA1166:AA1167"/>
    <mergeCell ref="AB1166:AB1167"/>
    <mergeCell ref="AC1166:AC1167"/>
    <mergeCell ref="R1166:R1167"/>
    <mergeCell ref="S1166:S1167"/>
    <mergeCell ref="T1166:T1167"/>
    <mergeCell ref="U1166:U1167"/>
    <mergeCell ref="V1166:V1167"/>
    <mergeCell ref="W1166:W1167"/>
    <mergeCell ref="L1166:L1167"/>
    <mergeCell ref="M1166:M1167"/>
    <mergeCell ref="N1166:N1167"/>
    <mergeCell ref="O1166:O1167"/>
    <mergeCell ref="P1166:P1167"/>
    <mergeCell ref="Q1166:Q1167"/>
    <mergeCell ref="AF1164:AF1165"/>
    <mergeCell ref="AG1164:AG1165"/>
    <mergeCell ref="AH1164:AH1165"/>
    <mergeCell ref="E1166:E1167"/>
    <mergeCell ref="F1166:F1167"/>
    <mergeCell ref="G1166:G1167"/>
    <mergeCell ref="H1166:H1167"/>
    <mergeCell ref="I1166:I1167"/>
    <mergeCell ref="J1166:J1167"/>
    <mergeCell ref="K1166:K1167"/>
    <mergeCell ref="Z1164:Z1165"/>
    <mergeCell ref="AA1164:AA1165"/>
    <mergeCell ref="AB1164:AB1165"/>
    <mergeCell ref="AC1164:AC1165"/>
    <mergeCell ref="AD1164:AD1165"/>
    <mergeCell ref="AE1164:AE1165"/>
    <mergeCell ref="T1164:T1165"/>
    <mergeCell ref="U1164:U1165"/>
    <mergeCell ref="V1164:V1165"/>
    <mergeCell ref="W1164:W1165"/>
    <mergeCell ref="X1164:X1165"/>
    <mergeCell ref="Y1164:Y1165"/>
    <mergeCell ref="N1164:N1165"/>
    <mergeCell ref="O1164:O1165"/>
    <mergeCell ref="P1164:P1165"/>
    <mergeCell ref="Q1164:Q1165"/>
    <mergeCell ref="R1164:R1165"/>
    <mergeCell ref="S1164:S1165"/>
    <mergeCell ref="AH1168:AH1169"/>
    <mergeCell ref="E1164:E1165"/>
    <mergeCell ref="F1164:F1165"/>
    <mergeCell ref="G1164:G1165"/>
    <mergeCell ref="H1164:H1165"/>
    <mergeCell ref="I1164:I1165"/>
    <mergeCell ref="J1164:J1165"/>
    <mergeCell ref="K1164:K1165"/>
    <mergeCell ref="L1164:L1165"/>
    <mergeCell ref="M1164:M1165"/>
    <mergeCell ref="AB1162:AB1163"/>
    <mergeCell ref="AC1162:AC1163"/>
    <mergeCell ref="AD1162:AD1163"/>
    <mergeCell ref="AE1162:AE1163"/>
    <mergeCell ref="AF1162:AF1163"/>
    <mergeCell ref="AG1162:AG1163"/>
    <mergeCell ref="V1162:V1163"/>
    <mergeCell ref="W1162:W1163"/>
    <mergeCell ref="X1162:X1163"/>
    <mergeCell ref="Y1162:Y1163"/>
    <mergeCell ref="Z1162:Z1163"/>
    <mergeCell ref="AA1162:AA1163"/>
    <mergeCell ref="P1162:P1163"/>
    <mergeCell ref="Q1162:Q1163"/>
    <mergeCell ref="R1162:R1163"/>
    <mergeCell ref="S1162:S1163"/>
    <mergeCell ref="T1162:T1163"/>
    <mergeCell ref="U1162:U1163"/>
    <mergeCell ref="J1162:J1163"/>
    <mergeCell ref="K1162:K1163"/>
    <mergeCell ref="L1162:L1163"/>
    <mergeCell ref="M1162:M1163"/>
    <mergeCell ref="N1162:N1163"/>
    <mergeCell ref="O1162:O1163"/>
    <mergeCell ref="AD1160:AD1161"/>
    <mergeCell ref="AE1160:AE1161"/>
    <mergeCell ref="AF1160:AF1161"/>
    <mergeCell ref="AG1160:AG1161"/>
    <mergeCell ref="AH1160:AH1161"/>
    <mergeCell ref="E1162:E1163"/>
    <mergeCell ref="F1162:F1163"/>
    <mergeCell ref="G1162:G1163"/>
    <mergeCell ref="H1162:H1163"/>
    <mergeCell ref="I1162:I1163"/>
    <mergeCell ref="X1160:X1161"/>
    <mergeCell ref="Y1160:Y1161"/>
    <mergeCell ref="Z1160:Z1161"/>
    <mergeCell ref="AA1160:AA1161"/>
    <mergeCell ref="AB1160:AB1161"/>
    <mergeCell ref="AC1160:AC1161"/>
    <mergeCell ref="R1160:R1161"/>
    <mergeCell ref="S1160:S1161"/>
    <mergeCell ref="T1160:T1161"/>
    <mergeCell ref="U1160:U1161"/>
    <mergeCell ref="V1160:V1161"/>
    <mergeCell ref="W1160:W1161"/>
    <mergeCell ref="L1160:L1161"/>
    <mergeCell ref="M1160:M1161"/>
    <mergeCell ref="N1160:N1161"/>
    <mergeCell ref="O1160:O1161"/>
    <mergeCell ref="P1160:P1161"/>
    <mergeCell ref="Q1160:Q1161"/>
    <mergeCell ref="AG1158:AG1159"/>
    <mergeCell ref="AH1158:AH1159"/>
    <mergeCell ref="D1160:D1161"/>
    <mergeCell ref="E1160:E1161"/>
    <mergeCell ref="F1160:F1161"/>
    <mergeCell ref="G1160:G1161"/>
    <mergeCell ref="H1160:H1161"/>
    <mergeCell ref="I1160:I1161"/>
    <mergeCell ref="J1160:J1161"/>
    <mergeCell ref="K1160:K1161"/>
    <mergeCell ref="AA1158:AA1159"/>
    <mergeCell ref="AB1158:AB1159"/>
    <mergeCell ref="AC1158:AC1159"/>
    <mergeCell ref="AD1158:AD1159"/>
    <mergeCell ref="AE1158:AE1159"/>
    <mergeCell ref="AF1158:AF1159"/>
    <mergeCell ref="U1158:U1159"/>
    <mergeCell ref="V1158:V1159"/>
    <mergeCell ref="W1158:W1159"/>
    <mergeCell ref="X1158:X1159"/>
    <mergeCell ref="Y1158:Y1159"/>
    <mergeCell ref="Z1158:Z1159"/>
    <mergeCell ref="O1158:O1159"/>
    <mergeCell ref="P1158:P1159"/>
    <mergeCell ref="Q1158:Q1159"/>
    <mergeCell ref="R1158:R1159"/>
    <mergeCell ref="S1158:S1159"/>
    <mergeCell ref="T1158:T1159"/>
    <mergeCell ref="I1158:I1159"/>
    <mergeCell ref="J1158:J1159"/>
    <mergeCell ref="K1158:K1159"/>
    <mergeCell ref="L1158:L1159"/>
    <mergeCell ref="M1158:M1159"/>
    <mergeCell ref="N1158:N1159"/>
    <mergeCell ref="AH1162:AH1163"/>
    <mergeCell ref="AD1156:AD1157"/>
    <mergeCell ref="AE1156:AE1157"/>
    <mergeCell ref="AF1156:AF1157"/>
    <mergeCell ref="AG1156:AG1157"/>
    <mergeCell ref="AH1156:AH1157"/>
    <mergeCell ref="D1158:D1159"/>
    <mergeCell ref="E1158:E1159"/>
    <mergeCell ref="F1158:F1159"/>
    <mergeCell ref="G1158:G1159"/>
    <mergeCell ref="H1158:H1159"/>
    <mergeCell ref="X1156:X1157"/>
    <mergeCell ref="Y1156:Y1157"/>
    <mergeCell ref="Z1156:Z1157"/>
    <mergeCell ref="AA1156:AA1157"/>
    <mergeCell ref="AB1156:AB1157"/>
    <mergeCell ref="AC1156:AC1157"/>
    <mergeCell ref="R1156:R1157"/>
    <mergeCell ref="S1156:S1157"/>
    <mergeCell ref="T1156:T1157"/>
    <mergeCell ref="U1156:U1157"/>
    <mergeCell ref="V1156:V1157"/>
    <mergeCell ref="W1156:W1157"/>
    <mergeCell ref="L1156:L1157"/>
    <mergeCell ref="M1156:M1157"/>
    <mergeCell ref="N1156:N1157"/>
    <mergeCell ref="O1156:O1157"/>
    <mergeCell ref="P1156:P1157"/>
    <mergeCell ref="Q1156:Q1157"/>
    <mergeCell ref="AF1154:AF1155"/>
    <mergeCell ref="AG1154:AG1155"/>
    <mergeCell ref="AH1154:AH1155"/>
    <mergeCell ref="E1156:E1157"/>
    <mergeCell ref="F1156:F1157"/>
    <mergeCell ref="G1156:G1157"/>
    <mergeCell ref="H1156:H1157"/>
    <mergeCell ref="I1156:I1157"/>
    <mergeCell ref="J1156:J1157"/>
    <mergeCell ref="K1156:K1157"/>
    <mergeCell ref="Z1154:Z1155"/>
    <mergeCell ref="AA1154:AA1155"/>
    <mergeCell ref="AB1154:AB1155"/>
    <mergeCell ref="AC1154:AC1155"/>
    <mergeCell ref="AD1154:AD1155"/>
    <mergeCell ref="AE1154:AE1155"/>
    <mergeCell ref="T1154:T1155"/>
    <mergeCell ref="U1154:U1155"/>
    <mergeCell ref="V1154:V1155"/>
    <mergeCell ref="W1154:W1155"/>
    <mergeCell ref="X1154:X1155"/>
    <mergeCell ref="Y1154:Y1155"/>
    <mergeCell ref="N1154:N1155"/>
    <mergeCell ref="O1154:O1155"/>
    <mergeCell ref="P1154:P1155"/>
    <mergeCell ref="Q1154:Q1155"/>
    <mergeCell ref="R1154:R1155"/>
    <mergeCell ref="S1154:S1155"/>
    <mergeCell ref="AH1152:AH1153"/>
    <mergeCell ref="E1154:E1155"/>
    <mergeCell ref="F1154:F1155"/>
    <mergeCell ref="G1154:G1155"/>
    <mergeCell ref="H1154:H1155"/>
    <mergeCell ref="I1154:I1155"/>
    <mergeCell ref="J1154:J1155"/>
    <mergeCell ref="K1154:K1155"/>
    <mergeCell ref="L1154:L1155"/>
    <mergeCell ref="M1154:M1155"/>
    <mergeCell ref="AB1152:AB1153"/>
    <mergeCell ref="AC1152:AC1153"/>
    <mergeCell ref="AD1152:AD1153"/>
    <mergeCell ref="AE1152:AE1153"/>
    <mergeCell ref="AF1152:AF1153"/>
    <mergeCell ref="AG1152:AG1153"/>
    <mergeCell ref="V1152:V1153"/>
    <mergeCell ref="W1152:W1153"/>
    <mergeCell ref="X1152:X1153"/>
    <mergeCell ref="Y1152:Y1153"/>
    <mergeCell ref="Z1152:Z1153"/>
    <mergeCell ref="AA1152:AA1153"/>
    <mergeCell ref="P1152:P1153"/>
    <mergeCell ref="Q1152:Q1153"/>
    <mergeCell ref="R1152:R1153"/>
    <mergeCell ref="S1152:S1153"/>
    <mergeCell ref="T1152:T1153"/>
    <mergeCell ref="U1152:U1153"/>
    <mergeCell ref="J1152:J1153"/>
    <mergeCell ref="K1152:K1153"/>
    <mergeCell ref="L1152:L1153"/>
    <mergeCell ref="M1152:M1153"/>
    <mergeCell ref="N1152:N1153"/>
    <mergeCell ref="O1152:O1153"/>
    <mergeCell ref="AE1150:AE1151"/>
    <mergeCell ref="AF1150:AF1151"/>
    <mergeCell ref="AG1150:AG1151"/>
    <mergeCell ref="AH1150:AH1151"/>
    <mergeCell ref="D1152:D1153"/>
    <mergeCell ref="E1152:E1153"/>
    <mergeCell ref="F1152:F1153"/>
    <mergeCell ref="G1152:G1153"/>
    <mergeCell ref="H1152:H1153"/>
    <mergeCell ref="I1152:I1153"/>
    <mergeCell ref="Y1150:Y1151"/>
    <mergeCell ref="Z1150:Z1151"/>
    <mergeCell ref="AA1150:AA1151"/>
    <mergeCell ref="AB1150:AB1151"/>
    <mergeCell ref="AC1150:AC1151"/>
    <mergeCell ref="AD1150:AD1151"/>
    <mergeCell ref="S1150:S1151"/>
    <mergeCell ref="T1150:T1151"/>
    <mergeCell ref="U1150:U1151"/>
    <mergeCell ref="V1150:V1151"/>
    <mergeCell ref="W1150:W1151"/>
    <mergeCell ref="X1150:X1151"/>
    <mergeCell ref="M1150:M1151"/>
    <mergeCell ref="N1150:N1151"/>
    <mergeCell ref="O1150:O1151"/>
    <mergeCell ref="P1150:P1151"/>
    <mergeCell ref="Q1150:Q1151"/>
    <mergeCell ref="R1150:R1151"/>
    <mergeCell ref="AH1148:AH1149"/>
    <mergeCell ref="D1150:D1151"/>
    <mergeCell ref="E1150:E1151"/>
    <mergeCell ref="F1150:F1151"/>
    <mergeCell ref="G1150:G1151"/>
    <mergeCell ref="H1150:H1151"/>
    <mergeCell ref="I1150:I1151"/>
    <mergeCell ref="J1150:J1151"/>
    <mergeCell ref="K1150:K1151"/>
    <mergeCell ref="L1150:L1151"/>
    <mergeCell ref="AB1148:AB1149"/>
    <mergeCell ref="AC1148:AC1149"/>
    <mergeCell ref="AD1148:AD1149"/>
    <mergeCell ref="AE1148:AE1149"/>
    <mergeCell ref="AF1148:AF1149"/>
    <mergeCell ref="AG1148:AG1149"/>
    <mergeCell ref="V1148:V1149"/>
    <mergeCell ref="W1148:W1149"/>
    <mergeCell ref="X1148:X1149"/>
    <mergeCell ref="Y1148:Y1149"/>
    <mergeCell ref="Z1148:Z1149"/>
    <mergeCell ref="AA1148:AA1149"/>
    <mergeCell ref="P1148:P1149"/>
    <mergeCell ref="Q1148:Q1149"/>
    <mergeCell ref="R1148:R1149"/>
    <mergeCell ref="S1148:S1149"/>
    <mergeCell ref="T1148:T1149"/>
    <mergeCell ref="U1148:U1149"/>
    <mergeCell ref="J1148:J1149"/>
    <mergeCell ref="K1148:K1149"/>
    <mergeCell ref="L1148:L1149"/>
    <mergeCell ref="M1148:M1149"/>
    <mergeCell ref="N1148:N1149"/>
    <mergeCell ref="O1148:O1149"/>
    <mergeCell ref="D1148:D1149"/>
    <mergeCell ref="E1148:E1149"/>
    <mergeCell ref="F1148:F1149"/>
    <mergeCell ref="G1148:G1149"/>
    <mergeCell ref="H1148:H1149"/>
    <mergeCell ref="I1148:I1149"/>
    <mergeCell ref="AC1146:AC1147"/>
    <mergeCell ref="AD1146:AD1147"/>
    <mergeCell ref="AE1146:AE1147"/>
    <mergeCell ref="AF1146:AF1147"/>
    <mergeCell ref="AG1146:AG1147"/>
    <mergeCell ref="AH1146:AH1147"/>
    <mergeCell ref="W1146:W1147"/>
    <mergeCell ref="X1146:X1147"/>
    <mergeCell ref="Y1146:Y1147"/>
    <mergeCell ref="Z1146:Z1147"/>
    <mergeCell ref="AA1146:AA1147"/>
    <mergeCell ref="AB1146:AB1147"/>
    <mergeCell ref="Q1146:Q1147"/>
    <mergeCell ref="R1146:R1147"/>
    <mergeCell ref="S1146:S1147"/>
    <mergeCell ref="T1146:T1147"/>
    <mergeCell ref="U1146:U1147"/>
    <mergeCell ref="V1146:V1147"/>
    <mergeCell ref="K1146:K1147"/>
    <mergeCell ref="L1146:L1147"/>
    <mergeCell ref="M1146:M1147"/>
    <mergeCell ref="N1146:N1147"/>
    <mergeCell ref="O1146:O1147"/>
    <mergeCell ref="P1146:P1147"/>
    <mergeCell ref="E1146:E1147"/>
    <mergeCell ref="F1146:F1147"/>
    <mergeCell ref="G1146:G1147"/>
    <mergeCell ref="H1146:H1147"/>
    <mergeCell ref="I1146:I1147"/>
    <mergeCell ref="J1146:J1147"/>
    <mergeCell ref="AC1144:AC1145"/>
    <mergeCell ref="AD1144:AD1145"/>
    <mergeCell ref="AE1144:AE1145"/>
    <mergeCell ref="AF1144:AF1145"/>
    <mergeCell ref="AG1144:AG1145"/>
    <mergeCell ref="AH1144:AH1145"/>
    <mergeCell ref="W1144:W1145"/>
    <mergeCell ref="X1144:X1145"/>
    <mergeCell ref="Y1144:Y1145"/>
    <mergeCell ref="Z1144:Z1145"/>
    <mergeCell ref="AA1144:AA1145"/>
    <mergeCell ref="AB1144:AB1145"/>
    <mergeCell ref="Q1144:Q1145"/>
    <mergeCell ref="R1144:R1145"/>
    <mergeCell ref="S1144:S1145"/>
    <mergeCell ref="T1144:T1145"/>
    <mergeCell ref="U1144:U1145"/>
    <mergeCell ref="V1144:V1145"/>
    <mergeCell ref="K1144:K1145"/>
    <mergeCell ref="L1144:L1145"/>
    <mergeCell ref="M1144:M1145"/>
    <mergeCell ref="N1144:N1145"/>
    <mergeCell ref="O1144:O1145"/>
    <mergeCell ref="P1144:P1145"/>
    <mergeCell ref="E1144:E1145"/>
    <mergeCell ref="F1144:F1145"/>
    <mergeCell ref="G1144:G1145"/>
    <mergeCell ref="H1144:H1145"/>
    <mergeCell ref="I1144:I1145"/>
    <mergeCell ref="J1144:J1145"/>
    <mergeCell ref="AC1142:AC1143"/>
    <mergeCell ref="AD1142:AD1143"/>
    <mergeCell ref="AE1142:AE1143"/>
    <mergeCell ref="AF1142:AF1143"/>
    <mergeCell ref="AG1142:AG1143"/>
    <mergeCell ref="AH1142:AH1143"/>
    <mergeCell ref="W1142:W1143"/>
    <mergeCell ref="X1142:X1143"/>
    <mergeCell ref="Y1142:Y1143"/>
    <mergeCell ref="Z1142:Z1143"/>
    <mergeCell ref="AA1142:AA1143"/>
    <mergeCell ref="AB1142:AB1143"/>
    <mergeCell ref="Q1142:Q1143"/>
    <mergeCell ref="R1142:R1143"/>
    <mergeCell ref="S1142:S1143"/>
    <mergeCell ref="T1142:T1143"/>
    <mergeCell ref="U1142:U1143"/>
    <mergeCell ref="V1142:V1143"/>
    <mergeCell ref="K1142:K1143"/>
    <mergeCell ref="L1142:L1143"/>
    <mergeCell ref="M1142:M1143"/>
    <mergeCell ref="N1142:N1143"/>
    <mergeCell ref="O1142:O1143"/>
    <mergeCell ref="P1142:P1143"/>
    <mergeCell ref="E1142:E1143"/>
    <mergeCell ref="F1142:F1143"/>
    <mergeCell ref="G1142:G1143"/>
    <mergeCell ref="H1142:H1143"/>
    <mergeCell ref="I1142:I1143"/>
    <mergeCell ref="J1142:J1143"/>
    <mergeCell ref="AC1140:AC1141"/>
    <mergeCell ref="AD1140:AD1141"/>
    <mergeCell ref="AE1140:AE1141"/>
    <mergeCell ref="AF1140:AF1141"/>
    <mergeCell ref="AG1140:AG1141"/>
    <mergeCell ref="AH1140:AH1141"/>
    <mergeCell ref="W1140:W1141"/>
    <mergeCell ref="X1140:X1141"/>
    <mergeCell ref="Y1140:Y1141"/>
    <mergeCell ref="Z1140:Z1141"/>
    <mergeCell ref="AA1140:AA1141"/>
    <mergeCell ref="AB1140:AB1141"/>
    <mergeCell ref="Q1140:Q1141"/>
    <mergeCell ref="R1140:R1141"/>
    <mergeCell ref="S1140:S1141"/>
    <mergeCell ref="T1140:T1141"/>
    <mergeCell ref="U1140:U1141"/>
    <mergeCell ref="V1140:V1141"/>
    <mergeCell ref="K1140:K1141"/>
    <mergeCell ref="L1140:L1141"/>
    <mergeCell ref="M1140:M1141"/>
    <mergeCell ref="N1140:N1141"/>
    <mergeCell ref="O1140:O1141"/>
    <mergeCell ref="P1140:P1141"/>
    <mergeCell ref="E1140:E1141"/>
    <mergeCell ref="F1140:F1141"/>
    <mergeCell ref="G1140:G1141"/>
    <mergeCell ref="H1140:H1141"/>
    <mergeCell ref="I1140:I1141"/>
    <mergeCell ref="J1140:J1141"/>
    <mergeCell ref="AC1138:AC1139"/>
    <mergeCell ref="AD1138:AD1139"/>
    <mergeCell ref="AE1138:AE1139"/>
    <mergeCell ref="AF1138:AF1139"/>
    <mergeCell ref="AG1138:AG1139"/>
    <mergeCell ref="AH1138:AH1139"/>
    <mergeCell ref="W1138:W1139"/>
    <mergeCell ref="X1138:X1139"/>
    <mergeCell ref="Y1138:Y1139"/>
    <mergeCell ref="Z1138:Z1139"/>
    <mergeCell ref="AA1138:AA1139"/>
    <mergeCell ref="AB1138:AB1139"/>
    <mergeCell ref="Q1138:Q1139"/>
    <mergeCell ref="R1138:R1139"/>
    <mergeCell ref="S1138:S1139"/>
    <mergeCell ref="T1138:T1139"/>
    <mergeCell ref="U1138:U1139"/>
    <mergeCell ref="V1138:V1139"/>
    <mergeCell ref="K1138:K1139"/>
    <mergeCell ref="L1138:L1139"/>
    <mergeCell ref="M1138:M1139"/>
    <mergeCell ref="N1138:N1139"/>
    <mergeCell ref="O1138:O1139"/>
    <mergeCell ref="P1138:P1139"/>
    <mergeCell ref="E1138:E1139"/>
    <mergeCell ref="F1138:F1139"/>
    <mergeCell ref="G1138:G1139"/>
    <mergeCell ref="H1138:H1139"/>
    <mergeCell ref="I1138:I1139"/>
    <mergeCell ref="J1138:J1139"/>
    <mergeCell ref="AC1136:AC1137"/>
    <mergeCell ref="AD1136:AD1137"/>
    <mergeCell ref="AE1136:AE1137"/>
    <mergeCell ref="AF1136:AF1137"/>
    <mergeCell ref="AG1136:AG1137"/>
    <mergeCell ref="AH1136:AH1137"/>
    <mergeCell ref="W1136:W1137"/>
    <mergeCell ref="X1136:X1137"/>
    <mergeCell ref="Y1136:Y1137"/>
    <mergeCell ref="Z1136:Z1137"/>
    <mergeCell ref="AA1136:AA1137"/>
    <mergeCell ref="AB1136:AB1137"/>
    <mergeCell ref="Q1136:Q1137"/>
    <mergeCell ref="R1136:R1137"/>
    <mergeCell ref="S1136:S1137"/>
    <mergeCell ref="T1136:T1137"/>
    <mergeCell ref="U1136:U1137"/>
    <mergeCell ref="V1136:V1137"/>
    <mergeCell ref="K1136:K1137"/>
    <mergeCell ref="L1136:L1137"/>
    <mergeCell ref="M1136:M1137"/>
    <mergeCell ref="N1136:N1137"/>
    <mergeCell ref="O1136:O1137"/>
    <mergeCell ref="P1136:P1137"/>
    <mergeCell ref="E1136:E1137"/>
    <mergeCell ref="F1136:F1137"/>
    <mergeCell ref="G1136:G1137"/>
    <mergeCell ref="H1136:H1137"/>
    <mergeCell ref="I1136:I1137"/>
    <mergeCell ref="J1136:J1137"/>
    <mergeCell ref="AC1134:AC1135"/>
    <mergeCell ref="AD1134:AD1135"/>
    <mergeCell ref="AE1134:AE1135"/>
    <mergeCell ref="AF1134:AF1135"/>
    <mergeCell ref="AG1134:AG1135"/>
    <mergeCell ref="AH1134:AH1135"/>
    <mergeCell ref="W1134:W1135"/>
    <mergeCell ref="X1134:X1135"/>
    <mergeCell ref="Y1134:Y1135"/>
    <mergeCell ref="Z1134:Z1135"/>
    <mergeCell ref="AA1134:AA1135"/>
    <mergeCell ref="AB1134:AB1135"/>
    <mergeCell ref="Q1134:Q1135"/>
    <mergeCell ref="R1134:R1135"/>
    <mergeCell ref="S1134:S1135"/>
    <mergeCell ref="T1134:T1135"/>
    <mergeCell ref="U1134:U1135"/>
    <mergeCell ref="V1134:V1135"/>
    <mergeCell ref="K1134:K1135"/>
    <mergeCell ref="L1134:L1135"/>
    <mergeCell ref="M1134:M1135"/>
    <mergeCell ref="N1134:N1135"/>
    <mergeCell ref="O1134:O1135"/>
    <mergeCell ref="P1134:P1135"/>
    <mergeCell ref="E1134:E1135"/>
    <mergeCell ref="F1134:F1135"/>
    <mergeCell ref="G1134:G1135"/>
    <mergeCell ref="H1134:H1135"/>
    <mergeCell ref="I1134:I1135"/>
    <mergeCell ref="J1134:J1135"/>
    <mergeCell ref="AC1132:AC1133"/>
    <mergeCell ref="AD1132:AD1133"/>
    <mergeCell ref="AE1132:AE1133"/>
    <mergeCell ref="AF1132:AF1133"/>
    <mergeCell ref="AG1132:AG1133"/>
    <mergeCell ref="AH1132:AH1133"/>
    <mergeCell ref="W1132:W1133"/>
    <mergeCell ref="X1132:X1133"/>
    <mergeCell ref="Y1132:Y1133"/>
    <mergeCell ref="Z1132:Z1133"/>
    <mergeCell ref="AA1132:AA1133"/>
    <mergeCell ref="AB1132:AB1133"/>
    <mergeCell ref="Q1132:Q1133"/>
    <mergeCell ref="R1132:R1133"/>
    <mergeCell ref="S1132:S1133"/>
    <mergeCell ref="T1132:T1133"/>
    <mergeCell ref="U1132:U1133"/>
    <mergeCell ref="V1132:V1133"/>
    <mergeCell ref="K1132:K1133"/>
    <mergeCell ref="L1132:L1133"/>
    <mergeCell ref="M1132:M1133"/>
    <mergeCell ref="N1132:N1133"/>
    <mergeCell ref="O1132:O1133"/>
    <mergeCell ref="P1132:P1133"/>
    <mergeCell ref="E1132:E1133"/>
    <mergeCell ref="F1132:F1133"/>
    <mergeCell ref="G1132:G1133"/>
    <mergeCell ref="H1132:H1133"/>
    <mergeCell ref="I1132:I1133"/>
    <mergeCell ref="J1132:J1133"/>
    <mergeCell ref="AC1130:AC1131"/>
    <mergeCell ref="AD1130:AD1131"/>
    <mergeCell ref="AE1130:AE1131"/>
    <mergeCell ref="AF1130:AF1131"/>
    <mergeCell ref="AG1130:AG1131"/>
    <mergeCell ref="AH1130:AH1131"/>
    <mergeCell ref="W1130:W1131"/>
    <mergeCell ref="X1130:X1131"/>
    <mergeCell ref="Y1130:Y1131"/>
    <mergeCell ref="Z1130:Z1131"/>
    <mergeCell ref="AA1130:AA1131"/>
    <mergeCell ref="AB1130:AB1131"/>
    <mergeCell ref="Q1130:Q1131"/>
    <mergeCell ref="R1130:R1131"/>
    <mergeCell ref="S1130:S1131"/>
    <mergeCell ref="T1130:T1131"/>
    <mergeCell ref="U1130:U1131"/>
    <mergeCell ref="V1130:V1131"/>
    <mergeCell ref="K1130:K1131"/>
    <mergeCell ref="L1130:L1131"/>
    <mergeCell ref="M1130:M1131"/>
    <mergeCell ref="N1130:N1131"/>
    <mergeCell ref="O1130:O1131"/>
    <mergeCell ref="P1130:P1131"/>
    <mergeCell ref="E1130:E1131"/>
    <mergeCell ref="F1130:F1131"/>
    <mergeCell ref="G1130:G1131"/>
    <mergeCell ref="H1130:H1131"/>
    <mergeCell ref="I1130:I1131"/>
    <mergeCell ref="J1130:J1131"/>
    <mergeCell ref="AC1128:AC1129"/>
    <mergeCell ref="AD1128:AD1129"/>
    <mergeCell ref="AE1128:AE1129"/>
    <mergeCell ref="AF1128:AF1129"/>
    <mergeCell ref="AG1128:AG1129"/>
    <mergeCell ref="AH1128:AH1129"/>
    <mergeCell ref="W1128:W1129"/>
    <mergeCell ref="X1128:X1129"/>
    <mergeCell ref="Y1128:Y1129"/>
    <mergeCell ref="Z1128:Z1129"/>
    <mergeCell ref="AA1128:AA1129"/>
    <mergeCell ref="AB1128:AB1129"/>
    <mergeCell ref="Q1128:Q1129"/>
    <mergeCell ref="R1128:R1129"/>
    <mergeCell ref="S1128:S1129"/>
    <mergeCell ref="T1128:T1129"/>
    <mergeCell ref="U1128:U1129"/>
    <mergeCell ref="V1128:V1129"/>
    <mergeCell ref="K1128:K1129"/>
    <mergeCell ref="L1128:L1129"/>
    <mergeCell ref="M1128:M1129"/>
    <mergeCell ref="N1128:N1129"/>
    <mergeCell ref="O1128:O1129"/>
    <mergeCell ref="P1128:P1129"/>
    <mergeCell ref="E1128:E1129"/>
    <mergeCell ref="F1128:F1129"/>
    <mergeCell ref="G1128:G1129"/>
    <mergeCell ref="H1128:H1129"/>
    <mergeCell ref="I1128:I1129"/>
    <mergeCell ref="J1128:J1129"/>
    <mergeCell ref="AC1126:AC1127"/>
    <mergeCell ref="AD1126:AD1127"/>
    <mergeCell ref="AE1126:AE1127"/>
    <mergeCell ref="AF1126:AF1127"/>
    <mergeCell ref="AG1126:AG1127"/>
    <mergeCell ref="AH1126:AH1127"/>
    <mergeCell ref="W1126:W1127"/>
    <mergeCell ref="X1126:X1127"/>
    <mergeCell ref="Y1126:Y1127"/>
    <mergeCell ref="Z1126:Z1127"/>
    <mergeCell ref="AA1126:AA1127"/>
    <mergeCell ref="AB1126:AB1127"/>
    <mergeCell ref="Q1126:Q1127"/>
    <mergeCell ref="R1126:R1127"/>
    <mergeCell ref="S1126:S1127"/>
    <mergeCell ref="T1126:T1127"/>
    <mergeCell ref="U1126:U1127"/>
    <mergeCell ref="V1126:V1127"/>
    <mergeCell ref="K1126:K1127"/>
    <mergeCell ref="L1126:L1127"/>
    <mergeCell ref="M1126:M1127"/>
    <mergeCell ref="N1126:N1127"/>
    <mergeCell ref="O1126:O1127"/>
    <mergeCell ref="P1126:P1127"/>
    <mergeCell ref="E1126:E1127"/>
    <mergeCell ref="F1126:F1127"/>
    <mergeCell ref="G1126:G1127"/>
    <mergeCell ref="H1126:H1127"/>
    <mergeCell ref="I1126:I1127"/>
    <mergeCell ref="J1126:J1127"/>
    <mergeCell ref="AC1124:AC1125"/>
    <mergeCell ref="AD1124:AD1125"/>
    <mergeCell ref="AE1124:AE1125"/>
    <mergeCell ref="AF1124:AF1125"/>
    <mergeCell ref="AG1124:AG1125"/>
    <mergeCell ref="AH1124:AH1125"/>
    <mergeCell ref="W1124:W1125"/>
    <mergeCell ref="X1124:X1125"/>
    <mergeCell ref="Y1124:Y1125"/>
    <mergeCell ref="Z1124:Z1125"/>
    <mergeCell ref="AA1124:AA1125"/>
    <mergeCell ref="AB1124:AB1125"/>
    <mergeCell ref="Q1124:Q1125"/>
    <mergeCell ref="R1124:R1125"/>
    <mergeCell ref="S1124:S1125"/>
    <mergeCell ref="T1124:T1125"/>
    <mergeCell ref="U1124:U1125"/>
    <mergeCell ref="V1124:V1125"/>
    <mergeCell ref="K1124:K1125"/>
    <mergeCell ref="L1124:L1125"/>
    <mergeCell ref="M1124:M1125"/>
    <mergeCell ref="N1124:N1125"/>
    <mergeCell ref="O1124:O1125"/>
    <mergeCell ref="P1124:P1125"/>
    <mergeCell ref="AF1122:AF1123"/>
    <mergeCell ref="AG1122:AG1123"/>
    <mergeCell ref="AH1122:AH1123"/>
    <mergeCell ref="D1124:D1125"/>
    <mergeCell ref="E1124:E1125"/>
    <mergeCell ref="F1124:F1125"/>
    <mergeCell ref="G1124:G1125"/>
    <mergeCell ref="H1124:H1125"/>
    <mergeCell ref="I1124:I1125"/>
    <mergeCell ref="J1124:J1125"/>
    <mergeCell ref="Z1122:Z1123"/>
    <mergeCell ref="AA1122:AA1123"/>
    <mergeCell ref="AB1122:AB1123"/>
    <mergeCell ref="AC1122:AC1123"/>
    <mergeCell ref="AD1122:AD1123"/>
    <mergeCell ref="AE1122:AE1123"/>
    <mergeCell ref="T1122:T1123"/>
    <mergeCell ref="U1122:U1123"/>
    <mergeCell ref="V1122:V1123"/>
    <mergeCell ref="W1122:W1123"/>
    <mergeCell ref="X1122:X1123"/>
    <mergeCell ref="Y1122:Y1123"/>
    <mergeCell ref="N1122:N1123"/>
    <mergeCell ref="O1122:O1123"/>
    <mergeCell ref="P1122:P1123"/>
    <mergeCell ref="Q1122:Q1123"/>
    <mergeCell ref="R1122:R1123"/>
    <mergeCell ref="S1122:S1123"/>
    <mergeCell ref="E1122:E1123"/>
    <mergeCell ref="F1122:F1123"/>
    <mergeCell ref="G1122:G1123"/>
    <mergeCell ref="H1122:H1123"/>
    <mergeCell ref="I1122:I1123"/>
    <mergeCell ref="J1122:J1123"/>
    <mergeCell ref="K1122:K1123"/>
    <mergeCell ref="L1122:L1123"/>
    <mergeCell ref="M1122:M1123"/>
    <mergeCell ref="AB1120:AB1121"/>
    <mergeCell ref="AC1120:AC1121"/>
    <mergeCell ref="AD1120:AD1121"/>
    <mergeCell ref="AE1120:AE1121"/>
    <mergeCell ref="AF1120:AF1121"/>
    <mergeCell ref="AG1120:AG1121"/>
    <mergeCell ref="V1120:V1121"/>
    <mergeCell ref="W1120:W1121"/>
    <mergeCell ref="X1120:X1121"/>
    <mergeCell ref="Y1120:Y1121"/>
    <mergeCell ref="Z1120:Z1121"/>
    <mergeCell ref="AA1120:AA1121"/>
    <mergeCell ref="P1120:P1121"/>
    <mergeCell ref="Q1120:Q1121"/>
    <mergeCell ref="R1120:R1121"/>
    <mergeCell ref="S1120:S1121"/>
    <mergeCell ref="T1120:T1121"/>
    <mergeCell ref="U1120:U1121"/>
    <mergeCell ref="J1120:J1121"/>
    <mergeCell ref="K1120:K1121"/>
    <mergeCell ref="L1120:L1121"/>
    <mergeCell ref="M1120:M1121"/>
    <mergeCell ref="N1120:N1121"/>
    <mergeCell ref="O1120:O1121"/>
    <mergeCell ref="AD1118:AD1119"/>
    <mergeCell ref="AE1118:AE1119"/>
    <mergeCell ref="AF1118:AF1119"/>
    <mergeCell ref="AG1118:AG1119"/>
    <mergeCell ref="AH1118:AH1119"/>
    <mergeCell ref="E1120:E1121"/>
    <mergeCell ref="F1120:F1121"/>
    <mergeCell ref="G1120:G1121"/>
    <mergeCell ref="H1120:H1121"/>
    <mergeCell ref="I1120:I1121"/>
    <mergeCell ref="X1118:X1119"/>
    <mergeCell ref="Y1118:Y1119"/>
    <mergeCell ref="Z1118:Z1119"/>
    <mergeCell ref="AA1118:AA1119"/>
    <mergeCell ref="AB1118:AB1119"/>
    <mergeCell ref="AC1118:AC1119"/>
    <mergeCell ref="R1118:R1119"/>
    <mergeCell ref="S1118:S1119"/>
    <mergeCell ref="T1118:T1119"/>
    <mergeCell ref="U1118:U1119"/>
    <mergeCell ref="V1118:V1119"/>
    <mergeCell ref="W1118:W1119"/>
    <mergeCell ref="L1118:L1119"/>
    <mergeCell ref="M1118:M1119"/>
    <mergeCell ref="N1118:N1119"/>
    <mergeCell ref="O1118:O1119"/>
    <mergeCell ref="P1118:P1119"/>
    <mergeCell ref="Q1118:Q1119"/>
    <mergeCell ref="AF1116:AF1117"/>
    <mergeCell ref="AG1116:AG1117"/>
    <mergeCell ref="AH1116:AH1117"/>
    <mergeCell ref="E1118:E1119"/>
    <mergeCell ref="F1118:F1119"/>
    <mergeCell ref="G1118:G1119"/>
    <mergeCell ref="H1118:H1119"/>
    <mergeCell ref="I1118:I1119"/>
    <mergeCell ref="J1118:J1119"/>
    <mergeCell ref="K1118:K1119"/>
    <mergeCell ref="Z1116:Z1117"/>
    <mergeCell ref="AA1116:AA1117"/>
    <mergeCell ref="AB1116:AB1117"/>
    <mergeCell ref="AC1116:AC1117"/>
    <mergeCell ref="AD1116:AD1117"/>
    <mergeCell ref="AE1116:AE1117"/>
    <mergeCell ref="T1116:T1117"/>
    <mergeCell ref="U1116:U1117"/>
    <mergeCell ref="V1116:V1117"/>
    <mergeCell ref="W1116:W1117"/>
    <mergeCell ref="X1116:X1117"/>
    <mergeCell ref="Y1116:Y1117"/>
    <mergeCell ref="N1116:N1117"/>
    <mergeCell ref="O1116:O1117"/>
    <mergeCell ref="P1116:P1117"/>
    <mergeCell ref="Q1116:Q1117"/>
    <mergeCell ref="R1116:R1117"/>
    <mergeCell ref="S1116:S1117"/>
    <mergeCell ref="AH1120:AH1121"/>
    <mergeCell ref="E1116:E1117"/>
    <mergeCell ref="F1116:F1117"/>
    <mergeCell ref="G1116:G1117"/>
    <mergeCell ref="H1116:H1117"/>
    <mergeCell ref="I1116:I1117"/>
    <mergeCell ref="J1116:J1117"/>
    <mergeCell ref="K1116:K1117"/>
    <mergeCell ref="L1116:L1117"/>
    <mergeCell ref="M1116:M1117"/>
    <mergeCell ref="AB1114:AB1115"/>
    <mergeCell ref="AC1114:AC1115"/>
    <mergeCell ref="AD1114:AD1115"/>
    <mergeCell ref="AE1114:AE1115"/>
    <mergeCell ref="AF1114:AF1115"/>
    <mergeCell ref="AG1114:AG1115"/>
    <mergeCell ref="V1114:V1115"/>
    <mergeCell ref="W1114:W1115"/>
    <mergeCell ref="X1114:X1115"/>
    <mergeCell ref="Y1114:Y1115"/>
    <mergeCell ref="Z1114:Z1115"/>
    <mergeCell ref="AA1114:AA1115"/>
    <mergeCell ref="P1114:P1115"/>
    <mergeCell ref="Q1114:Q1115"/>
    <mergeCell ref="R1114:R1115"/>
    <mergeCell ref="S1114:S1115"/>
    <mergeCell ref="T1114:T1115"/>
    <mergeCell ref="U1114:U1115"/>
    <mergeCell ref="J1114:J1115"/>
    <mergeCell ref="K1114:K1115"/>
    <mergeCell ref="L1114:L1115"/>
    <mergeCell ref="M1114:M1115"/>
    <mergeCell ref="N1114:N1115"/>
    <mergeCell ref="O1114:O1115"/>
    <mergeCell ref="D1114:D1115"/>
    <mergeCell ref="E1114:E1115"/>
    <mergeCell ref="F1114:F1115"/>
    <mergeCell ref="G1114:G1115"/>
    <mergeCell ref="H1114:H1115"/>
    <mergeCell ref="I1114:I1115"/>
    <mergeCell ref="AC1112:AC1113"/>
    <mergeCell ref="AD1112:AD1113"/>
    <mergeCell ref="AE1112:AE1113"/>
    <mergeCell ref="AF1112:AF1113"/>
    <mergeCell ref="AG1112:AG1113"/>
    <mergeCell ref="AH1112:AH1113"/>
    <mergeCell ref="W1112:W1113"/>
    <mergeCell ref="X1112:X1113"/>
    <mergeCell ref="Y1112:Y1113"/>
    <mergeCell ref="Z1112:Z1113"/>
    <mergeCell ref="AA1112:AA1113"/>
    <mergeCell ref="AB1112:AB1113"/>
    <mergeCell ref="Q1112:Q1113"/>
    <mergeCell ref="R1112:R1113"/>
    <mergeCell ref="S1112:S1113"/>
    <mergeCell ref="T1112:T1113"/>
    <mergeCell ref="U1112:U1113"/>
    <mergeCell ref="V1112:V1113"/>
    <mergeCell ref="K1112:K1113"/>
    <mergeCell ref="L1112:L1113"/>
    <mergeCell ref="M1112:M1113"/>
    <mergeCell ref="N1112:N1113"/>
    <mergeCell ref="O1112:O1113"/>
    <mergeCell ref="P1112:P1113"/>
    <mergeCell ref="E1112:E1113"/>
    <mergeCell ref="F1112:F1113"/>
    <mergeCell ref="G1112:G1113"/>
    <mergeCell ref="H1112:H1113"/>
    <mergeCell ref="I1112:I1113"/>
    <mergeCell ref="J1112:J1113"/>
    <mergeCell ref="AH1114:AH1115"/>
    <mergeCell ref="AG1110:AG1111"/>
    <mergeCell ref="AH1110:AH1111"/>
    <mergeCell ref="W1110:W1111"/>
    <mergeCell ref="X1110:X1111"/>
    <mergeCell ref="Y1110:Y1111"/>
    <mergeCell ref="Z1110:Z1111"/>
    <mergeCell ref="AA1110:AA1111"/>
    <mergeCell ref="AB1110:AB1111"/>
    <mergeCell ref="Q1110:Q1111"/>
    <mergeCell ref="R1110:R1111"/>
    <mergeCell ref="S1110:S1111"/>
    <mergeCell ref="T1110:T1111"/>
    <mergeCell ref="U1110:U1111"/>
    <mergeCell ref="V1110:V1111"/>
    <mergeCell ref="K1110:K1111"/>
    <mergeCell ref="L1110:L1111"/>
    <mergeCell ref="M1110:M1111"/>
    <mergeCell ref="N1110:N1111"/>
    <mergeCell ref="O1110:O1111"/>
    <mergeCell ref="P1110:P1111"/>
    <mergeCell ref="AE1108:AE1109"/>
    <mergeCell ref="AF1108:AF1109"/>
    <mergeCell ref="AG1108:AG1109"/>
    <mergeCell ref="AH1108:AH1109"/>
    <mergeCell ref="E1110:E1111"/>
    <mergeCell ref="F1110:F1111"/>
    <mergeCell ref="G1110:G1111"/>
    <mergeCell ref="H1110:H1111"/>
    <mergeCell ref="I1110:I1111"/>
    <mergeCell ref="J1110:J1111"/>
    <mergeCell ref="Y1108:Y1109"/>
    <mergeCell ref="Z1108:Z1109"/>
    <mergeCell ref="AA1108:AA1109"/>
    <mergeCell ref="AB1108:AB1109"/>
    <mergeCell ref="AC1108:AC1109"/>
    <mergeCell ref="AD1108:AD1109"/>
    <mergeCell ref="S1108:S1109"/>
    <mergeCell ref="T1108:T1109"/>
    <mergeCell ref="U1108:U1109"/>
    <mergeCell ref="V1108:V1109"/>
    <mergeCell ref="W1108:W1109"/>
    <mergeCell ref="X1108:X1109"/>
    <mergeCell ref="M1108:M1109"/>
    <mergeCell ref="N1108:N1109"/>
    <mergeCell ref="O1108:O1109"/>
    <mergeCell ref="P1108:P1109"/>
    <mergeCell ref="Q1108:Q1109"/>
    <mergeCell ref="R1108:R1109"/>
    <mergeCell ref="E1108:E1109"/>
    <mergeCell ref="F1108:F1109"/>
    <mergeCell ref="G1108:G1109"/>
    <mergeCell ref="H1108:H1109"/>
    <mergeCell ref="I1108:I1109"/>
    <mergeCell ref="J1108:J1109"/>
    <mergeCell ref="K1108:K1109"/>
    <mergeCell ref="L1108:L1109"/>
    <mergeCell ref="AA1106:AA1107"/>
    <mergeCell ref="AB1106:AB1107"/>
    <mergeCell ref="AC1106:AC1107"/>
    <mergeCell ref="AD1106:AD1107"/>
    <mergeCell ref="AE1106:AE1107"/>
    <mergeCell ref="AF1106:AF1107"/>
    <mergeCell ref="U1106:U1107"/>
    <mergeCell ref="V1106:V1107"/>
    <mergeCell ref="W1106:W1107"/>
    <mergeCell ref="X1106:X1107"/>
    <mergeCell ref="Y1106:Y1107"/>
    <mergeCell ref="Z1106:Z1107"/>
    <mergeCell ref="O1106:O1107"/>
    <mergeCell ref="P1106:P1107"/>
    <mergeCell ref="Q1106:Q1107"/>
    <mergeCell ref="R1106:R1107"/>
    <mergeCell ref="S1106:S1107"/>
    <mergeCell ref="T1106:T1107"/>
    <mergeCell ref="I1106:I1107"/>
    <mergeCell ref="J1106:J1107"/>
    <mergeCell ref="K1106:K1107"/>
    <mergeCell ref="L1106:L1107"/>
    <mergeCell ref="M1106:M1107"/>
    <mergeCell ref="N1106:N1107"/>
    <mergeCell ref="AC1110:AC1111"/>
    <mergeCell ref="AD1110:AD1111"/>
    <mergeCell ref="AE1110:AE1111"/>
    <mergeCell ref="AF1110:AF1111"/>
    <mergeCell ref="AD1104:AD1105"/>
    <mergeCell ref="AE1104:AE1105"/>
    <mergeCell ref="AF1104:AF1105"/>
    <mergeCell ref="AG1104:AG1105"/>
    <mergeCell ref="AH1104:AH1105"/>
    <mergeCell ref="D1106:D1107"/>
    <mergeCell ref="E1106:E1107"/>
    <mergeCell ref="F1106:F1107"/>
    <mergeCell ref="G1106:G1107"/>
    <mergeCell ref="H1106:H1107"/>
    <mergeCell ref="X1104:X1105"/>
    <mergeCell ref="Y1104:Y1105"/>
    <mergeCell ref="Z1104:Z1105"/>
    <mergeCell ref="AA1104:AA1105"/>
    <mergeCell ref="AB1104:AB1105"/>
    <mergeCell ref="AC1104:AC1105"/>
    <mergeCell ref="R1104:R1105"/>
    <mergeCell ref="S1104:S1105"/>
    <mergeCell ref="T1104:T1105"/>
    <mergeCell ref="U1104:U1105"/>
    <mergeCell ref="V1104:V1105"/>
    <mergeCell ref="W1104:W1105"/>
    <mergeCell ref="L1104:L1105"/>
    <mergeCell ref="M1104:M1105"/>
    <mergeCell ref="N1104:N1105"/>
    <mergeCell ref="O1104:O1105"/>
    <mergeCell ref="P1104:P1105"/>
    <mergeCell ref="Q1104:Q1105"/>
    <mergeCell ref="AF1102:AF1103"/>
    <mergeCell ref="AG1102:AG1103"/>
    <mergeCell ref="AH1102:AH1103"/>
    <mergeCell ref="E1104:E1105"/>
    <mergeCell ref="F1104:F1105"/>
    <mergeCell ref="G1104:G1105"/>
    <mergeCell ref="H1104:H1105"/>
    <mergeCell ref="I1104:I1105"/>
    <mergeCell ref="J1104:J1105"/>
    <mergeCell ref="K1104:K1105"/>
    <mergeCell ref="Z1102:Z1103"/>
    <mergeCell ref="AA1102:AA1103"/>
    <mergeCell ref="AB1102:AB1103"/>
    <mergeCell ref="AC1102:AC1103"/>
    <mergeCell ref="AD1102:AD1103"/>
    <mergeCell ref="AE1102:AE1103"/>
    <mergeCell ref="T1102:T1103"/>
    <mergeCell ref="U1102:U1103"/>
    <mergeCell ref="V1102:V1103"/>
    <mergeCell ref="W1102:W1103"/>
    <mergeCell ref="X1102:X1103"/>
    <mergeCell ref="Y1102:Y1103"/>
    <mergeCell ref="N1102:N1103"/>
    <mergeCell ref="O1102:O1103"/>
    <mergeCell ref="P1102:P1103"/>
    <mergeCell ref="Q1102:Q1103"/>
    <mergeCell ref="R1102:R1103"/>
    <mergeCell ref="S1102:S1103"/>
    <mergeCell ref="AG1106:AG1107"/>
    <mergeCell ref="AH1106:AH1107"/>
    <mergeCell ref="E1102:E1103"/>
    <mergeCell ref="F1102:F1103"/>
    <mergeCell ref="G1102:G1103"/>
    <mergeCell ref="H1102:H1103"/>
    <mergeCell ref="I1102:I1103"/>
    <mergeCell ref="J1102:J1103"/>
    <mergeCell ref="K1102:K1103"/>
    <mergeCell ref="L1102:L1103"/>
    <mergeCell ref="M1102:M1103"/>
    <mergeCell ref="AB1100:AB1101"/>
    <mergeCell ref="AC1100:AC1101"/>
    <mergeCell ref="AD1100:AD1101"/>
    <mergeCell ref="AE1100:AE1101"/>
    <mergeCell ref="AF1100:AF1101"/>
    <mergeCell ref="AG1100:AG1101"/>
    <mergeCell ref="V1100:V1101"/>
    <mergeCell ref="W1100:W1101"/>
    <mergeCell ref="X1100:X1101"/>
    <mergeCell ref="Y1100:Y1101"/>
    <mergeCell ref="Z1100:Z1101"/>
    <mergeCell ref="AA1100:AA1101"/>
    <mergeCell ref="P1100:P1101"/>
    <mergeCell ref="Q1100:Q1101"/>
    <mergeCell ref="R1100:R1101"/>
    <mergeCell ref="S1100:S1101"/>
    <mergeCell ref="T1100:T1101"/>
    <mergeCell ref="U1100:U1101"/>
    <mergeCell ref="J1100:J1101"/>
    <mergeCell ref="K1100:K1101"/>
    <mergeCell ref="L1100:L1101"/>
    <mergeCell ref="M1100:M1101"/>
    <mergeCell ref="N1100:N1101"/>
    <mergeCell ref="O1100:O1101"/>
    <mergeCell ref="D1100:D1101"/>
    <mergeCell ref="E1100:E1101"/>
    <mergeCell ref="F1100:F1101"/>
    <mergeCell ref="G1100:G1101"/>
    <mergeCell ref="H1100:H1101"/>
    <mergeCell ref="I1100:I1101"/>
    <mergeCell ref="AC1098:AC1099"/>
    <mergeCell ref="AD1098:AD1099"/>
    <mergeCell ref="AE1098:AE1099"/>
    <mergeCell ref="AF1098:AF1099"/>
    <mergeCell ref="AG1098:AG1099"/>
    <mergeCell ref="AH1098:AH1099"/>
    <mergeCell ref="W1098:W1099"/>
    <mergeCell ref="X1098:X1099"/>
    <mergeCell ref="Y1098:Y1099"/>
    <mergeCell ref="Z1098:Z1099"/>
    <mergeCell ref="AA1098:AA1099"/>
    <mergeCell ref="AB1098:AB1099"/>
    <mergeCell ref="Q1098:Q1099"/>
    <mergeCell ref="R1098:R1099"/>
    <mergeCell ref="S1098:S1099"/>
    <mergeCell ref="T1098:T1099"/>
    <mergeCell ref="U1098:U1099"/>
    <mergeCell ref="V1098:V1099"/>
    <mergeCell ref="K1098:K1099"/>
    <mergeCell ref="L1098:L1099"/>
    <mergeCell ref="M1098:M1099"/>
    <mergeCell ref="N1098:N1099"/>
    <mergeCell ref="O1098:O1099"/>
    <mergeCell ref="P1098:P1099"/>
    <mergeCell ref="E1098:E1099"/>
    <mergeCell ref="F1098:F1099"/>
    <mergeCell ref="G1098:G1099"/>
    <mergeCell ref="H1098:H1099"/>
    <mergeCell ref="I1098:I1099"/>
    <mergeCell ref="J1098:J1099"/>
    <mergeCell ref="AH1100:AH1101"/>
    <mergeCell ref="AC1096:AC1097"/>
    <mergeCell ref="AD1096:AD1097"/>
    <mergeCell ref="AE1096:AE1097"/>
    <mergeCell ref="AF1096:AF1097"/>
    <mergeCell ref="AG1096:AG1097"/>
    <mergeCell ref="AH1096:AH1097"/>
    <mergeCell ref="W1096:W1097"/>
    <mergeCell ref="X1096:X1097"/>
    <mergeCell ref="Y1096:Y1097"/>
    <mergeCell ref="Z1096:Z1097"/>
    <mergeCell ref="AA1096:AA1097"/>
    <mergeCell ref="AB1096:AB1097"/>
    <mergeCell ref="Q1096:Q1097"/>
    <mergeCell ref="R1096:R1097"/>
    <mergeCell ref="S1096:S1097"/>
    <mergeCell ref="T1096:T1097"/>
    <mergeCell ref="U1096:U1097"/>
    <mergeCell ref="V1096:V1097"/>
    <mergeCell ref="K1096:K1097"/>
    <mergeCell ref="L1096:L1097"/>
    <mergeCell ref="M1096:M1097"/>
    <mergeCell ref="N1096:N1097"/>
    <mergeCell ref="O1096:O1097"/>
    <mergeCell ref="P1096:P1097"/>
    <mergeCell ref="E1096:E1097"/>
    <mergeCell ref="F1096:F1097"/>
    <mergeCell ref="G1096:G1097"/>
    <mergeCell ref="H1096:H1097"/>
    <mergeCell ref="I1096:I1097"/>
    <mergeCell ref="J1096:J1097"/>
    <mergeCell ref="AC1094:AC1095"/>
    <mergeCell ref="AD1094:AD1095"/>
    <mergeCell ref="AE1094:AE1095"/>
    <mergeCell ref="AF1094:AF1095"/>
    <mergeCell ref="AG1094:AG1095"/>
    <mergeCell ref="AH1094:AH1095"/>
    <mergeCell ref="W1094:W1095"/>
    <mergeCell ref="X1094:X1095"/>
    <mergeCell ref="Y1094:Y1095"/>
    <mergeCell ref="Z1094:Z1095"/>
    <mergeCell ref="AA1094:AA1095"/>
    <mergeCell ref="AB1094:AB1095"/>
    <mergeCell ref="Q1094:Q1095"/>
    <mergeCell ref="R1094:R1095"/>
    <mergeCell ref="S1094:S1095"/>
    <mergeCell ref="T1094:T1095"/>
    <mergeCell ref="U1094:U1095"/>
    <mergeCell ref="V1094:V1095"/>
    <mergeCell ref="K1094:K1095"/>
    <mergeCell ref="L1094:L1095"/>
    <mergeCell ref="M1094:M1095"/>
    <mergeCell ref="N1094:N1095"/>
    <mergeCell ref="O1094:O1095"/>
    <mergeCell ref="P1094:P1095"/>
    <mergeCell ref="E1094:E1095"/>
    <mergeCell ref="F1094:F1095"/>
    <mergeCell ref="G1094:G1095"/>
    <mergeCell ref="H1094:H1095"/>
    <mergeCell ref="I1094:I1095"/>
    <mergeCell ref="J1094:J1095"/>
    <mergeCell ref="AC1092:AC1093"/>
    <mergeCell ref="AD1092:AD1093"/>
    <mergeCell ref="AE1092:AE1093"/>
    <mergeCell ref="AF1092:AF1093"/>
    <mergeCell ref="AG1092:AG1093"/>
    <mergeCell ref="AH1092:AH1093"/>
    <mergeCell ref="W1092:W1093"/>
    <mergeCell ref="X1092:X1093"/>
    <mergeCell ref="Y1092:Y1093"/>
    <mergeCell ref="Z1092:Z1093"/>
    <mergeCell ref="AA1092:AA1093"/>
    <mergeCell ref="AB1092:AB1093"/>
    <mergeCell ref="Q1092:Q1093"/>
    <mergeCell ref="R1092:R1093"/>
    <mergeCell ref="S1092:S1093"/>
    <mergeCell ref="T1092:T1093"/>
    <mergeCell ref="U1092:U1093"/>
    <mergeCell ref="V1092:V1093"/>
    <mergeCell ref="K1092:K1093"/>
    <mergeCell ref="L1092:L1093"/>
    <mergeCell ref="M1092:M1093"/>
    <mergeCell ref="N1092:N1093"/>
    <mergeCell ref="O1092:O1093"/>
    <mergeCell ref="P1092:P1093"/>
    <mergeCell ref="E1092:E1093"/>
    <mergeCell ref="F1092:F1093"/>
    <mergeCell ref="G1092:G1093"/>
    <mergeCell ref="H1092:H1093"/>
    <mergeCell ref="I1092:I1093"/>
    <mergeCell ref="J1092:J1093"/>
    <mergeCell ref="AC1090:AC1091"/>
    <mergeCell ref="AD1090:AD1091"/>
    <mergeCell ref="AE1090:AE1091"/>
    <mergeCell ref="AF1090:AF1091"/>
    <mergeCell ref="AG1090:AG1091"/>
    <mergeCell ref="AH1090:AH1091"/>
    <mergeCell ref="W1090:W1091"/>
    <mergeCell ref="X1090:X1091"/>
    <mergeCell ref="Y1090:Y1091"/>
    <mergeCell ref="Z1090:Z1091"/>
    <mergeCell ref="AA1090:AA1091"/>
    <mergeCell ref="AB1090:AB1091"/>
    <mergeCell ref="Q1090:Q1091"/>
    <mergeCell ref="R1090:R1091"/>
    <mergeCell ref="S1090:S1091"/>
    <mergeCell ref="T1090:T1091"/>
    <mergeCell ref="U1090:U1091"/>
    <mergeCell ref="V1090:V1091"/>
    <mergeCell ref="K1090:K1091"/>
    <mergeCell ref="L1090:L1091"/>
    <mergeCell ref="M1090:M1091"/>
    <mergeCell ref="N1090:N1091"/>
    <mergeCell ref="O1090:O1091"/>
    <mergeCell ref="P1090:P1091"/>
    <mergeCell ref="E1090:E1091"/>
    <mergeCell ref="F1090:F1091"/>
    <mergeCell ref="G1090:G1091"/>
    <mergeCell ref="H1090:H1091"/>
    <mergeCell ref="I1090:I1091"/>
    <mergeCell ref="J1090:J1091"/>
    <mergeCell ref="AG1088:AG1089"/>
    <mergeCell ref="AH1088:AH1089"/>
    <mergeCell ref="W1088:W1089"/>
    <mergeCell ref="X1088:X1089"/>
    <mergeCell ref="Y1088:Y1089"/>
    <mergeCell ref="Z1088:Z1089"/>
    <mergeCell ref="AA1088:AA1089"/>
    <mergeCell ref="AB1088:AB1089"/>
    <mergeCell ref="Q1088:Q1089"/>
    <mergeCell ref="R1088:R1089"/>
    <mergeCell ref="S1088:S1089"/>
    <mergeCell ref="T1088:T1089"/>
    <mergeCell ref="U1088:U1089"/>
    <mergeCell ref="V1088:V1089"/>
    <mergeCell ref="K1088:K1089"/>
    <mergeCell ref="L1088:L1089"/>
    <mergeCell ref="M1088:M1089"/>
    <mergeCell ref="N1088:N1089"/>
    <mergeCell ref="O1088:O1089"/>
    <mergeCell ref="P1088:P1089"/>
    <mergeCell ref="AE1086:AE1087"/>
    <mergeCell ref="AF1086:AF1087"/>
    <mergeCell ref="AG1086:AG1087"/>
    <mergeCell ref="AH1086:AH1087"/>
    <mergeCell ref="E1088:E1089"/>
    <mergeCell ref="F1088:F1089"/>
    <mergeCell ref="G1088:G1089"/>
    <mergeCell ref="H1088:H1089"/>
    <mergeCell ref="I1088:I1089"/>
    <mergeCell ref="J1088:J1089"/>
    <mergeCell ref="Y1086:Y1087"/>
    <mergeCell ref="Z1086:Z1087"/>
    <mergeCell ref="AA1086:AA1087"/>
    <mergeCell ref="AB1086:AB1087"/>
    <mergeCell ref="AC1086:AC1087"/>
    <mergeCell ref="AD1086:AD1087"/>
    <mergeCell ref="S1086:S1087"/>
    <mergeCell ref="T1086:T1087"/>
    <mergeCell ref="U1086:U1087"/>
    <mergeCell ref="V1086:V1087"/>
    <mergeCell ref="W1086:W1087"/>
    <mergeCell ref="X1086:X1087"/>
    <mergeCell ref="M1086:M1087"/>
    <mergeCell ref="N1086:N1087"/>
    <mergeCell ref="O1086:O1087"/>
    <mergeCell ref="P1086:P1087"/>
    <mergeCell ref="Q1086:Q1087"/>
    <mergeCell ref="R1086:R1087"/>
    <mergeCell ref="E1086:E1087"/>
    <mergeCell ref="F1086:F1087"/>
    <mergeCell ref="G1086:G1087"/>
    <mergeCell ref="H1086:H1087"/>
    <mergeCell ref="I1086:I1087"/>
    <mergeCell ref="J1086:J1087"/>
    <mergeCell ref="K1086:K1087"/>
    <mergeCell ref="L1086:L1087"/>
    <mergeCell ref="AA1084:AA1085"/>
    <mergeCell ref="AB1084:AB1085"/>
    <mergeCell ref="AC1084:AC1085"/>
    <mergeCell ref="AD1084:AD1085"/>
    <mergeCell ref="AE1084:AE1085"/>
    <mergeCell ref="AF1084:AF1085"/>
    <mergeCell ref="U1084:U1085"/>
    <mergeCell ref="V1084:V1085"/>
    <mergeCell ref="W1084:W1085"/>
    <mergeCell ref="X1084:X1085"/>
    <mergeCell ref="Y1084:Y1085"/>
    <mergeCell ref="Z1084:Z1085"/>
    <mergeCell ref="O1084:O1085"/>
    <mergeCell ref="P1084:P1085"/>
    <mergeCell ref="Q1084:Q1085"/>
    <mergeCell ref="R1084:R1085"/>
    <mergeCell ref="S1084:S1085"/>
    <mergeCell ref="T1084:T1085"/>
    <mergeCell ref="I1084:I1085"/>
    <mergeCell ref="J1084:J1085"/>
    <mergeCell ref="K1084:K1085"/>
    <mergeCell ref="L1084:L1085"/>
    <mergeCell ref="M1084:M1085"/>
    <mergeCell ref="N1084:N1085"/>
    <mergeCell ref="AC1088:AC1089"/>
    <mergeCell ref="AD1088:AD1089"/>
    <mergeCell ref="AE1088:AE1089"/>
    <mergeCell ref="AF1088:AF1089"/>
    <mergeCell ref="AD1082:AD1083"/>
    <mergeCell ref="AE1082:AE1083"/>
    <mergeCell ref="AF1082:AF1083"/>
    <mergeCell ref="AG1082:AG1083"/>
    <mergeCell ref="AH1082:AH1083"/>
    <mergeCell ref="D1084:D1085"/>
    <mergeCell ref="E1084:E1085"/>
    <mergeCell ref="F1084:F1085"/>
    <mergeCell ref="G1084:G1085"/>
    <mergeCell ref="H1084:H1085"/>
    <mergeCell ref="X1082:X1083"/>
    <mergeCell ref="Y1082:Y1083"/>
    <mergeCell ref="Z1082:Z1083"/>
    <mergeCell ref="AA1082:AA1083"/>
    <mergeCell ref="AB1082:AB1083"/>
    <mergeCell ref="AC1082:AC1083"/>
    <mergeCell ref="R1082:R1083"/>
    <mergeCell ref="S1082:S1083"/>
    <mergeCell ref="T1082:T1083"/>
    <mergeCell ref="U1082:U1083"/>
    <mergeCell ref="V1082:V1083"/>
    <mergeCell ref="W1082:W1083"/>
    <mergeCell ref="L1082:L1083"/>
    <mergeCell ref="M1082:M1083"/>
    <mergeCell ref="N1082:N1083"/>
    <mergeCell ref="O1082:O1083"/>
    <mergeCell ref="P1082:P1083"/>
    <mergeCell ref="Q1082:Q1083"/>
    <mergeCell ref="AF1080:AF1081"/>
    <mergeCell ref="AG1080:AG1081"/>
    <mergeCell ref="AH1080:AH1081"/>
    <mergeCell ref="E1082:E1083"/>
    <mergeCell ref="F1082:F1083"/>
    <mergeCell ref="G1082:G1083"/>
    <mergeCell ref="H1082:H1083"/>
    <mergeCell ref="I1082:I1083"/>
    <mergeCell ref="J1082:J1083"/>
    <mergeCell ref="K1082:K1083"/>
    <mergeCell ref="Z1080:Z1081"/>
    <mergeCell ref="AA1080:AA1081"/>
    <mergeCell ref="AB1080:AB1081"/>
    <mergeCell ref="AC1080:AC1081"/>
    <mergeCell ref="AD1080:AD1081"/>
    <mergeCell ref="AE1080:AE1081"/>
    <mergeCell ref="T1080:T1081"/>
    <mergeCell ref="U1080:U1081"/>
    <mergeCell ref="V1080:V1081"/>
    <mergeCell ref="W1080:W1081"/>
    <mergeCell ref="X1080:X1081"/>
    <mergeCell ref="Y1080:Y1081"/>
    <mergeCell ref="N1080:N1081"/>
    <mergeCell ref="O1080:O1081"/>
    <mergeCell ref="P1080:P1081"/>
    <mergeCell ref="Q1080:Q1081"/>
    <mergeCell ref="R1080:R1081"/>
    <mergeCell ref="S1080:S1081"/>
    <mergeCell ref="AG1084:AG1085"/>
    <mergeCell ref="AH1084:AH1085"/>
    <mergeCell ref="E1080:E1081"/>
    <mergeCell ref="F1080:F1081"/>
    <mergeCell ref="G1080:G1081"/>
    <mergeCell ref="H1080:H1081"/>
    <mergeCell ref="I1080:I1081"/>
    <mergeCell ref="J1080:J1081"/>
    <mergeCell ref="K1080:K1081"/>
    <mergeCell ref="L1080:L1081"/>
    <mergeCell ref="M1080:M1081"/>
    <mergeCell ref="AB1078:AB1079"/>
    <mergeCell ref="AC1078:AC1079"/>
    <mergeCell ref="AD1078:AD1079"/>
    <mergeCell ref="AE1078:AE1079"/>
    <mergeCell ref="AF1078:AF1079"/>
    <mergeCell ref="AG1078:AG1079"/>
    <mergeCell ref="V1078:V1079"/>
    <mergeCell ref="W1078:W1079"/>
    <mergeCell ref="X1078:X1079"/>
    <mergeCell ref="Y1078:Y1079"/>
    <mergeCell ref="Z1078:Z1079"/>
    <mergeCell ref="AA1078:AA1079"/>
    <mergeCell ref="P1078:P1079"/>
    <mergeCell ref="Q1078:Q1079"/>
    <mergeCell ref="R1078:R1079"/>
    <mergeCell ref="S1078:S1079"/>
    <mergeCell ref="T1078:T1079"/>
    <mergeCell ref="U1078:U1079"/>
    <mergeCell ref="J1078:J1079"/>
    <mergeCell ref="K1078:K1079"/>
    <mergeCell ref="L1078:L1079"/>
    <mergeCell ref="M1078:M1079"/>
    <mergeCell ref="N1078:N1079"/>
    <mergeCell ref="O1078:O1079"/>
    <mergeCell ref="AD1076:AD1077"/>
    <mergeCell ref="AE1076:AE1077"/>
    <mergeCell ref="AF1076:AF1077"/>
    <mergeCell ref="AG1076:AG1077"/>
    <mergeCell ref="AH1076:AH1077"/>
    <mergeCell ref="E1078:E1079"/>
    <mergeCell ref="F1078:F1079"/>
    <mergeCell ref="G1078:G1079"/>
    <mergeCell ref="H1078:H1079"/>
    <mergeCell ref="I1078:I1079"/>
    <mergeCell ref="X1076:X1077"/>
    <mergeCell ref="Y1076:Y1077"/>
    <mergeCell ref="Z1076:Z1077"/>
    <mergeCell ref="AA1076:AA1077"/>
    <mergeCell ref="AB1076:AB1077"/>
    <mergeCell ref="AC1076:AC1077"/>
    <mergeCell ref="R1076:R1077"/>
    <mergeCell ref="S1076:S1077"/>
    <mergeCell ref="T1076:T1077"/>
    <mergeCell ref="U1076:U1077"/>
    <mergeCell ref="V1076:V1077"/>
    <mergeCell ref="W1076:W1077"/>
    <mergeCell ref="L1076:L1077"/>
    <mergeCell ref="M1076:M1077"/>
    <mergeCell ref="N1076:N1077"/>
    <mergeCell ref="O1076:O1077"/>
    <mergeCell ref="P1076:P1077"/>
    <mergeCell ref="Q1076:Q1077"/>
    <mergeCell ref="AF1074:AF1075"/>
    <mergeCell ref="AG1074:AG1075"/>
    <mergeCell ref="AH1074:AH1075"/>
    <mergeCell ref="E1076:E1077"/>
    <mergeCell ref="F1076:F1077"/>
    <mergeCell ref="G1076:G1077"/>
    <mergeCell ref="H1076:H1077"/>
    <mergeCell ref="I1076:I1077"/>
    <mergeCell ref="J1076:J1077"/>
    <mergeCell ref="K1076:K1077"/>
    <mergeCell ref="Z1074:Z1075"/>
    <mergeCell ref="AA1074:AA1075"/>
    <mergeCell ref="AB1074:AB1075"/>
    <mergeCell ref="AC1074:AC1075"/>
    <mergeCell ref="AD1074:AD1075"/>
    <mergeCell ref="AE1074:AE1075"/>
    <mergeCell ref="T1074:T1075"/>
    <mergeCell ref="U1074:U1075"/>
    <mergeCell ref="V1074:V1075"/>
    <mergeCell ref="W1074:W1075"/>
    <mergeCell ref="X1074:X1075"/>
    <mergeCell ref="Y1074:Y1075"/>
    <mergeCell ref="N1074:N1075"/>
    <mergeCell ref="O1074:O1075"/>
    <mergeCell ref="P1074:P1075"/>
    <mergeCell ref="Q1074:Q1075"/>
    <mergeCell ref="R1074:R1075"/>
    <mergeCell ref="S1074:S1075"/>
    <mergeCell ref="AH1078:AH1079"/>
    <mergeCell ref="E1074:E1075"/>
    <mergeCell ref="F1074:F1075"/>
    <mergeCell ref="G1074:G1075"/>
    <mergeCell ref="H1074:H1075"/>
    <mergeCell ref="I1074:I1075"/>
    <mergeCell ref="J1074:J1075"/>
    <mergeCell ref="K1074:K1075"/>
    <mergeCell ref="L1074:L1075"/>
    <mergeCell ref="M1074:M1075"/>
    <mergeCell ref="AB1072:AB1073"/>
    <mergeCell ref="AC1072:AC1073"/>
    <mergeCell ref="AD1072:AD1073"/>
    <mergeCell ref="AE1072:AE1073"/>
    <mergeCell ref="AF1072:AF1073"/>
    <mergeCell ref="AG1072:AG1073"/>
    <mergeCell ref="V1072:V1073"/>
    <mergeCell ref="W1072:W1073"/>
    <mergeCell ref="X1072:X1073"/>
    <mergeCell ref="Y1072:Y1073"/>
    <mergeCell ref="Z1072:Z1073"/>
    <mergeCell ref="AA1072:AA1073"/>
    <mergeCell ref="P1072:P1073"/>
    <mergeCell ref="Q1072:Q1073"/>
    <mergeCell ref="R1072:R1073"/>
    <mergeCell ref="S1072:S1073"/>
    <mergeCell ref="T1072:T1073"/>
    <mergeCell ref="U1072:U1073"/>
    <mergeCell ref="J1072:J1073"/>
    <mergeCell ref="K1072:K1073"/>
    <mergeCell ref="L1072:L1073"/>
    <mergeCell ref="M1072:M1073"/>
    <mergeCell ref="N1072:N1073"/>
    <mergeCell ref="O1072:O1073"/>
    <mergeCell ref="AD1070:AD1071"/>
    <mergeCell ref="AE1070:AE1071"/>
    <mergeCell ref="AF1070:AF1071"/>
    <mergeCell ref="AG1070:AG1071"/>
    <mergeCell ref="AH1070:AH1071"/>
    <mergeCell ref="E1072:E1073"/>
    <mergeCell ref="F1072:F1073"/>
    <mergeCell ref="G1072:G1073"/>
    <mergeCell ref="H1072:H1073"/>
    <mergeCell ref="I1072:I1073"/>
    <mergeCell ref="X1070:X1071"/>
    <mergeCell ref="Y1070:Y1071"/>
    <mergeCell ref="Z1070:Z1071"/>
    <mergeCell ref="AA1070:AA1071"/>
    <mergeCell ref="AB1070:AB1071"/>
    <mergeCell ref="AC1070:AC1071"/>
    <mergeCell ref="R1070:R1071"/>
    <mergeCell ref="S1070:S1071"/>
    <mergeCell ref="T1070:T1071"/>
    <mergeCell ref="U1070:U1071"/>
    <mergeCell ref="V1070:V1071"/>
    <mergeCell ref="W1070:W1071"/>
    <mergeCell ref="L1070:L1071"/>
    <mergeCell ref="M1070:M1071"/>
    <mergeCell ref="N1070:N1071"/>
    <mergeCell ref="O1070:O1071"/>
    <mergeCell ref="P1070:P1071"/>
    <mergeCell ref="Q1070:Q1071"/>
    <mergeCell ref="AF1068:AF1069"/>
    <mergeCell ref="AG1068:AG1069"/>
    <mergeCell ref="AH1068:AH1069"/>
    <mergeCell ref="E1070:E1071"/>
    <mergeCell ref="F1070:F1071"/>
    <mergeCell ref="G1070:G1071"/>
    <mergeCell ref="H1070:H1071"/>
    <mergeCell ref="I1070:I1071"/>
    <mergeCell ref="J1070:J1071"/>
    <mergeCell ref="K1070:K1071"/>
    <mergeCell ref="Z1068:Z1069"/>
    <mergeCell ref="AA1068:AA1069"/>
    <mergeCell ref="AB1068:AB1069"/>
    <mergeCell ref="AC1068:AC1069"/>
    <mergeCell ref="AD1068:AD1069"/>
    <mergeCell ref="AE1068:AE1069"/>
    <mergeCell ref="T1068:T1069"/>
    <mergeCell ref="U1068:U1069"/>
    <mergeCell ref="V1068:V1069"/>
    <mergeCell ref="W1068:W1069"/>
    <mergeCell ref="X1068:X1069"/>
    <mergeCell ref="Y1068:Y1069"/>
    <mergeCell ref="N1068:N1069"/>
    <mergeCell ref="O1068:O1069"/>
    <mergeCell ref="P1068:P1069"/>
    <mergeCell ref="Q1068:Q1069"/>
    <mergeCell ref="R1068:R1069"/>
    <mergeCell ref="S1068:S1069"/>
    <mergeCell ref="AH1072:AH1073"/>
    <mergeCell ref="E1068:E1069"/>
    <mergeCell ref="F1068:F1069"/>
    <mergeCell ref="G1068:G1069"/>
    <mergeCell ref="H1068:H1069"/>
    <mergeCell ref="I1068:I1069"/>
    <mergeCell ref="J1068:J1069"/>
    <mergeCell ref="K1068:K1069"/>
    <mergeCell ref="L1068:L1069"/>
    <mergeCell ref="M1068:M1069"/>
    <mergeCell ref="AB1066:AB1067"/>
    <mergeCell ref="AC1066:AC1067"/>
    <mergeCell ref="AD1066:AD1067"/>
    <mergeCell ref="AE1066:AE1067"/>
    <mergeCell ref="AF1066:AF1067"/>
    <mergeCell ref="AG1066:AG1067"/>
    <mergeCell ref="V1066:V1067"/>
    <mergeCell ref="W1066:W1067"/>
    <mergeCell ref="X1066:X1067"/>
    <mergeCell ref="Y1066:Y1067"/>
    <mergeCell ref="Z1066:Z1067"/>
    <mergeCell ref="AA1066:AA1067"/>
    <mergeCell ref="P1066:P1067"/>
    <mergeCell ref="Q1066:Q1067"/>
    <mergeCell ref="R1066:R1067"/>
    <mergeCell ref="S1066:S1067"/>
    <mergeCell ref="T1066:T1067"/>
    <mergeCell ref="U1066:U1067"/>
    <mergeCell ref="J1066:J1067"/>
    <mergeCell ref="K1066:K1067"/>
    <mergeCell ref="L1066:L1067"/>
    <mergeCell ref="M1066:M1067"/>
    <mergeCell ref="N1066:N1067"/>
    <mergeCell ref="O1066:O1067"/>
    <mergeCell ref="D1066:D1067"/>
    <mergeCell ref="E1066:E1067"/>
    <mergeCell ref="F1066:F1067"/>
    <mergeCell ref="G1066:G1067"/>
    <mergeCell ref="H1066:H1067"/>
    <mergeCell ref="I1066:I1067"/>
    <mergeCell ref="AC1064:AC1065"/>
    <mergeCell ref="AD1064:AD1065"/>
    <mergeCell ref="AE1064:AE1065"/>
    <mergeCell ref="AF1064:AF1065"/>
    <mergeCell ref="AG1064:AG1065"/>
    <mergeCell ref="AH1064:AH1065"/>
    <mergeCell ref="W1064:W1065"/>
    <mergeCell ref="X1064:X1065"/>
    <mergeCell ref="Y1064:Y1065"/>
    <mergeCell ref="Z1064:Z1065"/>
    <mergeCell ref="AA1064:AA1065"/>
    <mergeCell ref="AB1064:AB1065"/>
    <mergeCell ref="Q1064:Q1065"/>
    <mergeCell ref="R1064:R1065"/>
    <mergeCell ref="S1064:S1065"/>
    <mergeCell ref="T1064:T1065"/>
    <mergeCell ref="U1064:U1065"/>
    <mergeCell ref="V1064:V1065"/>
    <mergeCell ref="K1064:K1065"/>
    <mergeCell ref="L1064:L1065"/>
    <mergeCell ref="M1064:M1065"/>
    <mergeCell ref="N1064:N1065"/>
    <mergeCell ref="O1064:O1065"/>
    <mergeCell ref="P1064:P1065"/>
    <mergeCell ref="E1064:E1065"/>
    <mergeCell ref="F1064:F1065"/>
    <mergeCell ref="G1064:G1065"/>
    <mergeCell ref="H1064:H1065"/>
    <mergeCell ref="I1064:I1065"/>
    <mergeCell ref="J1064:J1065"/>
    <mergeCell ref="AH1066:AH1067"/>
    <mergeCell ref="AC1062:AC1063"/>
    <mergeCell ref="AD1062:AD1063"/>
    <mergeCell ref="AE1062:AE1063"/>
    <mergeCell ref="AF1062:AF1063"/>
    <mergeCell ref="AG1062:AG1063"/>
    <mergeCell ref="AH1062:AH1063"/>
    <mergeCell ref="W1062:W1063"/>
    <mergeCell ref="X1062:X1063"/>
    <mergeCell ref="Y1062:Y1063"/>
    <mergeCell ref="Z1062:Z1063"/>
    <mergeCell ref="AA1062:AA1063"/>
    <mergeCell ref="AB1062:AB1063"/>
    <mergeCell ref="Q1062:Q1063"/>
    <mergeCell ref="R1062:R1063"/>
    <mergeCell ref="S1062:S1063"/>
    <mergeCell ref="T1062:T1063"/>
    <mergeCell ref="U1062:U1063"/>
    <mergeCell ref="V1062:V1063"/>
    <mergeCell ref="K1062:K1063"/>
    <mergeCell ref="L1062:L1063"/>
    <mergeCell ref="M1062:M1063"/>
    <mergeCell ref="N1062:N1063"/>
    <mergeCell ref="O1062:O1063"/>
    <mergeCell ref="P1062:P1063"/>
    <mergeCell ref="E1062:E1063"/>
    <mergeCell ref="F1062:F1063"/>
    <mergeCell ref="G1062:G1063"/>
    <mergeCell ref="H1062:H1063"/>
    <mergeCell ref="I1062:I1063"/>
    <mergeCell ref="J1062:J1063"/>
    <mergeCell ref="AC1060:AC1061"/>
    <mergeCell ref="AD1060:AD1061"/>
    <mergeCell ref="AE1060:AE1061"/>
    <mergeCell ref="AF1060:AF1061"/>
    <mergeCell ref="AG1060:AG1061"/>
    <mergeCell ref="AH1060:AH1061"/>
    <mergeCell ref="W1060:W1061"/>
    <mergeCell ref="X1060:X1061"/>
    <mergeCell ref="Y1060:Y1061"/>
    <mergeCell ref="Z1060:Z1061"/>
    <mergeCell ref="AA1060:AA1061"/>
    <mergeCell ref="AB1060:AB1061"/>
    <mergeCell ref="Q1060:Q1061"/>
    <mergeCell ref="R1060:R1061"/>
    <mergeCell ref="S1060:S1061"/>
    <mergeCell ref="T1060:T1061"/>
    <mergeCell ref="U1060:U1061"/>
    <mergeCell ref="V1060:V1061"/>
    <mergeCell ref="K1060:K1061"/>
    <mergeCell ref="L1060:L1061"/>
    <mergeCell ref="M1060:M1061"/>
    <mergeCell ref="N1060:N1061"/>
    <mergeCell ref="O1060:O1061"/>
    <mergeCell ref="P1060:P1061"/>
    <mergeCell ref="E1060:E1061"/>
    <mergeCell ref="F1060:F1061"/>
    <mergeCell ref="G1060:G1061"/>
    <mergeCell ref="H1060:H1061"/>
    <mergeCell ref="I1060:I1061"/>
    <mergeCell ref="J1060:J1061"/>
    <mergeCell ref="AC1058:AC1059"/>
    <mergeCell ref="AD1058:AD1059"/>
    <mergeCell ref="AE1058:AE1059"/>
    <mergeCell ref="AF1058:AF1059"/>
    <mergeCell ref="AG1058:AG1059"/>
    <mergeCell ref="AH1058:AH1059"/>
    <mergeCell ref="W1058:W1059"/>
    <mergeCell ref="X1058:X1059"/>
    <mergeCell ref="Y1058:Y1059"/>
    <mergeCell ref="Z1058:Z1059"/>
    <mergeCell ref="AA1058:AA1059"/>
    <mergeCell ref="AB1058:AB1059"/>
    <mergeCell ref="Q1058:Q1059"/>
    <mergeCell ref="R1058:R1059"/>
    <mergeCell ref="S1058:S1059"/>
    <mergeCell ref="T1058:T1059"/>
    <mergeCell ref="U1058:U1059"/>
    <mergeCell ref="V1058:V1059"/>
    <mergeCell ref="K1058:K1059"/>
    <mergeCell ref="L1058:L1059"/>
    <mergeCell ref="M1058:M1059"/>
    <mergeCell ref="N1058:N1059"/>
    <mergeCell ref="O1058:O1059"/>
    <mergeCell ref="P1058:P1059"/>
    <mergeCell ref="E1058:E1059"/>
    <mergeCell ref="F1058:F1059"/>
    <mergeCell ref="G1058:G1059"/>
    <mergeCell ref="H1058:H1059"/>
    <mergeCell ref="I1058:I1059"/>
    <mergeCell ref="J1058:J1059"/>
    <mergeCell ref="AC1056:AC1057"/>
    <mergeCell ref="AD1056:AD1057"/>
    <mergeCell ref="AE1056:AE1057"/>
    <mergeCell ref="AF1056:AF1057"/>
    <mergeCell ref="AG1056:AG1057"/>
    <mergeCell ref="AH1056:AH1057"/>
    <mergeCell ref="W1056:W1057"/>
    <mergeCell ref="X1056:X1057"/>
    <mergeCell ref="Y1056:Y1057"/>
    <mergeCell ref="Z1056:Z1057"/>
    <mergeCell ref="AA1056:AA1057"/>
    <mergeCell ref="AB1056:AB1057"/>
    <mergeCell ref="Q1056:Q1057"/>
    <mergeCell ref="R1056:R1057"/>
    <mergeCell ref="S1056:S1057"/>
    <mergeCell ref="T1056:T1057"/>
    <mergeCell ref="U1056:U1057"/>
    <mergeCell ref="V1056:V1057"/>
    <mergeCell ref="K1056:K1057"/>
    <mergeCell ref="L1056:L1057"/>
    <mergeCell ref="M1056:M1057"/>
    <mergeCell ref="N1056:N1057"/>
    <mergeCell ref="O1056:O1057"/>
    <mergeCell ref="P1056:P1057"/>
    <mergeCell ref="E1056:E1057"/>
    <mergeCell ref="F1056:F1057"/>
    <mergeCell ref="G1056:G1057"/>
    <mergeCell ref="H1056:H1057"/>
    <mergeCell ref="I1056:I1057"/>
    <mergeCell ref="J1056:J1057"/>
    <mergeCell ref="AC1054:AC1055"/>
    <mergeCell ref="AD1054:AD1055"/>
    <mergeCell ref="AE1054:AE1055"/>
    <mergeCell ref="AF1054:AF1055"/>
    <mergeCell ref="AG1054:AG1055"/>
    <mergeCell ref="AH1054:AH1055"/>
    <mergeCell ref="W1054:W1055"/>
    <mergeCell ref="X1054:X1055"/>
    <mergeCell ref="Y1054:Y1055"/>
    <mergeCell ref="Z1054:Z1055"/>
    <mergeCell ref="AA1054:AA1055"/>
    <mergeCell ref="AB1054:AB1055"/>
    <mergeCell ref="Q1054:Q1055"/>
    <mergeCell ref="R1054:R1055"/>
    <mergeCell ref="S1054:S1055"/>
    <mergeCell ref="T1054:T1055"/>
    <mergeCell ref="U1054:U1055"/>
    <mergeCell ref="V1054:V1055"/>
    <mergeCell ref="K1054:K1055"/>
    <mergeCell ref="L1054:L1055"/>
    <mergeCell ref="M1054:M1055"/>
    <mergeCell ref="N1054:N1055"/>
    <mergeCell ref="O1054:O1055"/>
    <mergeCell ref="P1054:P1055"/>
    <mergeCell ref="E1054:E1055"/>
    <mergeCell ref="F1054:F1055"/>
    <mergeCell ref="G1054:G1055"/>
    <mergeCell ref="H1054:H1055"/>
    <mergeCell ref="I1054:I1055"/>
    <mergeCell ref="J1054:J1055"/>
    <mergeCell ref="AC1052:AC1053"/>
    <mergeCell ref="AD1052:AD1053"/>
    <mergeCell ref="AE1052:AE1053"/>
    <mergeCell ref="AF1052:AF1053"/>
    <mergeCell ref="AG1052:AG1053"/>
    <mergeCell ref="AH1052:AH1053"/>
    <mergeCell ref="W1052:W1053"/>
    <mergeCell ref="X1052:X1053"/>
    <mergeCell ref="Y1052:Y1053"/>
    <mergeCell ref="Z1052:Z1053"/>
    <mergeCell ref="AA1052:AA1053"/>
    <mergeCell ref="AB1052:AB1053"/>
    <mergeCell ref="Q1052:Q1053"/>
    <mergeCell ref="R1052:R1053"/>
    <mergeCell ref="S1052:S1053"/>
    <mergeCell ref="T1052:T1053"/>
    <mergeCell ref="U1052:U1053"/>
    <mergeCell ref="V1052:V1053"/>
    <mergeCell ref="K1052:K1053"/>
    <mergeCell ref="L1052:L1053"/>
    <mergeCell ref="M1052:M1053"/>
    <mergeCell ref="N1052:N1053"/>
    <mergeCell ref="O1052:O1053"/>
    <mergeCell ref="P1052:P1053"/>
    <mergeCell ref="E1052:E1053"/>
    <mergeCell ref="F1052:F1053"/>
    <mergeCell ref="G1052:G1053"/>
    <mergeCell ref="H1052:H1053"/>
    <mergeCell ref="I1052:I1053"/>
    <mergeCell ref="J1052:J1053"/>
    <mergeCell ref="AC1050:AC1051"/>
    <mergeCell ref="AD1050:AD1051"/>
    <mergeCell ref="AE1050:AE1051"/>
    <mergeCell ref="AF1050:AF1051"/>
    <mergeCell ref="AG1050:AG1051"/>
    <mergeCell ref="AH1050:AH1051"/>
    <mergeCell ref="W1050:W1051"/>
    <mergeCell ref="X1050:X1051"/>
    <mergeCell ref="Y1050:Y1051"/>
    <mergeCell ref="Z1050:Z1051"/>
    <mergeCell ref="AA1050:AA1051"/>
    <mergeCell ref="AB1050:AB1051"/>
    <mergeCell ref="Q1050:Q1051"/>
    <mergeCell ref="R1050:R1051"/>
    <mergeCell ref="S1050:S1051"/>
    <mergeCell ref="T1050:T1051"/>
    <mergeCell ref="U1050:U1051"/>
    <mergeCell ref="V1050:V1051"/>
    <mergeCell ref="K1050:K1051"/>
    <mergeCell ref="L1050:L1051"/>
    <mergeCell ref="M1050:M1051"/>
    <mergeCell ref="N1050:N1051"/>
    <mergeCell ref="O1050:O1051"/>
    <mergeCell ref="P1050:P1051"/>
    <mergeCell ref="AF1048:AF1049"/>
    <mergeCell ref="AG1048:AG1049"/>
    <mergeCell ref="AH1048:AH1049"/>
    <mergeCell ref="D1050:D1051"/>
    <mergeCell ref="E1050:E1051"/>
    <mergeCell ref="F1050:F1051"/>
    <mergeCell ref="G1050:G1051"/>
    <mergeCell ref="H1050:H1051"/>
    <mergeCell ref="I1050:I1051"/>
    <mergeCell ref="J1050:J1051"/>
    <mergeCell ref="Z1048:Z1049"/>
    <mergeCell ref="AA1048:AA1049"/>
    <mergeCell ref="AB1048:AB1049"/>
    <mergeCell ref="AC1048:AC1049"/>
    <mergeCell ref="AD1048:AD1049"/>
    <mergeCell ref="AE1048:AE1049"/>
    <mergeCell ref="T1048:T1049"/>
    <mergeCell ref="U1048:U1049"/>
    <mergeCell ref="V1048:V1049"/>
    <mergeCell ref="W1048:W1049"/>
    <mergeCell ref="X1048:X1049"/>
    <mergeCell ref="Y1048:Y1049"/>
    <mergeCell ref="N1048:N1049"/>
    <mergeCell ref="O1048:O1049"/>
    <mergeCell ref="P1048:P1049"/>
    <mergeCell ref="Q1048:Q1049"/>
    <mergeCell ref="R1048:R1049"/>
    <mergeCell ref="S1048:S1049"/>
    <mergeCell ref="E1048:E1049"/>
    <mergeCell ref="F1048:F1049"/>
    <mergeCell ref="G1048:G1049"/>
    <mergeCell ref="H1048:H1049"/>
    <mergeCell ref="I1048:I1049"/>
    <mergeCell ref="J1048:J1049"/>
    <mergeCell ref="K1048:K1049"/>
    <mergeCell ref="L1048:L1049"/>
    <mergeCell ref="M1048:M1049"/>
    <mergeCell ref="AB1046:AB1047"/>
    <mergeCell ref="AC1046:AC1047"/>
    <mergeCell ref="AD1046:AD1047"/>
    <mergeCell ref="AE1046:AE1047"/>
    <mergeCell ref="AF1046:AF1047"/>
    <mergeCell ref="AG1046:AG1047"/>
    <mergeCell ref="V1046:V1047"/>
    <mergeCell ref="W1046:W1047"/>
    <mergeCell ref="X1046:X1047"/>
    <mergeCell ref="Y1046:Y1047"/>
    <mergeCell ref="Z1046:Z1047"/>
    <mergeCell ref="AA1046:AA1047"/>
    <mergeCell ref="P1046:P1047"/>
    <mergeCell ref="Q1046:Q1047"/>
    <mergeCell ref="R1046:R1047"/>
    <mergeCell ref="S1046:S1047"/>
    <mergeCell ref="T1046:T1047"/>
    <mergeCell ref="U1046:U1047"/>
    <mergeCell ref="J1046:J1047"/>
    <mergeCell ref="K1046:K1047"/>
    <mergeCell ref="L1046:L1047"/>
    <mergeCell ref="M1046:M1047"/>
    <mergeCell ref="N1046:N1047"/>
    <mergeCell ref="O1046:O1047"/>
    <mergeCell ref="AD1044:AD1045"/>
    <mergeCell ref="AE1044:AE1045"/>
    <mergeCell ref="AF1044:AF1045"/>
    <mergeCell ref="AG1044:AG1045"/>
    <mergeCell ref="AH1044:AH1045"/>
    <mergeCell ref="E1046:E1047"/>
    <mergeCell ref="F1046:F1047"/>
    <mergeCell ref="G1046:G1047"/>
    <mergeCell ref="H1046:H1047"/>
    <mergeCell ref="I1046:I1047"/>
    <mergeCell ref="X1044:X1045"/>
    <mergeCell ref="Y1044:Y1045"/>
    <mergeCell ref="Z1044:Z1045"/>
    <mergeCell ref="AA1044:AA1045"/>
    <mergeCell ref="AB1044:AB1045"/>
    <mergeCell ref="AC1044:AC1045"/>
    <mergeCell ref="R1044:R1045"/>
    <mergeCell ref="S1044:S1045"/>
    <mergeCell ref="T1044:T1045"/>
    <mergeCell ref="U1044:U1045"/>
    <mergeCell ref="V1044:V1045"/>
    <mergeCell ref="W1044:W1045"/>
    <mergeCell ref="L1044:L1045"/>
    <mergeCell ref="M1044:M1045"/>
    <mergeCell ref="N1044:N1045"/>
    <mergeCell ref="O1044:O1045"/>
    <mergeCell ref="P1044:P1045"/>
    <mergeCell ref="Q1044:Q1045"/>
    <mergeCell ref="AF1042:AF1043"/>
    <mergeCell ref="AG1042:AG1043"/>
    <mergeCell ref="AH1042:AH1043"/>
    <mergeCell ref="E1044:E1045"/>
    <mergeCell ref="F1044:F1045"/>
    <mergeCell ref="G1044:G1045"/>
    <mergeCell ref="H1044:H1045"/>
    <mergeCell ref="I1044:I1045"/>
    <mergeCell ref="J1044:J1045"/>
    <mergeCell ref="K1044:K1045"/>
    <mergeCell ref="Z1042:Z1043"/>
    <mergeCell ref="AA1042:AA1043"/>
    <mergeCell ref="AB1042:AB1043"/>
    <mergeCell ref="AC1042:AC1043"/>
    <mergeCell ref="AD1042:AD1043"/>
    <mergeCell ref="AE1042:AE1043"/>
    <mergeCell ref="T1042:T1043"/>
    <mergeCell ref="U1042:U1043"/>
    <mergeCell ref="V1042:V1043"/>
    <mergeCell ref="W1042:W1043"/>
    <mergeCell ref="X1042:X1043"/>
    <mergeCell ref="Y1042:Y1043"/>
    <mergeCell ref="N1042:N1043"/>
    <mergeCell ref="O1042:O1043"/>
    <mergeCell ref="P1042:P1043"/>
    <mergeCell ref="Q1042:Q1043"/>
    <mergeCell ref="R1042:R1043"/>
    <mergeCell ref="S1042:S1043"/>
    <mergeCell ref="AH1046:AH1047"/>
    <mergeCell ref="E1042:E1043"/>
    <mergeCell ref="F1042:F1043"/>
    <mergeCell ref="G1042:G1043"/>
    <mergeCell ref="H1042:H1043"/>
    <mergeCell ref="I1042:I1043"/>
    <mergeCell ref="J1042:J1043"/>
    <mergeCell ref="K1042:K1043"/>
    <mergeCell ref="L1042:L1043"/>
    <mergeCell ref="M1042:M1043"/>
    <mergeCell ref="AB1040:AB1041"/>
    <mergeCell ref="AC1040:AC1041"/>
    <mergeCell ref="AD1040:AD1041"/>
    <mergeCell ref="AE1040:AE1041"/>
    <mergeCell ref="AF1040:AF1041"/>
    <mergeCell ref="AG1040:AG1041"/>
    <mergeCell ref="V1040:V1041"/>
    <mergeCell ref="W1040:W1041"/>
    <mergeCell ref="X1040:X1041"/>
    <mergeCell ref="Y1040:Y1041"/>
    <mergeCell ref="Z1040:Z1041"/>
    <mergeCell ref="AA1040:AA1041"/>
    <mergeCell ref="P1040:P1041"/>
    <mergeCell ref="Q1040:Q1041"/>
    <mergeCell ref="R1040:R1041"/>
    <mergeCell ref="S1040:S1041"/>
    <mergeCell ref="T1040:T1041"/>
    <mergeCell ref="U1040:U1041"/>
    <mergeCell ref="J1040:J1041"/>
    <mergeCell ref="K1040:K1041"/>
    <mergeCell ref="L1040:L1041"/>
    <mergeCell ref="M1040:M1041"/>
    <mergeCell ref="N1040:N1041"/>
    <mergeCell ref="O1040:O1041"/>
    <mergeCell ref="AD1038:AD1039"/>
    <mergeCell ref="AE1038:AE1039"/>
    <mergeCell ref="AF1038:AF1039"/>
    <mergeCell ref="AG1038:AG1039"/>
    <mergeCell ref="AH1038:AH1039"/>
    <mergeCell ref="E1040:E1041"/>
    <mergeCell ref="F1040:F1041"/>
    <mergeCell ref="G1040:G1041"/>
    <mergeCell ref="H1040:H1041"/>
    <mergeCell ref="I1040:I1041"/>
    <mergeCell ref="X1038:X1039"/>
    <mergeCell ref="Y1038:Y1039"/>
    <mergeCell ref="Z1038:Z1039"/>
    <mergeCell ref="AA1038:AA1039"/>
    <mergeCell ref="AB1038:AB1039"/>
    <mergeCell ref="AC1038:AC1039"/>
    <mergeCell ref="R1038:R1039"/>
    <mergeCell ref="S1038:S1039"/>
    <mergeCell ref="T1038:T1039"/>
    <mergeCell ref="U1038:U1039"/>
    <mergeCell ref="V1038:V1039"/>
    <mergeCell ref="W1038:W1039"/>
    <mergeCell ref="L1038:L1039"/>
    <mergeCell ref="M1038:M1039"/>
    <mergeCell ref="N1038:N1039"/>
    <mergeCell ref="O1038:O1039"/>
    <mergeCell ref="P1038:P1039"/>
    <mergeCell ref="Q1038:Q1039"/>
    <mergeCell ref="AF1036:AF1037"/>
    <mergeCell ref="AG1036:AG1037"/>
    <mergeCell ref="AH1036:AH1037"/>
    <mergeCell ref="E1038:E1039"/>
    <mergeCell ref="F1038:F1039"/>
    <mergeCell ref="G1038:G1039"/>
    <mergeCell ref="H1038:H1039"/>
    <mergeCell ref="I1038:I1039"/>
    <mergeCell ref="J1038:J1039"/>
    <mergeCell ref="K1038:K1039"/>
    <mergeCell ref="Z1036:Z1037"/>
    <mergeCell ref="AA1036:AA1037"/>
    <mergeCell ref="AB1036:AB1037"/>
    <mergeCell ref="AC1036:AC1037"/>
    <mergeCell ref="AD1036:AD1037"/>
    <mergeCell ref="AE1036:AE1037"/>
    <mergeCell ref="T1036:T1037"/>
    <mergeCell ref="U1036:U1037"/>
    <mergeCell ref="V1036:V1037"/>
    <mergeCell ref="W1036:W1037"/>
    <mergeCell ref="X1036:X1037"/>
    <mergeCell ref="Y1036:Y1037"/>
    <mergeCell ref="N1036:N1037"/>
    <mergeCell ref="O1036:O1037"/>
    <mergeCell ref="P1036:P1037"/>
    <mergeCell ref="Q1036:Q1037"/>
    <mergeCell ref="R1036:R1037"/>
    <mergeCell ref="S1036:S1037"/>
    <mergeCell ref="AH1040:AH1041"/>
    <mergeCell ref="E1036:E1037"/>
    <mergeCell ref="F1036:F1037"/>
    <mergeCell ref="G1036:G1037"/>
    <mergeCell ref="H1036:H1037"/>
    <mergeCell ref="I1036:I1037"/>
    <mergeCell ref="J1036:J1037"/>
    <mergeCell ref="K1036:K1037"/>
    <mergeCell ref="L1036:L1037"/>
    <mergeCell ref="M1036:M1037"/>
    <mergeCell ref="AB1034:AB1035"/>
    <mergeCell ref="AC1034:AC1035"/>
    <mergeCell ref="AD1034:AD1035"/>
    <mergeCell ref="AE1034:AE1035"/>
    <mergeCell ref="AF1034:AF1035"/>
    <mergeCell ref="AG1034:AG1035"/>
    <mergeCell ref="V1034:V1035"/>
    <mergeCell ref="W1034:W1035"/>
    <mergeCell ref="X1034:X1035"/>
    <mergeCell ref="Y1034:Y1035"/>
    <mergeCell ref="Z1034:Z1035"/>
    <mergeCell ref="AA1034:AA1035"/>
    <mergeCell ref="P1034:P1035"/>
    <mergeCell ref="Q1034:Q1035"/>
    <mergeCell ref="R1034:R1035"/>
    <mergeCell ref="S1034:S1035"/>
    <mergeCell ref="T1034:T1035"/>
    <mergeCell ref="U1034:U1035"/>
    <mergeCell ref="J1034:J1035"/>
    <mergeCell ref="K1034:K1035"/>
    <mergeCell ref="L1034:L1035"/>
    <mergeCell ref="M1034:M1035"/>
    <mergeCell ref="N1034:N1035"/>
    <mergeCell ref="O1034:O1035"/>
    <mergeCell ref="AD1032:AD1033"/>
    <mergeCell ref="AE1032:AE1033"/>
    <mergeCell ref="AF1032:AF1033"/>
    <mergeCell ref="AG1032:AG1033"/>
    <mergeCell ref="AH1032:AH1033"/>
    <mergeCell ref="E1034:E1035"/>
    <mergeCell ref="F1034:F1035"/>
    <mergeCell ref="G1034:G1035"/>
    <mergeCell ref="H1034:H1035"/>
    <mergeCell ref="I1034:I1035"/>
    <mergeCell ref="X1032:X1033"/>
    <mergeCell ref="Y1032:Y1033"/>
    <mergeCell ref="Z1032:Z1033"/>
    <mergeCell ref="AA1032:AA1033"/>
    <mergeCell ref="AB1032:AB1033"/>
    <mergeCell ref="AC1032:AC1033"/>
    <mergeCell ref="R1032:R1033"/>
    <mergeCell ref="S1032:S1033"/>
    <mergeCell ref="T1032:T1033"/>
    <mergeCell ref="U1032:U1033"/>
    <mergeCell ref="V1032:V1033"/>
    <mergeCell ref="W1032:W1033"/>
    <mergeCell ref="L1032:L1033"/>
    <mergeCell ref="M1032:M1033"/>
    <mergeCell ref="N1032:N1033"/>
    <mergeCell ref="O1032:O1033"/>
    <mergeCell ref="P1032:P1033"/>
    <mergeCell ref="Q1032:Q1033"/>
    <mergeCell ref="AF1030:AF1031"/>
    <mergeCell ref="AG1030:AG1031"/>
    <mergeCell ref="AH1030:AH1031"/>
    <mergeCell ref="E1032:E1033"/>
    <mergeCell ref="F1032:F1033"/>
    <mergeCell ref="G1032:G1033"/>
    <mergeCell ref="H1032:H1033"/>
    <mergeCell ref="I1032:I1033"/>
    <mergeCell ref="J1032:J1033"/>
    <mergeCell ref="K1032:K1033"/>
    <mergeCell ref="Z1030:Z1031"/>
    <mergeCell ref="AA1030:AA1031"/>
    <mergeCell ref="AB1030:AB1031"/>
    <mergeCell ref="AC1030:AC1031"/>
    <mergeCell ref="AD1030:AD1031"/>
    <mergeCell ref="AE1030:AE1031"/>
    <mergeCell ref="T1030:T1031"/>
    <mergeCell ref="U1030:U1031"/>
    <mergeCell ref="V1030:V1031"/>
    <mergeCell ref="W1030:W1031"/>
    <mergeCell ref="X1030:X1031"/>
    <mergeCell ref="Y1030:Y1031"/>
    <mergeCell ref="N1030:N1031"/>
    <mergeCell ref="O1030:O1031"/>
    <mergeCell ref="P1030:P1031"/>
    <mergeCell ref="Q1030:Q1031"/>
    <mergeCell ref="R1030:R1031"/>
    <mergeCell ref="S1030:S1031"/>
    <mergeCell ref="AH1034:AH1035"/>
    <mergeCell ref="E1030:E1031"/>
    <mergeCell ref="F1030:F1031"/>
    <mergeCell ref="G1030:G1031"/>
    <mergeCell ref="H1030:H1031"/>
    <mergeCell ref="I1030:I1031"/>
    <mergeCell ref="J1030:J1031"/>
    <mergeCell ref="K1030:K1031"/>
    <mergeCell ref="L1030:L1031"/>
    <mergeCell ref="M1030:M1031"/>
    <mergeCell ref="AB1028:AB1029"/>
    <mergeCell ref="AC1028:AC1029"/>
    <mergeCell ref="AD1028:AD1029"/>
    <mergeCell ref="AE1028:AE1029"/>
    <mergeCell ref="AF1028:AF1029"/>
    <mergeCell ref="AG1028:AG1029"/>
    <mergeCell ref="V1028:V1029"/>
    <mergeCell ref="W1028:W1029"/>
    <mergeCell ref="X1028:X1029"/>
    <mergeCell ref="Y1028:Y1029"/>
    <mergeCell ref="Z1028:Z1029"/>
    <mergeCell ref="AA1028:AA1029"/>
    <mergeCell ref="P1028:P1029"/>
    <mergeCell ref="Q1028:Q1029"/>
    <mergeCell ref="R1028:R1029"/>
    <mergeCell ref="S1028:S1029"/>
    <mergeCell ref="T1028:T1029"/>
    <mergeCell ref="U1028:U1029"/>
    <mergeCell ref="J1028:J1029"/>
    <mergeCell ref="K1028:K1029"/>
    <mergeCell ref="L1028:L1029"/>
    <mergeCell ref="M1028:M1029"/>
    <mergeCell ref="N1028:N1029"/>
    <mergeCell ref="O1028:O1029"/>
    <mergeCell ref="D1028:D1029"/>
    <mergeCell ref="E1028:E1029"/>
    <mergeCell ref="F1028:F1029"/>
    <mergeCell ref="G1028:G1029"/>
    <mergeCell ref="H1028:H1029"/>
    <mergeCell ref="I1028:I1029"/>
    <mergeCell ref="AC1026:AC1027"/>
    <mergeCell ref="AD1026:AD1027"/>
    <mergeCell ref="AE1026:AE1027"/>
    <mergeCell ref="AF1026:AF1027"/>
    <mergeCell ref="AG1026:AG1027"/>
    <mergeCell ref="AH1026:AH1027"/>
    <mergeCell ref="W1026:W1027"/>
    <mergeCell ref="X1026:X1027"/>
    <mergeCell ref="Y1026:Y1027"/>
    <mergeCell ref="Z1026:Z1027"/>
    <mergeCell ref="AA1026:AA1027"/>
    <mergeCell ref="AB1026:AB1027"/>
    <mergeCell ref="Q1026:Q1027"/>
    <mergeCell ref="R1026:R1027"/>
    <mergeCell ref="S1026:S1027"/>
    <mergeCell ref="T1026:T1027"/>
    <mergeCell ref="U1026:U1027"/>
    <mergeCell ref="V1026:V1027"/>
    <mergeCell ref="K1026:K1027"/>
    <mergeCell ref="L1026:L1027"/>
    <mergeCell ref="M1026:M1027"/>
    <mergeCell ref="N1026:N1027"/>
    <mergeCell ref="O1026:O1027"/>
    <mergeCell ref="P1026:P1027"/>
    <mergeCell ref="E1026:E1027"/>
    <mergeCell ref="F1026:F1027"/>
    <mergeCell ref="G1026:G1027"/>
    <mergeCell ref="H1026:H1027"/>
    <mergeCell ref="I1026:I1027"/>
    <mergeCell ref="J1026:J1027"/>
    <mergeCell ref="AH1028:AH1029"/>
    <mergeCell ref="AC1024:AC1025"/>
    <mergeCell ref="AD1024:AD1025"/>
    <mergeCell ref="AE1024:AE1025"/>
    <mergeCell ref="AF1024:AF1025"/>
    <mergeCell ref="AG1024:AG1025"/>
    <mergeCell ref="AH1024:AH1025"/>
    <mergeCell ref="W1024:W1025"/>
    <mergeCell ref="X1024:X1025"/>
    <mergeCell ref="Y1024:Y1025"/>
    <mergeCell ref="Z1024:Z1025"/>
    <mergeCell ref="AA1024:AA1025"/>
    <mergeCell ref="AB1024:AB1025"/>
    <mergeCell ref="Q1024:Q1025"/>
    <mergeCell ref="R1024:R1025"/>
    <mergeCell ref="S1024:S1025"/>
    <mergeCell ref="T1024:T1025"/>
    <mergeCell ref="U1024:U1025"/>
    <mergeCell ref="V1024:V1025"/>
    <mergeCell ref="K1024:K1025"/>
    <mergeCell ref="L1024:L1025"/>
    <mergeCell ref="M1024:M1025"/>
    <mergeCell ref="N1024:N1025"/>
    <mergeCell ref="O1024:O1025"/>
    <mergeCell ref="P1024:P1025"/>
    <mergeCell ref="E1024:E1025"/>
    <mergeCell ref="F1024:F1025"/>
    <mergeCell ref="G1024:G1025"/>
    <mergeCell ref="H1024:H1025"/>
    <mergeCell ref="I1024:I1025"/>
    <mergeCell ref="J1024:J1025"/>
    <mergeCell ref="AC1022:AC1023"/>
    <mergeCell ref="AD1022:AD1023"/>
    <mergeCell ref="AE1022:AE1023"/>
    <mergeCell ref="AF1022:AF1023"/>
    <mergeCell ref="AG1022:AG1023"/>
    <mergeCell ref="AH1022:AH1023"/>
    <mergeCell ref="W1022:W1023"/>
    <mergeCell ref="X1022:X1023"/>
    <mergeCell ref="Y1022:Y1023"/>
    <mergeCell ref="Z1022:Z1023"/>
    <mergeCell ref="AA1022:AA1023"/>
    <mergeCell ref="AB1022:AB1023"/>
    <mergeCell ref="Q1022:Q1023"/>
    <mergeCell ref="R1022:R1023"/>
    <mergeCell ref="S1022:S1023"/>
    <mergeCell ref="T1022:T1023"/>
    <mergeCell ref="U1022:U1023"/>
    <mergeCell ref="V1022:V1023"/>
    <mergeCell ref="K1022:K1023"/>
    <mergeCell ref="L1022:L1023"/>
    <mergeCell ref="M1022:M1023"/>
    <mergeCell ref="N1022:N1023"/>
    <mergeCell ref="O1022:O1023"/>
    <mergeCell ref="P1022:P1023"/>
    <mergeCell ref="E1022:E1023"/>
    <mergeCell ref="F1022:F1023"/>
    <mergeCell ref="G1022:G1023"/>
    <mergeCell ref="H1022:H1023"/>
    <mergeCell ref="I1022:I1023"/>
    <mergeCell ref="J1022:J1023"/>
    <mergeCell ref="AC1020:AC1021"/>
    <mergeCell ref="AD1020:AD1021"/>
    <mergeCell ref="AE1020:AE1021"/>
    <mergeCell ref="AF1020:AF1021"/>
    <mergeCell ref="AG1020:AG1021"/>
    <mergeCell ref="AH1020:AH1021"/>
    <mergeCell ref="W1020:W1021"/>
    <mergeCell ref="X1020:X1021"/>
    <mergeCell ref="Y1020:Y1021"/>
    <mergeCell ref="Z1020:Z1021"/>
    <mergeCell ref="AA1020:AA1021"/>
    <mergeCell ref="AB1020:AB1021"/>
    <mergeCell ref="Q1020:Q1021"/>
    <mergeCell ref="R1020:R1021"/>
    <mergeCell ref="S1020:S1021"/>
    <mergeCell ref="T1020:T1021"/>
    <mergeCell ref="U1020:U1021"/>
    <mergeCell ref="V1020:V1021"/>
    <mergeCell ref="K1020:K1021"/>
    <mergeCell ref="L1020:L1021"/>
    <mergeCell ref="M1020:M1021"/>
    <mergeCell ref="N1020:N1021"/>
    <mergeCell ref="O1020:O1021"/>
    <mergeCell ref="P1020:P1021"/>
    <mergeCell ref="AE1018:AE1019"/>
    <mergeCell ref="AF1018:AF1019"/>
    <mergeCell ref="AG1018:AG1019"/>
    <mergeCell ref="AH1018:AH1019"/>
    <mergeCell ref="E1020:E1021"/>
    <mergeCell ref="F1020:F1021"/>
    <mergeCell ref="G1020:G1021"/>
    <mergeCell ref="H1020:H1021"/>
    <mergeCell ref="I1020:I1021"/>
    <mergeCell ref="J1020:J1021"/>
    <mergeCell ref="Y1018:Y1019"/>
    <mergeCell ref="Z1018:Z1019"/>
    <mergeCell ref="AA1018:AA1019"/>
    <mergeCell ref="AB1018:AB1019"/>
    <mergeCell ref="AC1018:AC1019"/>
    <mergeCell ref="AD1018:AD1019"/>
    <mergeCell ref="S1018:S1019"/>
    <mergeCell ref="T1018:T1019"/>
    <mergeCell ref="U1018:U1019"/>
    <mergeCell ref="V1018:V1019"/>
    <mergeCell ref="W1018:W1019"/>
    <mergeCell ref="X1018:X1019"/>
    <mergeCell ref="M1018:M1019"/>
    <mergeCell ref="N1018:N1019"/>
    <mergeCell ref="O1018:O1019"/>
    <mergeCell ref="P1018:P1019"/>
    <mergeCell ref="Q1018:Q1019"/>
    <mergeCell ref="R1018:R1019"/>
    <mergeCell ref="AH1016:AH1017"/>
    <mergeCell ref="D1018:D1019"/>
    <mergeCell ref="E1018:E1019"/>
    <mergeCell ref="F1018:F1019"/>
    <mergeCell ref="G1018:G1019"/>
    <mergeCell ref="H1018:H1019"/>
    <mergeCell ref="I1018:I1019"/>
    <mergeCell ref="J1018:J1019"/>
    <mergeCell ref="K1018:K1019"/>
    <mergeCell ref="L1018:L1019"/>
    <mergeCell ref="AB1016:AB1017"/>
    <mergeCell ref="AC1016:AC1017"/>
    <mergeCell ref="AD1016:AD1017"/>
    <mergeCell ref="AE1016:AE1017"/>
    <mergeCell ref="AF1016:AF1017"/>
    <mergeCell ref="AG1016:AG1017"/>
    <mergeCell ref="V1016:V1017"/>
    <mergeCell ref="W1016:W1017"/>
    <mergeCell ref="X1016:X1017"/>
    <mergeCell ref="Y1016:Y1017"/>
    <mergeCell ref="Z1016:Z1017"/>
    <mergeCell ref="AA1016:AA1017"/>
    <mergeCell ref="P1016:P1017"/>
    <mergeCell ref="Q1016:Q1017"/>
    <mergeCell ref="R1016:R1017"/>
    <mergeCell ref="S1016:S1017"/>
    <mergeCell ref="T1016:T1017"/>
    <mergeCell ref="U1016:U1017"/>
    <mergeCell ref="J1016:J1017"/>
    <mergeCell ref="K1016:K1017"/>
    <mergeCell ref="L1016:L1017"/>
    <mergeCell ref="M1016:M1017"/>
    <mergeCell ref="N1016:N1017"/>
    <mergeCell ref="O1016:O1017"/>
    <mergeCell ref="D1016:D1017"/>
    <mergeCell ref="E1016:E1017"/>
    <mergeCell ref="F1016:F1017"/>
    <mergeCell ref="G1016:G1017"/>
    <mergeCell ref="H1016:H1017"/>
    <mergeCell ref="I1016:I1017"/>
    <mergeCell ref="AC1014:AC1015"/>
    <mergeCell ref="AD1014:AD1015"/>
    <mergeCell ref="AE1014:AE1015"/>
    <mergeCell ref="AF1014:AF1015"/>
    <mergeCell ref="AG1014:AG1015"/>
    <mergeCell ref="AH1014:AH1015"/>
    <mergeCell ref="W1014:W1015"/>
    <mergeCell ref="X1014:X1015"/>
    <mergeCell ref="Y1014:Y1015"/>
    <mergeCell ref="Z1014:Z1015"/>
    <mergeCell ref="AA1014:AA1015"/>
    <mergeCell ref="AB1014:AB1015"/>
    <mergeCell ref="Q1014:Q1015"/>
    <mergeCell ref="R1014:R1015"/>
    <mergeCell ref="S1014:S1015"/>
    <mergeCell ref="T1014:T1015"/>
    <mergeCell ref="U1014:U1015"/>
    <mergeCell ref="V1014:V1015"/>
    <mergeCell ref="K1014:K1015"/>
    <mergeCell ref="L1014:L1015"/>
    <mergeCell ref="M1014:M1015"/>
    <mergeCell ref="N1014:N1015"/>
    <mergeCell ref="O1014:O1015"/>
    <mergeCell ref="P1014:P1015"/>
    <mergeCell ref="E1014:E1015"/>
    <mergeCell ref="F1014:F1015"/>
    <mergeCell ref="G1014:G1015"/>
    <mergeCell ref="H1014:H1015"/>
    <mergeCell ref="I1014:I1015"/>
    <mergeCell ref="J1014:J1015"/>
    <mergeCell ref="AC1012:AC1013"/>
    <mergeCell ref="AD1012:AD1013"/>
    <mergeCell ref="AE1012:AE1013"/>
    <mergeCell ref="AF1012:AF1013"/>
    <mergeCell ref="AG1012:AG1013"/>
    <mergeCell ref="AH1012:AH1013"/>
    <mergeCell ref="W1012:W1013"/>
    <mergeCell ref="X1012:X1013"/>
    <mergeCell ref="Y1012:Y1013"/>
    <mergeCell ref="Z1012:Z1013"/>
    <mergeCell ref="AA1012:AA1013"/>
    <mergeCell ref="AB1012:AB1013"/>
    <mergeCell ref="Q1012:Q1013"/>
    <mergeCell ref="R1012:R1013"/>
    <mergeCell ref="S1012:S1013"/>
    <mergeCell ref="T1012:T1013"/>
    <mergeCell ref="U1012:U1013"/>
    <mergeCell ref="V1012:V1013"/>
    <mergeCell ref="K1012:K1013"/>
    <mergeCell ref="L1012:L1013"/>
    <mergeCell ref="M1012:M1013"/>
    <mergeCell ref="N1012:N1013"/>
    <mergeCell ref="O1012:O1013"/>
    <mergeCell ref="P1012:P1013"/>
    <mergeCell ref="AF1010:AF1011"/>
    <mergeCell ref="AG1010:AG1011"/>
    <mergeCell ref="AH1010:AH1011"/>
    <mergeCell ref="D1012:D1013"/>
    <mergeCell ref="E1012:E1013"/>
    <mergeCell ref="F1012:F1013"/>
    <mergeCell ref="G1012:G1013"/>
    <mergeCell ref="H1012:H1013"/>
    <mergeCell ref="I1012:I1013"/>
    <mergeCell ref="J1012:J1013"/>
    <mergeCell ref="Z1010:Z1011"/>
    <mergeCell ref="AA1010:AA1011"/>
    <mergeCell ref="AB1010:AB1011"/>
    <mergeCell ref="AC1010:AC1011"/>
    <mergeCell ref="AD1010:AD1011"/>
    <mergeCell ref="AE1010:AE1011"/>
    <mergeCell ref="T1010:T1011"/>
    <mergeCell ref="U1010:U1011"/>
    <mergeCell ref="V1010:V1011"/>
    <mergeCell ref="W1010:W1011"/>
    <mergeCell ref="X1010:X1011"/>
    <mergeCell ref="Y1010:Y1011"/>
    <mergeCell ref="N1010:N1011"/>
    <mergeCell ref="O1010:O1011"/>
    <mergeCell ref="P1010:P1011"/>
    <mergeCell ref="Q1010:Q1011"/>
    <mergeCell ref="R1010:R1011"/>
    <mergeCell ref="S1010:S1011"/>
    <mergeCell ref="AH1008:AH1009"/>
    <mergeCell ref="E1010:E1011"/>
    <mergeCell ref="F1010:F1011"/>
    <mergeCell ref="G1010:G1011"/>
    <mergeCell ref="H1010:H1011"/>
    <mergeCell ref="I1010:I1011"/>
    <mergeCell ref="J1010:J1011"/>
    <mergeCell ref="K1010:K1011"/>
    <mergeCell ref="L1010:L1011"/>
    <mergeCell ref="M1010:M1011"/>
    <mergeCell ref="AB1008:AB1009"/>
    <mergeCell ref="AC1008:AC1009"/>
    <mergeCell ref="AD1008:AD1009"/>
    <mergeCell ref="AE1008:AE1009"/>
    <mergeCell ref="AF1008:AF1009"/>
    <mergeCell ref="AG1008:AG1009"/>
    <mergeCell ref="V1008:V1009"/>
    <mergeCell ref="W1008:W1009"/>
    <mergeCell ref="X1008:X1009"/>
    <mergeCell ref="Y1008:Y1009"/>
    <mergeCell ref="Z1008:Z1009"/>
    <mergeCell ref="AA1008:AA1009"/>
    <mergeCell ref="P1008:P1009"/>
    <mergeCell ref="Q1008:Q1009"/>
    <mergeCell ref="R1008:R1009"/>
    <mergeCell ref="S1008:S1009"/>
    <mergeCell ref="T1008:T1009"/>
    <mergeCell ref="U1008:U1009"/>
    <mergeCell ref="J1008:J1009"/>
    <mergeCell ref="K1008:K1009"/>
    <mergeCell ref="L1008:L1009"/>
    <mergeCell ref="M1008:M1009"/>
    <mergeCell ref="N1008:N1009"/>
    <mergeCell ref="O1008:O1009"/>
    <mergeCell ref="AD1006:AD1007"/>
    <mergeCell ref="AE1006:AE1007"/>
    <mergeCell ref="AF1006:AF1007"/>
    <mergeCell ref="AG1006:AG1007"/>
    <mergeCell ref="AH1006:AH1007"/>
    <mergeCell ref="E1008:E1009"/>
    <mergeCell ref="F1008:F1009"/>
    <mergeCell ref="G1008:G1009"/>
    <mergeCell ref="H1008:H1009"/>
    <mergeCell ref="I1008:I1009"/>
    <mergeCell ref="X1006:X1007"/>
    <mergeCell ref="Y1006:Y1007"/>
    <mergeCell ref="Z1006:Z1007"/>
    <mergeCell ref="AA1006:AA1007"/>
    <mergeCell ref="AB1006:AB1007"/>
    <mergeCell ref="AC1006:AC1007"/>
    <mergeCell ref="R1006:R1007"/>
    <mergeCell ref="S1006:S1007"/>
    <mergeCell ref="T1006:T1007"/>
    <mergeCell ref="U1006:U1007"/>
    <mergeCell ref="V1006:V1007"/>
    <mergeCell ref="W1006:W1007"/>
    <mergeCell ref="L1006:L1007"/>
    <mergeCell ref="M1006:M1007"/>
    <mergeCell ref="N1006:N1007"/>
    <mergeCell ref="O1006:O1007"/>
    <mergeCell ref="P1006:P1007"/>
    <mergeCell ref="Q1006:Q1007"/>
    <mergeCell ref="AF1004:AF1005"/>
    <mergeCell ref="AG1004:AG1005"/>
    <mergeCell ref="AH1004:AH1005"/>
    <mergeCell ref="E1006:E1007"/>
    <mergeCell ref="F1006:F1007"/>
    <mergeCell ref="G1006:G1007"/>
    <mergeCell ref="H1006:H1007"/>
    <mergeCell ref="I1006:I1007"/>
    <mergeCell ref="J1006:J1007"/>
    <mergeCell ref="K1006:K1007"/>
    <mergeCell ref="Z1004:Z1005"/>
    <mergeCell ref="AA1004:AA1005"/>
    <mergeCell ref="AB1004:AB1005"/>
    <mergeCell ref="AC1004:AC1005"/>
    <mergeCell ref="AD1004:AD1005"/>
    <mergeCell ref="AE1004:AE1005"/>
    <mergeCell ref="T1004:T1005"/>
    <mergeCell ref="U1004:U1005"/>
    <mergeCell ref="V1004:V1005"/>
    <mergeCell ref="W1004:W1005"/>
    <mergeCell ref="X1004:X1005"/>
    <mergeCell ref="Y1004:Y1005"/>
    <mergeCell ref="N1004:N1005"/>
    <mergeCell ref="O1004:O1005"/>
    <mergeCell ref="P1004:P1005"/>
    <mergeCell ref="Q1004:Q1005"/>
    <mergeCell ref="R1004:R1005"/>
    <mergeCell ref="S1004:S1005"/>
    <mergeCell ref="E1004:E1005"/>
    <mergeCell ref="F1004:F1005"/>
    <mergeCell ref="G1004:G1005"/>
    <mergeCell ref="H1004:H1005"/>
    <mergeCell ref="I1004:I1005"/>
    <mergeCell ref="J1004:J1005"/>
    <mergeCell ref="K1004:K1005"/>
    <mergeCell ref="L1004:L1005"/>
    <mergeCell ref="M1004:M1005"/>
    <mergeCell ref="AB1002:AB1003"/>
    <mergeCell ref="AC1002:AC1003"/>
    <mergeCell ref="AD1002:AD1003"/>
    <mergeCell ref="AE1002:AE1003"/>
    <mergeCell ref="AF1002:AF1003"/>
    <mergeCell ref="AG1002:AG1003"/>
    <mergeCell ref="V1002:V1003"/>
    <mergeCell ref="W1002:W1003"/>
    <mergeCell ref="X1002:X1003"/>
    <mergeCell ref="Y1002:Y1003"/>
    <mergeCell ref="Z1002:Z1003"/>
    <mergeCell ref="AA1002:AA1003"/>
    <mergeCell ref="P1002:P1003"/>
    <mergeCell ref="Q1002:Q1003"/>
    <mergeCell ref="R1002:R1003"/>
    <mergeCell ref="S1002:S1003"/>
    <mergeCell ref="T1002:T1003"/>
    <mergeCell ref="U1002:U1003"/>
    <mergeCell ref="J1002:J1003"/>
    <mergeCell ref="K1002:K1003"/>
    <mergeCell ref="L1002:L1003"/>
    <mergeCell ref="M1002:M1003"/>
    <mergeCell ref="N1002:N1003"/>
    <mergeCell ref="O1002:O1003"/>
    <mergeCell ref="AD1000:AD1001"/>
    <mergeCell ref="AE1000:AE1001"/>
    <mergeCell ref="AF1000:AF1001"/>
    <mergeCell ref="AG1000:AG1001"/>
    <mergeCell ref="AH1000:AH1001"/>
    <mergeCell ref="E1002:E1003"/>
    <mergeCell ref="F1002:F1003"/>
    <mergeCell ref="G1002:G1003"/>
    <mergeCell ref="H1002:H1003"/>
    <mergeCell ref="I1002:I1003"/>
    <mergeCell ref="X1000:X1001"/>
    <mergeCell ref="Y1000:Y1001"/>
    <mergeCell ref="Z1000:Z1001"/>
    <mergeCell ref="AA1000:AA1001"/>
    <mergeCell ref="AB1000:AB1001"/>
    <mergeCell ref="AC1000:AC1001"/>
    <mergeCell ref="R1000:R1001"/>
    <mergeCell ref="S1000:S1001"/>
    <mergeCell ref="T1000:T1001"/>
    <mergeCell ref="U1000:U1001"/>
    <mergeCell ref="V1000:V1001"/>
    <mergeCell ref="W1000:W1001"/>
    <mergeCell ref="L1000:L1001"/>
    <mergeCell ref="M1000:M1001"/>
    <mergeCell ref="N1000:N1001"/>
    <mergeCell ref="O1000:O1001"/>
    <mergeCell ref="P1000:P1001"/>
    <mergeCell ref="Q1000:Q1001"/>
    <mergeCell ref="AF998:AF999"/>
    <mergeCell ref="AG998:AG999"/>
    <mergeCell ref="AH998:AH999"/>
    <mergeCell ref="E1000:E1001"/>
    <mergeCell ref="F1000:F1001"/>
    <mergeCell ref="G1000:G1001"/>
    <mergeCell ref="H1000:H1001"/>
    <mergeCell ref="I1000:I1001"/>
    <mergeCell ref="J1000:J1001"/>
    <mergeCell ref="K1000:K1001"/>
    <mergeCell ref="Z998:Z999"/>
    <mergeCell ref="AA998:AA999"/>
    <mergeCell ref="AB998:AB999"/>
    <mergeCell ref="AC998:AC999"/>
    <mergeCell ref="AD998:AD999"/>
    <mergeCell ref="AE998:AE999"/>
    <mergeCell ref="T998:T999"/>
    <mergeCell ref="U998:U999"/>
    <mergeCell ref="V998:V999"/>
    <mergeCell ref="W998:W999"/>
    <mergeCell ref="X998:X999"/>
    <mergeCell ref="Y998:Y999"/>
    <mergeCell ref="N998:N999"/>
    <mergeCell ref="O998:O999"/>
    <mergeCell ref="P998:P999"/>
    <mergeCell ref="Q998:Q999"/>
    <mergeCell ref="R998:R999"/>
    <mergeCell ref="S998:S999"/>
    <mergeCell ref="AH1002:AH1003"/>
    <mergeCell ref="E998:E999"/>
    <mergeCell ref="F998:F999"/>
    <mergeCell ref="G998:G999"/>
    <mergeCell ref="H998:H999"/>
    <mergeCell ref="I998:I999"/>
    <mergeCell ref="J998:J999"/>
    <mergeCell ref="K998:K999"/>
    <mergeCell ref="L998:L999"/>
    <mergeCell ref="M998:M999"/>
    <mergeCell ref="AB996:AB997"/>
    <mergeCell ref="AC996:AC997"/>
    <mergeCell ref="AD996:AD997"/>
    <mergeCell ref="AE996:AE997"/>
    <mergeCell ref="AF996:AF997"/>
    <mergeCell ref="AG996:AG997"/>
    <mergeCell ref="V996:V997"/>
    <mergeCell ref="W996:W997"/>
    <mergeCell ref="X996:X997"/>
    <mergeCell ref="Y996:Y997"/>
    <mergeCell ref="Z996:Z997"/>
    <mergeCell ref="AA996:AA997"/>
    <mergeCell ref="P996:P997"/>
    <mergeCell ref="Q996:Q997"/>
    <mergeCell ref="R996:R997"/>
    <mergeCell ref="S996:S997"/>
    <mergeCell ref="T996:T997"/>
    <mergeCell ref="U996:U997"/>
    <mergeCell ref="J996:J997"/>
    <mergeCell ref="K996:K997"/>
    <mergeCell ref="L996:L997"/>
    <mergeCell ref="M996:M997"/>
    <mergeCell ref="N996:N997"/>
    <mergeCell ref="O996:O997"/>
    <mergeCell ref="AD994:AD995"/>
    <mergeCell ref="AE994:AE995"/>
    <mergeCell ref="AF994:AF995"/>
    <mergeCell ref="AG994:AG995"/>
    <mergeCell ref="AH994:AH995"/>
    <mergeCell ref="E996:E997"/>
    <mergeCell ref="F996:F997"/>
    <mergeCell ref="G996:G997"/>
    <mergeCell ref="H996:H997"/>
    <mergeCell ref="I996:I997"/>
    <mergeCell ref="X994:X995"/>
    <mergeCell ref="Y994:Y995"/>
    <mergeCell ref="Z994:Z995"/>
    <mergeCell ref="AA994:AA995"/>
    <mergeCell ref="AB994:AB995"/>
    <mergeCell ref="AC994:AC995"/>
    <mergeCell ref="R994:R995"/>
    <mergeCell ref="S994:S995"/>
    <mergeCell ref="T994:T995"/>
    <mergeCell ref="U994:U995"/>
    <mergeCell ref="V994:V995"/>
    <mergeCell ref="W994:W995"/>
    <mergeCell ref="L994:L995"/>
    <mergeCell ref="M994:M995"/>
    <mergeCell ref="N994:N995"/>
    <mergeCell ref="O994:O995"/>
    <mergeCell ref="P994:P995"/>
    <mergeCell ref="Q994:Q995"/>
    <mergeCell ref="AF992:AF993"/>
    <mergeCell ref="AG992:AG993"/>
    <mergeCell ref="AH992:AH993"/>
    <mergeCell ref="E994:E995"/>
    <mergeCell ref="F994:F995"/>
    <mergeCell ref="G994:G995"/>
    <mergeCell ref="H994:H995"/>
    <mergeCell ref="I994:I995"/>
    <mergeCell ref="J994:J995"/>
    <mergeCell ref="K994:K995"/>
    <mergeCell ref="Z992:Z993"/>
    <mergeCell ref="AA992:AA993"/>
    <mergeCell ref="AB992:AB993"/>
    <mergeCell ref="AC992:AC993"/>
    <mergeCell ref="AD992:AD993"/>
    <mergeCell ref="AE992:AE993"/>
    <mergeCell ref="T992:T993"/>
    <mergeCell ref="U992:U993"/>
    <mergeCell ref="V992:V993"/>
    <mergeCell ref="W992:W993"/>
    <mergeCell ref="X992:X993"/>
    <mergeCell ref="Y992:Y993"/>
    <mergeCell ref="N992:N993"/>
    <mergeCell ref="O992:O993"/>
    <mergeCell ref="P992:P993"/>
    <mergeCell ref="Q992:Q993"/>
    <mergeCell ref="R992:R993"/>
    <mergeCell ref="S992:S993"/>
    <mergeCell ref="AH996:AH997"/>
    <mergeCell ref="E992:E993"/>
    <mergeCell ref="F992:F993"/>
    <mergeCell ref="G992:G993"/>
    <mergeCell ref="H992:H993"/>
    <mergeCell ref="I992:I993"/>
    <mergeCell ref="J992:J993"/>
    <mergeCell ref="K992:K993"/>
    <mergeCell ref="L992:L993"/>
    <mergeCell ref="M992:M993"/>
    <mergeCell ref="AB990:AB991"/>
    <mergeCell ref="AC990:AC991"/>
    <mergeCell ref="AD990:AD991"/>
    <mergeCell ref="AE990:AE991"/>
    <mergeCell ref="AF990:AF991"/>
    <mergeCell ref="AG990:AG991"/>
    <mergeCell ref="V990:V991"/>
    <mergeCell ref="W990:W991"/>
    <mergeCell ref="X990:X991"/>
    <mergeCell ref="Y990:Y991"/>
    <mergeCell ref="Z990:Z991"/>
    <mergeCell ref="AA990:AA991"/>
    <mergeCell ref="P990:P991"/>
    <mergeCell ref="Q990:Q991"/>
    <mergeCell ref="R990:R991"/>
    <mergeCell ref="S990:S991"/>
    <mergeCell ref="T990:T991"/>
    <mergeCell ref="U990:U991"/>
    <mergeCell ref="J990:J991"/>
    <mergeCell ref="K990:K991"/>
    <mergeCell ref="L990:L991"/>
    <mergeCell ref="M990:M991"/>
    <mergeCell ref="N990:N991"/>
    <mergeCell ref="O990:O991"/>
    <mergeCell ref="AE988:AE989"/>
    <mergeCell ref="AF988:AF989"/>
    <mergeCell ref="AG988:AG989"/>
    <mergeCell ref="AH988:AH989"/>
    <mergeCell ref="D990:D991"/>
    <mergeCell ref="E990:E991"/>
    <mergeCell ref="F990:F991"/>
    <mergeCell ref="G990:G991"/>
    <mergeCell ref="H990:H991"/>
    <mergeCell ref="I990:I991"/>
    <mergeCell ref="Y988:Y989"/>
    <mergeCell ref="Z988:Z989"/>
    <mergeCell ref="AA988:AA989"/>
    <mergeCell ref="AB988:AB989"/>
    <mergeCell ref="AC988:AC989"/>
    <mergeCell ref="AD988:AD989"/>
    <mergeCell ref="S988:S989"/>
    <mergeCell ref="T988:T989"/>
    <mergeCell ref="U988:U989"/>
    <mergeCell ref="V988:V989"/>
    <mergeCell ref="W988:W989"/>
    <mergeCell ref="X988:X989"/>
    <mergeCell ref="M988:M989"/>
    <mergeCell ref="N988:N989"/>
    <mergeCell ref="O988:O989"/>
    <mergeCell ref="P988:P989"/>
    <mergeCell ref="Q988:Q989"/>
    <mergeCell ref="R988:R989"/>
    <mergeCell ref="AH986:AH987"/>
    <mergeCell ref="D988:D989"/>
    <mergeCell ref="E988:E989"/>
    <mergeCell ref="F988:F989"/>
    <mergeCell ref="G988:G989"/>
    <mergeCell ref="H988:H989"/>
    <mergeCell ref="I988:I989"/>
    <mergeCell ref="J988:J989"/>
    <mergeCell ref="K988:K989"/>
    <mergeCell ref="L988:L989"/>
    <mergeCell ref="AB986:AB987"/>
    <mergeCell ref="AC986:AC987"/>
    <mergeCell ref="AD986:AD987"/>
    <mergeCell ref="AE986:AE987"/>
    <mergeCell ref="AF986:AF987"/>
    <mergeCell ref="AG986:AG987"/>
    <mergeCell ref="V986:V987"/>
    <mergeCell ref="W986:W987"/>
    <mergeCell ref="X986:X987"/>
    <mergeCell ref="Y986:Y987"/>
    <mergeCell ref="Z986:Z987"/>
    <mergeCell ref="AA986:AA987"/>
    <mergeCell ref="P986:P987"/>
    <mergeCell ref="Q986:Q987"/>
    <mergeCell ref="R986:R987"/>
    <mergeCell ref="S986:S987"/>
    <mergeCell ref="T986:T987"/>
    <mergeCell ref="U986:U987"/>
    <mergeCell ref="J986:J987"/>
    <mergeCell ref="K986:K987"/>
    <mergeCell ref="L986:L987"/>
    <mergeCell ref="M986:M987"/>
    <mergeCell ref="N986:N987"/>
    <mergeCell ref="O986:O987"/>
    <mergeCell ref="AH990:AH991"/>
    <mergeCell ref="AD984:AD985"/>
    <mergeCell ref="AE984:AE985"/>
    <mergeCell ref="AF984:AF985"/>
    <mergeCell ref="AG984:AG985"/>
    <mergeCell ref="AH984:AH985"/>
    <mergeCell ref="E986:E987"/>
    <mergeCell ref="F986:F987"/>
    <mergeCell ref="G986:G987"/>
    <mergeCell ref="H986:H987"/>
    <mergeCell ref="I986:I987"/>
    <mergeCell ref="X984:X985"/>
    <mergeCell ref="Y984:Y985"/>
    <mergeCell ref="Z984:Z985"/>
    <mergeCell ref="AA984:AA985"/>
    <mergeCell ref="AB984:AB985"/>
    <mergeCell ref="AC984:AC985"/>
    <mergeCell ref="R984:R985"/>
    <mergeCell ref="S984:S985"/>
    <mergeCell ref="T984:T985"/>
    <mergeCell ref="U984:U985"/>
    <mergeCell ref="V984:V985"/>
    <mergeCell ref="W984:W985"/>
    <mergeCell ref="L984:L985"/>
    <mergeCell ref="M984:M985"/>
    <mergeCell ref="N984:N985"/>
    <mergeCell ref="O984:O985"/>
    <mergeCell ref="P984:P985"/>
    <mergeCell ref="Q984:Q985"/>
    <mergeCell ref="AG982:AG983"/>
    <mergeCell ref="AH982:AH983"/>
    <mergeCell ref="D984:D985"/>
    <mergeCell ref="E984:E985"/>
    <mergeCell ref="F984:F985"/>
    <mergeCell ref="G984:G985"/>
    <mergeCell ref="H984:H985"/>
    <mergeCell ref="I984:I985"/>
    <mergeCell ref="J984:J985"/>
    <mergeCell ref="K984:K985"/>
    <mergeCell ref="AA982:AA983"/>
    <mergeCell ref="AB982:AB983"/>
    <mergeCell ref="AC982:AC983"/>
    <mergeCell ref="AD982:AD983"/>
    <mergeCell ref="AE982:AE983"/>
    <mergeCell ref="AF982:AF983"/>
    <mergeCell ref="U982:U983"/>
    <mergeCell ref="V982:V983"/>
    <mergeCell ref="W982:W983"/>
    <mergeCell ref="X982:X983"/>
    <mergeCell ref="Y982:Y983"/>
    <mergeCell ref="Z982:Z983"/>
    <mergeCell ref="O982:O983"/>
    <mergeCell ref="P982:P983"/>
    <mergeCell ref="Q982:Q983"/>
    <mergeCell ref="R982:R983"/>
    <mergeCell ref="S982:S983"/>
    <mergeCell ref="T982:T983"/>
    <mergeCell ref="I982:I983"/>
    <mergeCell ref="J982:J983"/>
    <mergeCell ref="K982:K983"/>
    <mergeCell ref="L982:L983"/>
    <mergeCell ref="M982:M983"/>
    <mergeCell ref="N982:N983"/>
    <mergeCell ref="AD980:AD981"/>
    <mergeCell ref="AE980:AE981"/>
    <mergeCell ref="AF980:AF981"/>
    <mergeCell ref="AG980:AG981"/>
    <mergeCell ref="AH980:AH981"/>
    <mergeCell ref="D982:D983"/>
    <mergeCell ref="E982:E983"/>
    <mergeCell ref="F982:F983"/>
    <mergeCell ref="G982:G983"/>
    <mergeCell ref="H982:H983"/>
    <mergeCell ref="X980:X981"/>
    <mergeCell ref="Y980:Y981"/>
    <mergeCell ref="Z980:Z981"/>
    <mergeCell ref="AA980:AA981"/>
    <mergeCell ref="AB980:AB981"/>
    <mergeCell ref="AC980:AC981"/>
    <mergeCell ref="R980:R981"/>
    <mergeCell ref="S980:S981"/>
    <mergeCell ref="T980:T981"/>
    <mergeCell ref="U980:U981"/>
    <mergeCell ref="V980:V981"/>
    <mergeCell ref="W980:W981"/>
    <mergeCell ref="L980:L981"/>
    <mergeCell ref="M980:M981"/>
    <mergeCell ref="N980:N981"/>
    <mergeCell ref="O980:O981"/>
    <mergeCell ref="P980:P981"/>
    <mergeCell ref="Q980:Q981"/>
    <mergeCell ref="AF978:AF979"/>
    <mergeCell ref="AG978:AG979"/>
    <mergeCell ref="AH978:AH979"/>
    <mergeCell ref="E980:E981"/>
    <mergeCell ref="F980:F981"/>
    <mergeCell ref="G980:G981"/>
    <mergeCell ref="H980:H981"/>
    <mergeCell ref="I980:I981"/>
    <mergeCell ref="J980:J981"/>
    <mergeCell ref="K980:K981"/>
    <mergeCell ref="Z978:Z979"/>
    <mergeCell ref="AA978:AA979"/>
    <mergeCell ref="AB978:AB979"/>
    <mergeCell ref="AC978:AC979"/>
    <mergeCell ref="AD978:AD979"/>
    <mergeCell ref="AE978:AE979"/>
    <mergeCell ref="T978:T979"/>
    <mergeCell ref="U978:U979"/>
    <mergeCell ref="V978:V979"/>
    <mergeCell ref="W978:W979"/>
    <mergeCell ref="X978:X979"/>
    <mergeCell ref="Y978:Y979"/>
    <mergeCell ref="N978:N979"/>
    <mergeCell ref="O978:O979"/>
    <mergeCell ref="P978:P979"/>
    <mergeCell ref="Q978:Q979"/>
    <mergeCell ref="R978:R979"/>
    <mergeCell ref="S978:S979"/>
    <mergeCell ref="E978:E979"/>
    <mergeCell ref="F978:F979"/>
    <mergeCell ref="G978:G979"/>
    <mergeCell ref="H978:H979"/>
    <mergeCell ref="I978:I979"/>
    <mergeCell ref="J978:J979"/>
    <mergeCell ref="K978:K979"/>
    <mergeCell ref="L978:L979"/>
    <mergeCell ref="M978:M979"/>
    <mergeCell ref="AB976:AB977"/>
    <mergeCell ref="AC976:AC977"/>
    <mergeCell ref="AD976:AD977"/>
    <mergeCell ref="AE976:AE977"/>
    <mergeCell ref="AF976:AF977"/>
    <mergeCell ref="AG976:AG977"/>
    <mergeCell ref="V976:V977"/>
    <mergeCell ref="W976:W977"/>
    <mergeCell ref="X976:X977"/>
    <mergeCell ref="Y976:Y977"/>
    <mergeCell ref="Z976:Z977"/>
    <mergeCell ref="AA976:AA977"/>
    <mergeCell ref="P976:P977"/>
    <mergeCell ref="Q976:Q977"/>
    <mergeCell ref="R976:R977"/>
    <mergeCell ref="S976:S977"/>
    <mergeCell ref="T976:T977"/>
    <mergeCell ref="U976:U977"/>
    <mergeCell ref="J976:J977"/>
    <mergeCell ref="K976:K977"/>
    <mergeCell ref="L976:L977"/>
    <mergeCell ref="M976:M977"/>
    <mergeCell ref="N976:N977"/>
    <mergeCell ref="O976:O977"/>
    <mergeCell ref="D976:D977"/>
    <mergeCell ref="E976:E977"/>
    <mergeCell ref="F976:F977"/>
    <mergeCell ref="G976:G977"/>
    <mergeCell ref="H976:H977"/>
    <mergeCell ref="I976:I977"/>
    <mergeCell ref="AC974:AC975"/>
    <mergeCell ref="AD974:AD975"/>
    <mergeCell ref="AE974:AE975"/>
    <mergeCell ref="AF974:AF975"/>
    <mergeCell ref="AG974:AG975"/>
    <mergeCell ref="AH974:AH975"/>
    <mergeCell ref="W974:W975"/>
    <mergeCell ref="X974:X975"/>
    <mergeCell ref="Y974:Y975"/>
    <mergeCell ref="Z974:Z975"/>
    <mergeCell ref="AA974:AA975"/>
    <mergeCell ref="AB974:AB975"/>
    <mergeCell ref="Q974:Q975"/>
    <mergeCell ref="R974:R975"/>
    <mergeCell ref="S974:S975"/>
    <mergeCell ref="T974:T975"/>
    <mergeCell ref="U974:U975"/>
    <mergeCell ref="V974:V975"/>
    <mergeCell ref="K974:K975"/>
    <mergeCell ref="L974:L975"/>
    <mergeCell ref="M974:M975"/>
    <mergeCell ref="N974:N975"/>
    <mergeCell ref="O974:O975"/>
    <mergeCell ref="P974:P975"/>
    <mergeCell ref="AE972:AE973"/>
    <mergeCell ref="AF972:AF973"/>
    <mergeCell ref="AG972:AG973"/>
    <mergeCell ref="AH972:AH973"/>
    <mergeCell ref="E974:E975"/>
    <mergeCell ref="F974:F975"/>
    <mergeCell ref="G974:G975"/>
    <mergeCell ref="H974:H975"/>
    <mergeCell ref="I974:I975"/>
    <mergeCell ref="J974:J975"/>
    <mergeCell ref="Y972:Y973"/>
    <mergeCell ref="Z972:Z973"/>
    <mergeCell ref="AA972:AA973"/>
    <mergeCell ref="AB972:AB973"/>
    <mergeCell ref="AC972:AC973"/>
    <mergeCell ref="AD972:AD973"/>
    <mergeCell ref="S972:S973"/>
    <mergeCell ref="T972:T973"/>
    <mergeCell ref="U972:U973"/>
    <mergeCell ref="V972:V973"/>
    <mergeCell ref="W972:W973"/>
    <mergeCell ref="X972:X973"/>
    <mergeCell ref="M972:M973"/>
    <mergeCell ref="N972:N973"/>
    <mergeCell ref="O972:O973"/>
    <mergeCell ref="P972:P973"/>
    <mergeCell ref="Q972:Q973"/>
    <mergeCell ref="R972:R973"/>
    <mergeCell ref="AH976:AH977"/>
    <mergeCell ref="AH970:AH971"/>
    <mergeCell ref="D972:D973"/>
    <mergeCell ref="E972:E973"/>
    <mergeCell ref="F972:F973"/>
    <mergeCell ref="G972:G973"/>
    <mergeCell ref="H972:H973"/>
    <mergeCell ref="I972:I973"/>
    <mergeCell ref="J972:J973"/>
    <mergeCell ref="K972:K973"/>
    <mergeCell ref="L972:L973"/>
    <mergeCell ref="AB970:AB971"/>
    <mergeCell ref="AC970:AC971"/>
    <mergeCell ref="AD970:AD971"/>
    <mergeCell ref="AE970:AE971"/>
    <mergeCell ref="AF970:AF971"/>
    <mergeCell ref="AG970:AG971"/>
    <mergeCell ref="V970:V971"/>
    <mergeCell ref="W970:W971"/>
    <mergeCell ref="X970:X971"/>
    <mergeCell ref="Y970:Y971"/>
    <mergeCell ref="Z970:Z971"/>
    <mergeCell ref="AA970:AA971"/>
    <mergeCell ref="P970:P971"/>
    <mergeCell ref="Q970:Q971"/>
    <mergeCell ref="R970:R971"/>
    <mergeCell ref="S970:S971"/>
    <mergeCell ref="T970:T971"/>
    <mergeCell ref="U970:U971"/>
    <mergeCell ref="J970:J971"/>
    <mergeCell ref="K970:K971"/>
    <mergeCell ref="L970:L971"/>
    <mergeCell ref="M970:M971"/>
    <mergeCell ref="N970:N971"/>
    <mergeCell ref="O970:O971"/>
    <mergeCell ref="D970:D971"/>
    <mergeCell ref="E970:E971"/>
    <mergeCell ref="F970:F971"/>
    <mergeCell ref="G970:G971"/>
    <mergeCell ref="H970:H971"/>
    <mergeCell ref="I970:I971"/>
    <mergeCell ref="AC968:AC969"/>
    <mergeCell ref="AD968:AD969"/>
    <mergeCell ref="AE968:AE969"/>
    <mergeCell ref="AF968:AF969"/>
    <mergeCell ref="AG968:AG969"/>
    <mergeCell ref="AH968:AH969"/>
    <mergeCell ref="W968:W969"/>
    <mergeCell ref="X968:X969"/>
    <mergeCell ref="Y968:Y969"/>
    <mergeCell ref="Z968:Z969"/>
    <mergeCell ref="AA968:AA969"/>
    <mergeCell ref="AB968:AB969"/>
    <mergeCell ref="Q968:Q969"/>
    <mergeCell ref="R968:R969"/>
    <mergeCell ref="S968:S969"/>
    <mergeCell ref="T968:T969"/>
    <mergeCell ref="U968:U969"/>
    <mergeCell ref="V968:V969"/>
    <mergeCell ref="K968:K969"/>
    <mergeCell ref="L968:L969"/>
    <mergeCell ref="M968:M969"/>
    <mergeCell ref="N968:N969"/>
    <mergeCell ref="O968:O969"/>
    <mergeCell ref="P968:P969"/>
    <mergeCell ref="E968:E969"/>
    <mergeCell ref="F968:F969"/>
    <mergeCell ref="G968:G969"/>
    <mergeCell ref="H968:H969"/>
    <mergeCell ref="I968:I969"/>
    <mergeCell ref="J968:J969"/>
    <mergeCell ref="AC966:AC967"/>
    <mergeCell ref="AD966:AD967"/>
    <mergeCell ref="AE966:AE967"/>
    <mergeCell ref="AF966:AF967"/>
    <mergeCell ref="AG966:AG967"/>
    <mergeCell ref="AH966:AH967"/>
    <mergeCell ref="W966:W967"/>
    <mergeCell ref="X966:X967"/>
    <mergeCell ref="Y966:Y967"/>
    <mergeCell ref="Z966:Z967"/>
    <mergeCell ref="AA966:AA967"/>
    <mergeCell ref="AB966:AB967"/>
    <mergeCell ref="Q966:Q967"/>
    <mergeCell ref="R966:R967"/>
    <mergeCell ref="S966:S967"/>
    <mergeCell ref="T966:T967"/>
    <mergeCell ref="U966:U967"/>
    <mergeCell ref="V966:V967"/>
    <mergeCell ref="K966:K967"/>
    <mergeCell ref="L966:L967"/>
    <mergeCell ref="M966:M967"/>
    <mergeCell ref="N966:N967"/>
    <mergeCell ref="O966:O967"/>
    <mergeCell ref="P966:P967"/>
    <mergeCell ref="E966:E967"/>
    <mergeCell ref="F966:F967"/>
    <mergeCell ref="G966:G967"/>
    <mergeCell ref="H966:H967"/>
    <mergeCell ref="I966:I967"/>
    <mergeCell ref="J966:J967"/>
    <mergeCell ref="AC964:AC965"/>
    <mergeCell ref="AD964:AD965"/>
    <mergeCell ref="AE964:AE965"/>
    <mergeCell ref="AF964:AF965"/>
    <mergeCell ref="AG964:AG965"/>
    <mergeCell ref="AH964:AH965"/>
    <mergeCell ref="W964:W965"/>
    <mergeCell ref="X964:X965"/>
    <mergeCell ref="Y964:Y965"/>
    <mergeCell ref="Z964:Z965"/>
    <mergeCell ref="AA964:AA965"/>
    <mergeCell ref="AB964:AB965"/>
    <mergeCell ref="Q964:Q965"/>
    <mergeCell ref="R964:R965"/>
    <mergeCell ref="S964:S965"/>
    <mergeCell ref="T964:T965"/>
    <mergeCell ref="U964:U965"/>
    <mergeCell ref="V964:V965"/>
    <mergeCell ref="K964:K965"/>
    <mergeCell ref="L964:L965"/>
    <mergeCell ref="M964:M965"/>
    <mergeCell ref="N964:N965"/>
    <mergeCell ref="O964:O965"/>
    <mergeCell ref="P964:P965"/>
    <mergeCell ref="E964:E965"/>
    <mergeCell ref="F964:F965"/>
    <mergeCell ref="G964:G965"/>
    <mergeCell ref="H964:H965"/>
    <mergeCell ref="I964:I965"/>
    <mergeCell ref="J964:J965"/>
    <mergeCell ref="AC962:AC963"/>
    <mergeCell ref="AD962:AD963"/>
    <mergeCell ref="AE962:AE963"/>
    <mergeCell ref="AF962:AF963"/>
    <mergeCell ref="AG962:AG963"/>
    <mergeCell ref="AH962:AH963"/>
    <mergeCell ref="W962:W963"/>
    <mergeCell ref="X962:X963"/>
    <mergeCell ref="Y962:Y963"/>
    <mergeCell ref="Z962:Z963"/>
    <mergeCell ref="AA962:AA963"/>
    <mergeCell ref="AB962:AB963"/>
    <mergeCell ref="Q962:Q963"/>
    <mergeCell ref="R962:R963"/>
    <mergeCell ref="S962:S963"/>
    <mergeCell ref="T962:T963"/>
    <mergeCell ref="U962:U963"/>
    <mergeCell ref="V962:V963"/>
    <mergeCell ref="K962:K963"/>
    <mergeCell ref="L962:L963"/>
    <mergeCell ref="M962:M963"/>
    <mergeCell ref="N962:N963"/>
    <mergeCell ref="O962:O963"/>
    <mergeCell ref="P962:P963"/>
    <mergeCell ref="E962:E963"/>
    <mergeCell ref="F962:F963"/>
    <mergeCell ref="G962:G963"/>
    <mergeCell ref="H962:H963"/>
    <mergeCell ref="I962:I963"/>
    <mergeCell ref="J962:J963"/>
    <mergeCell ref="AC960:AC961"/>
    <mergeCell ref="AD960:AD961"/>
    <mergeCell ref="AE960:AE961"/>
    <mergeCell ref="AF960:AF961"/>
    <mergeCell ref="AG960:AG961"/>
    <mergeCell ref="AH960:AH961"/>
    <mergeCell ref="W960:W961"/>
    <mergeCell ref="X960:X961"/>
    <mergeCell ref="Y960:Y961"/>
    <mergeCell ref="Z960:Z961"/>
    <mergeCell ref="AA960:AA961"/>
    <mergeCell ref="AB960:AB961"/>
    <mergeCell ref="Q960:Q961"/>
    <mergeCell ref="R960:R961"/>
    <mergeCell ref="S960:S961"/>
    <mergeCell ref="T960:T961"/>
    <mergeCell ref="U960:U961"/>
    <mergeCell ref="V960:V961"/>
    <mergeCell ref="K960:K961"/>
    <mergeCell ref="L960:L961"/>
    <mergeCell ref="M960:M961"/>
    <mergeCell ref="N960:N961"/>
    <mergeCell ref="O960:O961"/>
    <mergeCell ref="P960:P961"/>
    <mergeCell ref="AE958:AE959"/>
    <mergeCell ref="AF958:AF959"/>
    <mergeCell ref="AG958:AG959"/>
    <mergeCell ref="AH958:AH959"/>
    <mergeCell ref="E960:E961"/>
    <mergeCell ref="F960:F961"/>
    <mergeCell ref="G960:G961"/>
    <mergeCell ref="H960:H961"/>
    <mergeCell ref="I960:I961"/>
    <mergeCell ref="J960:J961"/>
    <mergeCell ref="Y958:Y959"/>
    <mergeCell ref="Z958:Z959"/>
    <mergeCell ref="AA958:AA959"/>
    <mergeCell ref="AB958:AB959"/>
    <mergeCell ref="AC958:AC959"/>
    <mergeCell ref="AD958:AD959"/>
    <mergeCell ref="S958:S959"/>
    <mergeCell ref="T958:T959"/>
    <mergeCell ref="U958:U959"/>
    <mergeCell ref="V958:V959"/>
    <mergeCell ref="W958:W959"/>
    <mergeCell ref="X958:X959"/>
    <mergeCell ref="M958:M959"/>
    <mergeCell ref="N958:N959"/>
    <mergeCell ref="O958:O959"/>
    <mergeCell ref="P958:P959"/>
    <mergeCell ref="Q958:Q959"/>
    <mergeCell ref="R958:R959"/>
    <mergeCell ref="AH956:AH957"/>
    <mergeCell ref="D958:D959"/>
    <mergeCell ref="E958:E959"/>
    <mergeCell ref="F958:F959"/>
    <mergeCell ref="G958:G959"/>
    <mergeCell ref="H958:H959"/>
    <mergeCell ref="I958:I959"/>
    <mergeCell ref="J958:J959"/>
    <mergeCell ref="K958:K959"/>
    <mergeCell ref="L958:L959"/>
    <mergeCell ref="AB956:AB957"/>
    <mergeCell ref="AC956:AC957"/>
    <mergeCell ref="AD956:AD957"/>
    <mergeCell ref="AE956:AE957"/>
    <mergeCell ref="AF956:AF957"/>
    <mergeCell ref="AG956:AG957"/>
    <mergeCell ref="V956:V957"/>
    <mergeCell ref="W956:W957"/>
    <mergeCell ref="X956:X957"/>
    <mergeCell ref="Y956:Y957"/>
    <mergeCell ref="Z956:Z957"/>
    <mergeCell ref="AA956:AA957"/>
    <mergeCell ref="P956:P957"/>
    <mergeCell ref="Q956:Q957"/>
    <mergeCell ref="R956:R957"/>
    <mergeCell ref="S956:S957"/>
    <mergeCell ref="T956:T957"/>
    <mergeCell ref="U956:U957"/>
    <mergeCell ref="J956:J957"/>
    <mergeCell ref="K956:K957"/>
    <mergeCell ref="L956:L957"/>
    <mergeCell ref="M956:M957"/>
    <mergeCell ref="N956:N957"/>
    <mergeCell ref="O956:O957"/>
    <mergeCell ref="D956:D957"/>
    <mergeCell ref="E956:E957"/>
    <mergeCell ref="F956:F957"/>
    <mergeCell ref="G956:G957"/>
    <mergeCell ref="H956:H957"/>
    <mergeCell ref="I956:I957"/>
    <mergeCell ref="AC954:AC955"/>
    <mergeCell ref="AD954:AD955"/>
    <mergeCell ref="AE954:AE955"/>
    <mergeCell ref="AF954:AF955"/>
    <mergeCell ref="AG954:AG955"/>
    <mergeCell ref="AH954:AH955"/>
    <mergeCell ref="W954:W955"/>
    <mergeCell ref="X954:X955"/>
    <mergeCell ref="Y954:Y955"/>
    <mergeCell ref="Z954:Z955"/>
    <mergeCell ref="AA954:AA955"/>
    <mergeCell ref="AB954:AB955"/>
    <mergeCell ref="Q954:Q955"/>
    <mergeCell ref="R954:R955"/>
    <mergeCell ref="S954:S955"/>
    <mergeCell ref="T954:T955"/>
    <mergeCell ref="U954:U955"/>
    <mergeCell ref="V954:V955"/>
    <mergeCell ref="K954:K955"/>
    <mergeCell ref="L954:L955"/>
    <mergeCell ref="M954:M955"/>
    <mergeCell ref="N954:N955"/>
    <mergeCell ref="O954:O955"/>
    <mergeCell ref="P954:P955"/>
    <mergeCell ref="E954:E955"/>
    <mergeCell ref="F954:F955"/>
    <mergeCell ref="G954:G955"/>
    <mergeCell ref="H954:H955"/>
    <mergeCell ref="I954:I955"/>
    <mergeCell ref="J954:J955"/>
    <mergeCell ref="AC952:AC953"/>
    <mergeCell ref="AD952:AD953"/>
    <mergeCell ref="AE952:AE953"/>
    <mergeCell ref="AF952:AF953"/>
    <mergeCell ref="AG952:AG953"/>
    <mergeCell ref="AH952:AH953"/>
    <mergeCell ref="W952:W953"/>
    <mergeCell ref="X952:X953"/>
    <mergeCell ref="Y952:Y953"/>
    <mergeCell ref="Z952:Z953"/>
    <mergeCell ref="AA952:AA953"/>
    <mergeCell ref="AB952:AB953"/>
    <mergeCell ref="Q952:Q953"/>
    <mergeCell ref="R952:R953"/>
    <mergeCell ref="S952:S953"/>
    <mergeCell ref="T952:T953"/>
    <mergeCell ref="U952:U953"/>
    <mergeCell ref="V952:V953"/>
    <mergeCell ref="K952:K953"/>
    <mergeCell ref="L952:L953"/>
    <mergeCell ref="M952:M953"/>
    <mergeCell ref="N952:N953"/>
    <mergeCell ref="O952:O953"/>
    <mergeCell ref="P952:P953"/>
    <mergeCell ref="E952:E953"/>
    <mergeCell ref="F952:F953"/>
    <mergeCell ref="G952:G953"/>
    <mergeCell ref="H952:H953"/>
    <mergeCell ref="I952:I953"/>
    <mergeCell ref="J952:J953"/>
    <mergeCell ref="AC950:AC951"/>
    <mergeCell ref="AD950:AD951"/>
    <mergeCell ref="AE950:AE951"/>
    <mergeCell ref="AF950:AF951"/>
    <mergeCell ref="AG950:AG951"/>
    <mergeCell ref="AH950:AH951"/>
    <mergeCell ref="W950:W951"/>
    <mergeCell ref="X950:X951"/>
    <mergeCell ref="Y950:Y951"/>
    <mergeCell ref="Z950:Z951"/>
    <mergeCell ref="AA950:AA951"/>
    <mergeCell ref="AB950:AB951"/>
    <mergeCell ref="Q950:Q951"/>
    <mergeCell ref="R950:R951"/>
    <mergeCell ref="S950:S951"/>
    <mergeCell ref="T950:T951"/>
    <mergeCell ref="U950:U951"/>
    <mergeCell ref="V950:V951"/>
    <mergeCell ref="K950:K951"/>
    <mergeCell ref="L950:L951"/>
    <mergeCell ref="M950:M951"/>
    <mergeCell ref="N950:N951"/>
    <mergeCell ref="O950:O951"/>
    <mergeCell ref="P950:P951"/>
    <mergeCell ref="E950:E951"/>
    <mergeCell ref="F950:F951"/>
    <mergeCell ref="G950:G951"/>
    <mergeCell ref="H950:H951"/>
    <mergeCell ref="I950:I951"/>
    <mergeCell ref="J950:J951"/>
    <mergeCell ref="AC948:AC949"/>
    <mergeCell ref="AD948:AD949"/>
    <mergeCell ref="AE948:AE949"/>
    <mergeCell ref="AF948:AF949"/>
    <mergeCell ref="AG948:AG949"/>
    <mergeCell ref="AH948:AH949"/>
    <mergeCell ref="W948:W949"/>
    <mergeCell ref="X948:X949"/>
    <mergeCell ref="Y948:Y949"/>
    <mergeCell ref="Z948:Z949"/>
    <mergeCell ref="AA948:AA949"/>
    <mergeCell ref="AB948:AB949"/>
    <mergeCell ref="Q948:Q949"/>
    <mergeCell ref="R948:R949"/>
    <mergeCell ref="S948:S949"/>
    <mergeCell ref="T948:T949"/>
    <mergeCell ref="U948:U949"/>
    <mergeCell ref="V948:V949"/>
    <mergeCell ref="K948:K949"/>
    <mergeCell ref="L948:L949"/>
    <mergeCell ref="M948:M949"/>
    <mergeCell ref="N948:N949"/>
    <mergeCell ref="O948:O949"/>
    <mergeCell ref="P948:P949"/>
    <mergeCell ref="AF946:AF947"/>
    <mergeCell ref="AG946:AG947"/>
    <mergeCell ref="AH946:AH947"/>
    <mergeCell ref="D948:D949"/>
    <mergeCell ref="E948:E949"/>
    <mergeCell ref="F948:F949"/>
    <mergeCell ref="G948:G949"/>
    <mergeCell ref="H948:H949"/>
    <mergeCell ref="I948:I949"/>
    <mergeCell ref="J948:J949"/>
    <mergeCell ref="Z946:Z947"/>
    <mergeCell ref="AA946:AA947"/>
    <mergeCell ref="AB946:AB947"/>
    <mergeCell ref="AC946:AC947"/>
    <mergeCell ref="AD946:AD947"/>
    <mergeCell ref="AE946:AE947"/>
    <mergeCell ref="T946:T947"/>
    <mergeCell ref="U946:U947"/>
    <mergeCell ref="V946:V947"/>
    <mergeCell ref="W946:W947"/>
    <mergeCell ref="X946:X947"/>
    <mergeCell ref="Y946:Y947"/>
    <mergeCell ref="N946:N947"/>
    <mergeCell ref="O946:O947"/>
    <mergeCell ref="P946:P947"/>
    <mergeCell ref="Q946:Q947"/>
    <mergeCell ref="R946:R947"/>
    <mergeCell ref="S946:S947"/>
    <mergeCell ref="AH944:AH945"/>
    <mergeCell ref="E946:E947"/>
    <mergeCell ref="F946:F947"/>
    <mergeCell ref="G946:G947"/>
    <mergeCell ref="H946:H947"/>
    <mergeCell ref="I946:I947"/>
    <mergeCell ref="J946:J947"/>
    <mergeCell ref="K946:K947"/>
    <mergeCell ref="L946:L947"/>
    <mergeCell ref="M946:M947"/>
    <mergeCell ref="AB944:AB945"/>
    <mergeCell ref="AC944:AC945"/>
    <mergeCell ref="AD944:AD945"/>
    <mergeCell ref="AE944:AE945"/>
    <mergeCell ref="AF944:AF945"/>
    <mergeCell ref="AG944:AG945"/>
    <mergeCell ref="V944:V945"/>
    <mergeCell ref="W944:W945"/>
    <mergeCell ref="X944:X945"/>
    <mergeCell ref="Y944:Y945"/>
    <mergeCell ref="Z944:Z945"/>
    <mergeCell ref="AA944:AA945"/>
    <mergeCell ref="P944:P945"/>
    <mergeCell ref="Q944:Q945"/>
    <mergeCell ref="R944:R945"/>
    <mergeCell ref="S944:S945"/>
    <mergeCell ref="T944:T945"/>
    <mergeCell ref="U944:U945"/>
    <mergeCell ref="J944:J945"/>
    <mergeCell ref="K944:K945"/>
    <mergeCell ref="L944:L945"/>
    <mergeCell ref="M944:M945"/>
    <mergeCell ref="N944:N945"/>
    <mergeCell ref="O944:O945"/>
    <mergeCell ref="AD942:AD943"/>
    <mergeCell ref="AE942:AE943"/>
    <mergeCell ref="AF942:AF943"/>
    <mergeCell ref="AG942:AG943"/>
    <mergeCell ref="AH942:AH943"/>
    <mergeCell ref="E944:E945"/>
    <mergeCell ref="F944:F945"/>
    <mergeCell ref="G944:G945"/>
    <mergeCell ref="H944:H945"/>
    <mergeCell ref="I944:I945"/>
    <mergeCell ref="X942:X943"/>
    <mergeCell ref="Y942:Y943"/>
    <mergeCell ref="Z942:Z943"/>
    <mergeCell ref="AA942:AA943"/>
    <mergeCell ref="AB942:AB943"/>
    <mergeCell ref="AC942:AC943"/>
    <mergeCell ref="R942:R943"/>
    <mergeCell ref="S942:S943"/>
    <mergeCell ref="T942:T943"/>
    <mergeCell ref="U942:U943"/>
    <mergeCell ref="V942:V943"/>
    <mergeCell ref="W942:W943"/>
    <mergeCell ref="L942:L943"/>
    <mergeCell ref="M942:M943"/>
    <mergeCell ref="N942:N943"/>
    <mergeCell ref="O942:O943"/>
    <mergeCell ref="P942:P943"/>
    <mergeCell ref="Q942:Q943"/>
    <mergeCell ref="AF940:AF941"/>
    <mergeCell ref="AG940:AG941"/>
    <mergeCell ref="AH940:AH941"/>
    <mergeCell ref="E942:E943"/>
    <mergeCell ref="F942:F943"/>
    <mergeCell ref="G942:G943"/>
    <mergeCell ref="H942:H943"/>
    <mergeCell ref="I942:I943"/>
    <mergeCell ref="J942:J943"/>
    <mergeCell ref="K942:K943"/>
    <mergeCell ref="Z940:Z941"/>
    <mergeCell ref="AA940:AA941"/>
    <mergeCell ref="AB940:AB941"/>
    <mergeCell ref="AC940:AC941"/>
    <mergeCell ref="AD940:AD941"/>
    <mergeCell ref="AE940:AE941"/>
    <mergeCell ref="T940:T941"/>
    <mergeCell ref="U940:U941"/>
    <mergeCell ref="V940:V941"/>
    <mergeCell ref="W940:W941"/>
    <mergeCell ref="X940:X941"/>
    <mergeCell ref="Y940:Y941"/>
    <mergeCell ref="N940:N941"/>
    <mergeCell ref="O940:O941"/>
    <mergeCell ref="P940:P941"/>
    <mergeCell ref="Q940:Q941"/>
    <mergeCell ref="R940:R941"/>
    <mergeCell ref="S940:S941"/>
    <mergeCell ref="E940:E941"/>
    <mergeCell ref="F940:F941"/>
    <mergeCell ref="G940:G941"/>
    <mergeCell ref="H940:H941"/>
    <mergeCell ref="I940:I941"/>
    <mergeCell ref="J940:J941"/>
    <mergeCell ref="K940:K941"/>
    <mergeCell ref="L940:L941"/>
    <mergeCell ref="M940:M941"/>
    <mergeCell ref="AB938:AB939"/>
    <mergeCell ref="AC938:AC939"/>
    <mergeCell ref="AD938:AD939"/>
    <mergeCell ref="AE938:AE939"/>
    <mergeCell ref="AF938:AF939"/>
    <mergeCell ref="AG938:AG939"/>
    <mergeCell ref="V938:V939"/>
    <mergeCell ref="W938:W939"/>
    <mergeCell ref="X938:X939"/>
    <mergeCell ref="Y938:Y939"/>
    <mergeCell ref="Z938:Z939"/>
    <mergeCell ref="AA938:AA939"/>
    <mergeCell ref="P938:P939"/>
    <mergeCell ref="Q938:Q939"/>
    <mergeCell ref="R938:R939"/>
    <mergeCell ref="S938:S939"/>
    <mergeCell ref="T938:T939"/>
    <mergeCell ref="U938:U939"/>
    <mergeCell ref="J938:J939"/>
    <mergeCell ref="K938:K939"/>
    <mergeCell ref="L938:L939"/>
    <mergeCell ref="M938:M939"/>
    <mergeCell ref="N938:N939"/>
    <mergeCell ref="O938:O939"/>
    <mergeCell ref="D938:D939"/>
    <mergeCell ref="E938:E939"/>
    <mergeCell ref="F938:F939"/>
    <mergeCell ref="G938:G939"/>
    <mergeCell ref="H938:H939"/>
    <mergeCell ref="I938:I939"/>
    <mergeCell ref="AC936:AC937"/>
    <mergeCell ref="AD936:AD937"/>
    <mergeCell ref="AE936:AE937"/>
    <mergeCell ref="AF936:AF937"/>
    <mergeCell ref="AG936:AG937"/>
    <mergeCell ref="AH936:AH937"/>
    <mergeCell ref="W936:W937"/>
    <mergeCell ref="X936:X937"/>
    <mergeCell ref="Y936:Y937"/>
    <mergeCell ref="Z936:Z937"/>
    <mergeCell ref="AA936:AA937"/>
    <mergeCell ref="AB936:AB937"/>
    <mergeCell ref="Q936:Q937"/>
    <mergeCell ref="R936:R937"/>
    <mergeCell ref="S936:S937"/>
    <mergeCell ref="T936:T937"/>
    <mergeCell ref="U936:U937"/>
    <mergeCell ref="V936:V937"/>
    <mergeCell ref="K936:K937"/>
    <mergeCell ref="L936:L937"/>
    <mergeCell ref="M936:M937"/>
    <mergeCell ref="N936:N937"/>
    <mergeCell ref="O936:O937"/>
    <mergeCell ref="P936:P937"/>
    <mergeCell ref="E936:E937"/>
    <mergeCell ref="F936:F937"/>
    <mergeCell ref="G936:G937"/>
    <mergeCell ref="H936:H937"/>
    <mergeCell ref="I936:I937"/>
    <mergeCell ref="J936:J937"/>
    <mergeCell ref="AH938:AH939"/>
    <mergeCell ref="AC934:AC935"/>
    <mergeCell ref="AD934:AD935"/>
    <mergeCell ref="AE934:AE935"/>
    <mergeCell ref="AF934:AF935"/>
    <mergeCell ref="AG934:AG935"/>
    <mergeCell ref="AH934:AH935"/>
    <mergeCell ref="W934:W935"/>
    <mergeCell ref="X934:X935"/>
    <mergeCell ref="Y934:Y935"/>
    <mergeCell ref="Z934:Z935"/>
    <mergeCell ref="AA934:AA935"/>
    <mergeCell ref="AB934:AB935"/>
    <mergeCell ref="Q934:Q935"/>
    <mergeCell ref="R934:R935"/>
    <mergeCell ref="S934:S935"/>
    <mergeCell ref="T934:T935"/>
    <mergeCell ref="U934:U935"/>
    <mergeCell ref="V934:V935"/>
    <mergeCell ref="K934:K935"/>
    <mergeCell ref="L934:L935"/>
    <mergeCell ref="M934:M935"/>
    <mergeCell ref="N934:N935"/>
    <mergeCell ref="O934:O935"/>
    <mergeCell ref="P934:P935"/>
    <mergeCell ref="E934:E935"/>
    <mergeCell ref="F934:F935"/>
    <mergeCell ref="G934:G935"/>
    <mergeCell ref="H934:H935"/>
    <mergeCell ref="I934:I935"/>
    <mergeCell ref="J934:J935"/>
    <mergeCell ref="AC932:AC933"/>
    <mergeCell ref="AD932:AD933"/>
    <mergeCell ref="AE932:AE933"/>
    <mergeCell ref="AF932:AF933"/>
    <mergeCell ref="AG932:AG933"/>
    <mergeCell ref="AH932:AH933"/>
    <mergeCell ref="W932:W933"/>
    <mergeCell ref="X932:X933"/>
    <mergeCell ref="Y932:Y933"/>
    <mergeCell ref="Z932:Z933"/>
    <mergeCell ref="AA932:AA933"/>
    <mergeCell ref="AB932:AB933"/>
    <mergeCell ref="Q932:Q933"/>
    <mergeCell ref="R932:R933"/>
    <mergeCell ref="S932:S933"/>
    <mergeCell ref="T932:T933"/>
    <mergeCell ref="U932:U933"/>
    <mergeCell ref="V932:V933"/>
    <mergeCell ref="K932:K933"/>
    <mergeCell ref="L932:L933"/>
    <mergeCell ref="M932:M933"/>
    <mergeCell ref="N932:N933"/>
    <mergeCell ref="O932:O933"/>
    <mergeCell ref="P932:P933"/>
    <mergeCell ref="E932:E933"/>
    <mergeCell ref="F932:F933"/>
    <mergeCell ref="G932:G933"/>
    <mergeCell ref="H932:H933"/>
    <mergeCell ref="I932:I933"/>
    <mergeCell ref="J932:J933"/>
    <mergeCell ref="AC930:AC931"/>
    <mergeCell ref="AD930:AD931"/>
    <mergeCell ref="AE930:AE931"/>
    <mergeCell ref="AF930:AF931"/>
    <mergeCell ref="AG930:AG931"/>
    <mergeCell ref="AH930:AH931"/>
    <mergeCell ref="W930:W931"/>
    <mergeCell ref="X930:X931"/>
    <mergeCell ref="Y930:Y931"/>
    <mergeCell ref="Z930:Z931"/>
    <mergeCell ref="AA930:AA931"/>
    <mergeCell ref="AB930:AB931"/>
    <mergeCell ref="Q930:Q931"/>
    <mergeCell ref="R930:R931"/>
    <mergeCell ref="S930:S931"/>
    <mergeCell ref="T930:T931"/>
    <mergeCell ref="U930:U931"/>
    <mergeCell ref="V930:V931"/>
    <mergeCell ref="K930:K931"/>
    <mergeCell ref="L930:L931"/>
    <mergeCell ref="M930:M931"/>
    <mergeCell ref="N930:N931"/>
    <mergeCell ref="O930:O931"/>
    <mergeCell ref="P930:P931"/>
    <mergeCell ref="AF928:AF929"/>
    <mergeCell ref="AG928:AG929"/>
    <mergeCell ref="AH928:AH929"/>
    <mergeCell ref="D930:D931"/>
    <mergeCell ref="E930:E931"/>
    <mergeCell ref="F930:F931"/>
    <mergeCell ref="G930:G931"/>
    <mergeCell ref="H930:H931"/>
    <mergeCell ref="I930:I931"/>
    <mergeCell ref="J930:J931"/>
    <mergeCell ref="Z928:Z929"/>
    <mergeCell ref="AA928:AA929"/>
    <mergeCell ref="AB928:AB929"/>
    <mergeCell ref="AC928:AC929"/>
    <mergeCell ref="AD928:AD929"/>
    <mergeCell ref="AE928:AE929"/>
    <mergeCell ref="T928:T929"/>
    <mergeCell ref="U928:U929"/>
    <mergeCell ref="V928:V929"/>
    <mergeCell ref="W928:W929"/>
    <mergeCell ref="X928:X929"/>
    <mergeCell ref="Y928:Y929"/>
    <mergeCell ref="N928:N929"/>
    <mergeCell ref="O928:O929"/>
    <mergeCell ref="P928:P929"/>
    <mergeCell ref="Q928:Q929"/>
    <mergeCell ref="R928:R929"/>
    <mergeCell ref="S928:S929"/>
    <mergeCell ref="E928:E929"/>
    <mergeCell ref="F928:F929"/>
    <mergeCell ref="G928:G929"/>
    <mergeCell ref="H928:H929"/>
    <mergeCell ref="I928:I929"/>
    <mergeCell ref="J928:J929"/>
    <mergeCell ref="K928:K929"/>
    <mergeCell ref="L928:L929"/>
    <mergeCell ref="M928:M929"/>
    <mergeCell ref="AB926:AB927"/>
    <mergeCell ref="AC926:AC927"/>
    <mergeCell ref="AD926:AD927"/>
    <mergeCell ref="AE926:AE927"/>
    <mergeCell ref="AF926:AF927"/>
    <mergeCell ref="AG926:AG927"/>
    <mergeCell ref="V926:V927"/>
    <mergeCell ref="W926:W927"/>
    <mergeCell ref="X926:X927"/>
    <mergeCell ref="Y926:Y927"/>
    <mergeCell ref="Z926:Z927"/>
    <mergeCell ref="AA926:AA927"/>
    <mergeCell ref="P926:P927"/>
    <mergeCell ref="Q926:Q927"/>
    <mergeCell ref="R926:R927"/>
    <mergeCell ref="S926:S927"/>
    <mergeCell ref="T926:T927"/>
    <mergeCell ref="U926:U927"/>
    <mergeCell ref="J926:J927"/>
    <mergeCell ref="K926:K927"/>
    <mergeCell ref="L926:L927"/>
    <mergeCell ref="M926:M927"/>
    <mergeCell ref="N926:N927"/>
    <mergeCell ref="O926:O927"/>
    <mergeCell ref="AD924:AD925"/>
    <mergeCell ref="AE924:AE925"/>
    <mergeCell ref="AF924:AF925"/>
    <mergeCell ref="AG924:AG925"/>
    <mergeCell ref="AH924:AH925"/>
    <mergeCell ref="E926:E927"/>
    <mergeCell ref="F926:F927"/>
    <mergeCell ref="G926:G927"/>
    <mergeCell ref="H926:H927"/>
    <mergeCell ref="I926:I927"/>
    <mergeCell ref="X924:X925"/>
    <mergeCell ref="Y924:Y925"/>
    <mergeCell ref="Z924:Z925"/>
    <mergeCell ref="AA924:AA925"/>
    <mergeCell ref="AB924:AB925"/>
    <mergeCell ref="AC924:AC925"/>
    <mergeCell ref="R924:R925"/>
    <mergeCell ref="S924:S925"/>
    <mergeCell ref="T924:T925"/>
    <mergeCell ref="U924:U925"/>
    <mergeCell ref="V924:V925"/>
    <mergeCell ref="W924:W925"/>
    <mergeCell ref="L924:L925"/>
    <mergeCell ref="M924:M925"/>
    <mergeCell ref="N924:N925"/>
    <mergeCell ref="O924:O925"/>
    <mergeCell ref="P924:P925"/>
    <mergeCell ref="Q924:Q925"/>
    <mergeCell ref="AF922:AF923"/>
    <mergeCell ref="AG922:AG923"/>
    <mergeCell ref="AH922:AH923"/>
    <mergeCell ref="E924:E925"/>
    <mergeCell ref="F924:F925"/>
    <mergeCell ref="G924:G925"/>
    <mergeCell ref="H924:H925"/>
    <mergeCell ref="I924:I925"/>
    <mergeCell ref="J924:J925"/>
    <mergeCell ref="K924:K925"/>
    <mergeCell ref="Z922:Z923"/>
    <mergeCell ref="AA922:AA923"/>
    <mergeCell ref="AB922:AB923"/>
    <mergeCell ref="AC922:AC923"/>
    <mergeCell ref="AD922:AD923"/>
    <mergeCell ref="AE922:AE923"/>
    <mergeCell ref="T922:T923"/>
    <mergeCell ref="U922:U923"/>
    <mergeCell ref="V922:V923"/>
    <mergeCell ref="W922:W923"/>
    <mergeCell ref="X922:X923"/>
    <mergeCell ref="Y922:Y923"/>
    <mergeCell ref="N922:N923"/>
    <mergeCell ref="O922:O923"/>
    <mergeCell ref="P922:P923"/>
    <mergeCell ref="Q922:Q923"/>
    <mergeCell ref="R922:R923"/>
    <mergeCell ref="S922:S923"/>
    <mergeCell ref="AH926:AH927"/>
    <mergeCell ref="E922:E923"/>
    <mergeCell ref="F922:F923"/>
    <mergeCell ref="G922:G923"/>
    <mergeCell ref="H922:H923"/>
    <mergeCell ref="I922:I923"/>
    <mergeCell ref="J922:J923"/>
    <mergeCell ref="K922:K923"/>
    <mergeCell ref="L922:L923"/>
    <mergeCell ref="M922:M923"/>
    <mergeCell ref="AB920:AB921"/>
    <mergeCell ref="AC920:AC921"/>
    <mergeCell ref="AD920:AD921"/>
    <mergeCell ref="AE920:AE921"/>
    <mergeCell ref="AF920:AF921"/>
    <mergeCell ref="AG920:AG921"/>
    <mergeCell ref="V920:V921"/>
    <mergeCell ref="W920:W921"/>
    <mergeCell ref="X920:X921"/>
    <mergeCell ref="Y920:Y921"/>
    <mergeCell ref="Z920:Z921"/>
    <mergeCell ref="AA920:AA921"/>
    <mergeCell ref="P920:P921"/>
    <mergeCell ref="Q920:Q921"/>
    <mergeCell ref="R920:R921"/>
    <mergeCell ref="S920:S921"/>
    <mergeCell ref="T920:T921"/>
    <mergeCell ref="U920:U921"/>
    <mergeCell ref="J920:J921"/>
    <mergeCell ref="K920:K921"/>
    <mergeCell ref="L920:L921"/>
    <mergeCell ref="M920:M921"/>
    <mergeCell ref="N920:N921"/>
    <mergeCell ref="O920:O921"/>
    <mergeCell ref="D920:D921"/>
    <mergeCell ref="E920:E921"/>
    <mergeCell ref="F920:F921"/>
    <mergeCell ref="G920:G921"/>
    <mergeCell ref="H920:H921"/>
    <mergeCell ref="I920:I921"/>
    <mergeCell ref="AC918:AC919"/>
    <mergeCell ref="AD918:AD919"/>
    <mergeCell ref="AE918:AE919"/>
    <mergeCell ref="AF918:AF919"/>
    <mergeCell ref="AG918:AG919"/>
    <mergeCell ref="AH918:AH919"/>
    <mergeCell ref="W918:W919"/>
    <mergeCell ref="X918:X919"/>
    <mergeCell ref="Y918:Y919"/>
    <mergeCell ref="Z918:Z919"/>
    <mergeCell ref="AA918:AA919"/>
    <mergeCell ref="AB918:AB919"/>
    <mergeCell ref="Q918:Q919"/>
    <mergeCell ref="R918:R919"/>
    <mergeCell ref="S918:S919"/>
    <mergeCell ref="T918:T919"/>
    <mergeCell ref="U918:U919"/>
    <mergeCell ref="V918:V919"/>
    <mergeCell ref="K918:K919"/>
    <mergeCell ref="L918:L919"/>
    <mergeCell ref="M918:M919"/>
    <mergeCell ref="N918:N919"/>
    <mergeCell ref="O918:O919"/>
    <mergeCell ref="P918:P919"/>
    <mergeCell ref="E918:E919"/>
    <mergeCell ref="F918:F919"/>
    <mergeCell ref="G918:G919"/>
    <mergeCell ref="H918:H919"/>
    <mergeCell ref="I918:I919"/>
    <mergeCell ref="J918:J919"/>
    <mergeCell ref="AH920:AH921"/>
    <mergeCell ref="AC916:AC917"/>
    <mergeCell ref="AD916:AD917"/>
    <mergeCell ref="AE916:AE917"/>
    <mergeCell ref="AF916:AF917"/>
    <mergeCell ref="AG916:AG917"/>
    <mergeCell ref="AH916:AH917"/>
    <mergeCell ref="W916:W917"/>
    <mergeCell ref="X916:X917"/>
    <mergeCell ref="Y916:Y917"/>
    <mergeCell ref="Z916:Z917"/>
    <mergeCell ref="AA916:AA917"/>
    <mergeCell ref="AB916:AB917"/>
    <mergeCell ref="Q916:Q917"/>
    <mergeCell ref="R916:R917"/>
    <mergeCell ref="S916:S917"/>
    <mergeCell ref="T916:T917"/>
    <mergeCell ref="U916:U917"/>
    <mergeCell ref="V916:V917"/>
    <mergeCell ref="K916:K917"/>
    <mergeCell ref="L916:L917"/>
    <mergeCell ref="M916:M917"/>
    <mergeCell ref="N916:N917"/>
    <mergeCell ref="O916:O917"/>
    <mergeCell ref="P916:P917"/>
    <mergeCell ref="E916:E917"/>
    <mergeCell ref="F916:F917"/>
    <mergeCell ref="G916:G917"/>
    <mergeCell ref="H916:H917"/>
    <mergeCell ref="I916:I917"/>
    <mergeCell ref="J916:J917"/>
    <mergeCell ref="AC914:AC915"/>
    <mergeCell ref="AD914:AD915"/>
    <mergeCell ref="AE914:AE915"/>
    <mergeCell ref="AF914:AF915"/>
    <mergeCell ref="AG914:AG915"/>
    <mergeCell ref="AH914:AH915"/>
    <mergeCell ref="W914:W915"/>
    <mergeCell ref="X914:X915"/>
    <mergeCell ref="Y914:Y915"/>
    <mergeCell ref="Z914:Z915"/>
    <mergeCell ref="AA914:AA915"/>
    <mergeCell ref="AB914:AB915"/>
    <mergeCell ref="Q914:Q915"/>
    <mergeCell ref="R914:R915"/>
    <mergeCell ref="S914:S915"/>
    <mergeCell ref="T914:T915"/>
    <mergeCell ref="U914:U915"/>
    <mergeCell ref="V914:V915"/>
    <mergeCell ref="K914:K915"/>
    <mergeCell ref="L914:L915"/>
    <mergeCell ref="M914:M915"/>
    <mergeCell ref="N914:N915"/>
    <mergeCell ref="O914:O915"/>
    <mergeCell ref="P914:P915"/>
    <mergeCell ref="AF912:AF913"/>
    <mergeCell ref="AG912:AG913"/>
    <mergeCell ref="AH912:AH913"/>
    <mergeCell ref="D914:D915"/>
    <mergeCell ref="E914:E915"/>
    <mergeCell ref="F914:F915"/>
    <mergeCell ref="G914:G915"/>
    <mergeCell ref="H914:H915"/>
    <mergeCell ref="I914:I915"/>
    <mergeCell ref="J914:J915"/>
    <mergeCell ref="Z912:Z913"/>
    <mergeCell ref="AA912:AA913"/>
    <mergeCell ref="AB912:AB913"/>
    <mergeCell ref="AC912:AC913"/>
    <mergeCell ref="AD912:AD913"/>
    <mergeCell ref="AE912:AE913"/>
    <mergeCell ref="T912:T913"/>
    <mergeCell ref="U912:U913"/>
    <mergeCell ref="V912:V913"/>
    <mergeCell ref="W912:W913"/>
    <mergeCell ref="X912:X913"/>
    <mergeCell ref="Y912:Y913"/>
    <mergeCell ref="N912:N913"/>
    <mergeCell ref="O912:O913"/>
    <mergeCell ref="P912:P913"/>
    <mergeCell ref="Q912:Q913"/>
    <mergeCell ref="R912:R913"/>
    <mergeCell ref="S912:S913"/>
    <mergeCell ref="AH910:AH911"/>
    <mergeCell ref="E912:E913"/>
    <mergeCell ref="F912:F913"/>
    <mergeCell ref="G912:G913"/>
    <mergeCell ref="H912:H913"/>
    <mergeCell ref="I912:I913"/>
    <mergeCell ref="J912:J913"/>
    <mergeCell ref="K912:K913"/>
    <mergeCell ref="L912:L913"/>
    <mergeCell ref="M912:M913"/>
    <mergeCell ref="AB910:AB911"/>
    <mergeCell ref="AC910:AC911"/>
    <mergeCell ref="AD910:AD911"/>
    <mergeCell ref="AE910:AE911"/>
    <mergeCell ref="AF910:AF911"/>
    <mergeCell ref="AG910:AG911"/>
    <mergeCell ref="V910:V911"/>
    <mergeCell ref="W910:W911"/>
    <mergeCell ref="X910:X911"/>
    <mergeCell ref="Y910:Y911"/>
    <mergeCell ref="Z910:Z911"/>
    <mergeCell ref="AA910:AA911"/>
    <mergeCell ref="P910:P911"/>
    <mergeCell ref="Q910:Q911"/>
    <mergeCell ref="R910:R911"/>
    <mergeCell ref="S910:S911"/>
    <mergeCell ref="T910:T911"/>
    <mergeCell ref="U910:U911"/>
    <mergeCell ref="J910:J911"/>
    <mergeCell ref="K910:K911"/>
    <mergeCell ref="L910:L911"/>
    <mergeCell ref="M910:M911"/>
    <mergeCell ref="N910:N911"/>
    <mergeCell ref="O910:O911"/>
    <mergeCell ref="D910:D911"/>
    <mergeCell ref="E910:E911"/>
    <mergeCell ref="F910:F911"/>
    <mergeCell ref="G910:G911"/>
    <mergeCell ref="H910:H911"/>
    <mergeCell ref="I910:I911"/>
    <mergeCell ref="AC908:AC909"/>
    <mergeCell ref="AD908:AD909"/>
    <mergeCell ref="AE908:AE909"/>
    <mergeCell ref="AF908:AF909"/>
    <mergeCell ref="AG908:AG909"/>
    <mergeCell ref="AH908:AH909"/>
    <mergeCell ref="W908:W909"/>
    <mergeCell ref="X908:X909"/>
    <mergeCell ref="Y908:Y909"/>
    <mergeCell ref="Z908:Z909"/>
    <mergeCell ref="AA908:AA909"/>
    <mergeCell ref="AB908:AB909"/>
    <mergeCell ref="Q908:Q909"/>
    <mergeCell ref="R908:R909"/>
    <mergeCell ref="S908:S909"/>
    <mergeCell ref="T908:T909"/>
    <mergeCell ref="U908:U909"/>
    <mergeCell ref="V908:V909"/>
    <mergeCell ref="K908:K909"/>
    <mergeCell ref="L908:L909"/>
    <mergeCell ref="M908:M909"/>
    <mergeCell ref="N908:N909"/>
    <mergeCell ref="O908:O909"/>
    <mergeCell ref="P908:P909"/>
    <mergeCell ref="AE906:AE907"/>
    <mergeCell ref="AF906:AF907"/>
    <mergeCell ref="AG906:AG907"/>
    <mergeCell ref="AH906:AH907"/>
    <mergeCell ref="E908:E909"/>
    <mergeCell ref="F908:F909"/>
    <mergeCell ref="G908:G909"/>
    <mergeCell ref="H908:H909"/>
    <mergeCell ref="I908:I909"/>
    <mergeCell ref="J908:J909"/>
    <mergeCell ref="Y906:Y907"/>
    <mergeCell ref="Z906:Z907"/>
    <mergeCell ref="AA906:AA907"/>
    <mergeCell ref="AB906:AB907"/>
    <mergeCell ref="AC906:AC907"/>
    <mergeCell ref="AD906:AD907"/>
    <mergeCell ref="S906:S907"/>
    <mergeCell ref="T906:T907"/>
    <mergeCell ref="U906:U907"/>
    <mergeCell ref="V906:V907"/>
    <mergeCell ref="W906:W907"/>
    <mergeCell ref="X906:X907"/>
    <mergeCell ref="M906:M907"/>
    <mergeCell ref="N906:N907"/>
    <mergeCell ref="O906:O907"/>
    <mergeCell ref="P906:P907"/>
    <mergeCell ref="Q906:Q907"/>
    <mergeCell ref="R906:R907"/>
    <mergeCell ref="D906:D907"/>
    <mergeCell ref="E906:E907"/>
    <mergeCell ref="F906:F907"/>
    <mergeCell ref="G906:G907"/>
    <mergeCell ref="H906:H907"/>
    <mergeCell ref="I906:I907"/>
    <mergeCell ref="J906:J907"/>
    <mergeCell ref="K906:K907"/>
    <mergeCell ref="L906:L907"/>
    <mergeCell ref="AB904:AB905"/>
    <mergeCell ref="AC904:AC905"/>
    <mergeCell ref="AD904:AD905"/>
    <mergeCell ref="AE904:AE905"/>
    <mergeCell ref="AF904:AF905"/>
    <mergeCell ref="AG904:AG905"/>
    <mergeCell ref="V904:V905"/>
    <mergeCell ref="W904:W905"/>
    <mergeCell ref="X904:X905"/>
    <mergeCell ref="Y904:Y905"/>
    <mergeCell ref="Z904:Z905"/>
    <mergeCell ref="AA904:AA905"/>
    <mergeCell ref="P904:P905"/>
    <mergeCell ref="Q904:Q905"/>
    <mergeCell ref="R904:R905"/>
    <mergeCell ref="S904:S905"/>
    <mergeCell ref="T904:T905"/>
    <mergeCell ref="U904:U905"/>
    <mergeCell ref="J904:J905"/>
    <mergeCell ref="K904:K905"/>
    <mergeCell ref="L904:L905"/>
    <mergeCell ref="M904:M905"/>
    <mergeCell ref="N904:N905"/>
    <mergeCell ref="O904:O905"/>
    <mergeCell ref="AD902:AD903"/>
    <mergeCell ref="AE902:AE903"/>
    <mergeCell ref="AF902:AF903"/>
    <mergeCell ref="AG902:AG903"/>
    <mergeCell ref="AH902:AH903"/>
    <mergeCell ref="E904:E905"/>
    <mergeCell ref="F904:F905"/>
    <mergeCell ref="G904:G905"/>
    <mergeCell ref="H904:H905"/>
    <mergeCell ref="I904:I905"/>
    <mergeCell ref="X902:X903"/>
    <mergeCell ref="Y902:Y903"/>
    <mergeCell ref="Z902:Z903"/>
    <mergeCell ref="AA902:AA903"/>
    <mergeCell ref="AB902:AB903"/>
    <mergeCell ref="AC902:AC903"/>
    <mergeCell ref="R902:R903"/>
    <mergeCell ref="S902:S903"/>
    <mergeCell ref="T902:T903"/>
    <mergeCell ref="U902:U903"/>
    <mergeCell ref="V902:V903"/>
    <mergeCell ref="W902:W903"/>
    <mergeCell ref="L902:L903"/>
    <mergeCell ref="M902:M903"/>
    <mergeCell ref="N902:N903"/>
    <mergeCell ref="O902:O903"/>
    <mergeCell ref="P902:P903"/>
    <mergeCell ref="Q902:Q903"/>
    <mergeCell ref="AF900:AF901"/>
    <mergeCell ref="AG900:AG901"/>
    <mergeCell ref="AH900:AH901"/>
    <mergeCell ref="E902:E903"/>
    <mergeCell ref="F902:F903"/>
    <mergeCell ref="G902:G903"/>
    <mergeCell ref="H902:H903"/>
    <mergeCell ref="I902:I903"/>
    <mergeCell ref="J902:J903"/>
    <mergeCell ref="K902:K903"/>
    <mergeCell ref="Z900:Z901"/>
    <mergeCell ref="AA900:AA901"/>
    <mergeCell ref="AB900:AB901"/>
    <mergeCell ref="AC900:AC901"/>
    <mergeCell ref="AD900:AD901"/>
    <mergeCell ref="AE900:AE901"/>
    <mergeCell ref="T900:T901"/>
    <mergeCell ref="U900:U901"/>
    <mergeCell ref="V900:V901"/>
    <mergeCell ref="W900:W901"/>
    <mergeCell ref="X900:X901"/>
    <mergeCell ref="Y900:Y901"/>
    <mergeCell ref="N900:N901"/>
    <mergeCell ref="O900:O901"/>
    <mergeCell ref="P900:P901"/>
    <mergeCell ref="Q900:Q901"/>
    <mergeCell ref="R900:R901"/>
    <mergeCell ref="S900:S901"/>
    <mergeCell ref="AH904:AH905"/>
    <mergeCell ref="E900:E901"/>
    <mergeCell ref="F900:F901"/>
    <mergeCell ref="G900:G901"/>
    <mergeCell ref="H900:H901"/>
    <mergeCell ref="I900:I901"/>
    <mergeCell ref="J900:J901"/>
    <mergeCell ref="K900:K901"/>
    <mergeCell ref="L900:L901"/>
    <mergeCell ref="M900:M901"/>
    <mergeCell ref="AB898:AB899"/>
    <mergeCell ref="AC898:AC899"/>
    <mergeCell ref="AD898:AD899"/>
    <mergeCell ref="AE898:AE899"/>
    <mergeCell ref="AF898:AF899"/>
    <mergeCell ref="AG898:AG899"/>
    <mergeCell ref="V898:V899"/>
    <mergeCell ref="W898:W899"/>
    <mergeCell ref="X898:X899"/>
    <mergeCell ref="Y898:Y899"/>
    <mergeCell ref="Z898:Z899"/>
    <mergeCell ref="AA898:AA899"/>
    <mergeCell ref="P898:P899"/>
    <mergeCell ref="Q898:Q899"/>
    <mergeCell ref="R898:R899"/>
    <mergeCell ref="S898:S899"/>
    <mergeCell ref="T898:T899"/>
    <mergeCell ref="U898:U899"/>
    <mergeCell ref="J898:J899"/>
    <mergeCell ref="K898:K899"/>
    <mergeCell ref="L898:L899"/>
    <mergeCell ref="M898:M899"/>
    <mergeCell ref="N898:N899"/>
    <mergeCell ref="O898:O899"/>
    <mergeCell ref="AE896:AE897"/>
    <mergeCell ref="AF896:AF897"/>
    <mergeCell ref="AG896:AG897"/>
    <mergeCell ref="AH896:AH897"/>
    <mergeCell ref="D898:D899"/>
    <mergeCell ref="E898:E899"/>
    <mergeCell ref="F898:F899"/>
    <mergeCell ref="G898:G899"/>
    <mergeCell ref="H898:H899"/>
    <mergeCell ref="I898:I899"/>
    <mergeCell ref="Y896:Y897"/>
    <mergeCell ref="Z896:Z897"/>
    <mergeCell ref="AA896:AA897"/>
    <mergeCell ref="AB896:AB897"/>
    <mergeCell ref="AC896:AC897"/>
    <mergeCell ref="AD896:AD897"/>
    <mergeCell ref="S896:S897"/>
    <mergeCell ref="T896:T897"/>
    <mergeCell ref="U896:U897"/>
    <mergeCell ref="V896:V897"/>
    <mergeCell ref="W896:W897"/>
    <mergeCell ref="X896:X897"/>
    <mergeCell ref="M896:M897"/>
    <mergeCell ref="N896:N897"/>
    <mergeCell ref="O896:O897"/>
    <mergeCell ref="P896:P897"/>
    <mergeCell ref="Q896:Q897"/>
    <mergeCell ref="R896:R897"/>
    <mergeCell ref="AH894:AH895"/>
    <mergeCell ref="D896:D897"/>
    <mergeCell ref="E896:E897"/>
    <mergeCell ref="F896:F897"/>
    <mergeCell ref="G896:G897"/>
    <mergeCell ref="H896:H897"/>
    <mergeCell ref="I896:I897"/>
    <mergeCell ref="J896:J897"/>
    <mergeCell ref="K896:K897"/>
    <mergeCell ref="L896:L897"/>
    <mergeCell ref="AB894:AB895"/>
    <mergeCell ref="AC894:AC895"/>
    <mergeCell ref="AD894:AD895"/>
    <mergeCell ref="AE894:AE895"/>
    <mergeCell ref="AF894:AF895"/>
    <mergeCell ref="AG894:AG895"/>
    <mergeCell ref="V894:V895"/>
    <mergeCell ref="W894:W895"/>
    <mergeCell ref="X894:X895"/>
    <mergeCell ref="Y894:Y895"/>
    <mergeCell ref="Z894:Z895"/>
    <mergeCell ref="AA894:AA895"/>
    <mergeCell ref="P894:P895"/>
    <mergeCell ref="Q894:Q895"/>
    <mergeCell ref="R894:R895"/>
    <mergeCell ref="S894:S895"/>
    <mergeCell ref="T894:T895"/>
    <mergeCell ref="U894:U895"/>
    <mergeCell ref="J894:J895"/>
    <mergeCell ref="K894:K895"/>
    <mergeCell ref="L894:L895"/>
    <mergeCell ref="M894:M895"/>
    <mergeCell ref="N894:N895"/>
    <mergeCell ref="O894:O895"/>
    <mergeCell ref="AH898:AH899"/>
    <mergeCell ref="AD892:AD893"/>
    <mergeCell ref="AE892:AE893"/>
    <mergeCell ref="AF892:AF893"/>
    <mergeCell ref="AG892:AG893"/>
    <mergeCell ref="AH892:AH893"/>
    <mergeCell ref="E894:E895"/>
    <mergeCell ref="F894:F895"/>
    <mergeCell ref="G894:G895"/>
    <mergeCell ref="H894:H895"/>
    <mergeCell ref="I894:I895"/>
    <mergeCell ref="X892:X893"/>
    <mergeCell ref="Y892:Y893"/>
    <mergeCell ref="Z892:Z893"/>
    <mergeCell ref="AA892:AA893"/>
    <mergeCell ref="AB892:AB893"/>
    <mergeCell ref="AC892:AC893"/>
    <mergeCell ref="R892:R893"/>
    <mergeCell ref="S892:S893"/>
    <mergeCell ref="T892:T893"/>
    <mergeCell ref="U892:U893"/>
    <mergeCell ref="V892:V893"/>
    <mergeCell ref="W892:W893"/>
    <mergeCell ref="L892:L893"/>
    <mergeCell ref="M892:M893"/>
    <mergeCell ref="N892:N893"/>
    <mergeCell ref="O892:O893"/>
    <mergeCell ref="P892:P893"/>
    <mergeCell ref="Q892:Q893"/>
    <mergeCell ref="AF890:AF891"/>
    <mergeCell ref="AG890:AG891"/>
    <mergeCell ref="AH890:AH891"/>
    <mergeCell ref="E892:E893"/>
    <mergeCell ref="F892:F893"/>
    <mergeCell ref="G892:G893"/>
    <mergeCell ref="H892:H893"/>
    <mergeCell ref="I892:I893"/>
    <mergeCell ref="J892:J893"/>
    <mergeCell ref="K892:K893"/>
    <mergeCell ref="Z890:Z891"/>
    <mergeCell ref="AA890:AA891"/>
    <mergeCell ref="AB890:AB891"/>
    <mergeCell ref="AC890:AC891"/>
    <mergeCell ref="AD890:AD891"/>
    <mergeCell ref="AE890:AE891"/>
    <mergeCell ref="T890:T891"/>
    <mergeCell ref="U890:U891"/>
    <mergeCell ref="V890:V891"/>
    <mergeCell ref="W890:W891"/>
    <mergeCell ref="X890:X891"/>
    <mergeCell ref="Y890:Y891"/>
    <mergeCell ref="N890:N891"/>
    <mergeCell ref="O890:O891"/>
    <mergeCell ref="P890:P891"/>
    <mergeCell ref="Q890:Q891"/>
    <mergeCell ref="R890:R891"/>
    <mergeCell ref="S890:S891"/>
    <mergeCell ref="E890:E891"/>
    <mergeCell ref="F890:F891"/>
    <mergeCell ref="G890:G891"/>
    <mergeCell ref="H890:H891"/>
    <mergeCell ref="I890:I891"/>
    <mergeCell ref="J890:J891"/>
    <mergeCell ref="K890:K891"/>
    <mergeCell ref="L890:L891"/>
    <mergeCell ref="M890:M891"/>
    <mergeCell ref="AB888:AB889"/>
    <mergeCell ref="AC888:AC889"/>
    <mergeCell ref="AD888:AD889"/>
    <mergeCell ref="AE888:AE889"/>
    <mergeCell ref="AF888:AF889"/>
    <mergeCell ref="AG888:AG889"/>
    <mergeCell ref="V888:V889"/>
    <mergeCell ref="W888:W889"/>
    <mergeCell ref="X888:X889"/>
    <mergeCell ref="Y888:Y889"/>
    <mergeCell ref="Z888:Z889"/>
    <mergeCell ref="AA888:AA889"/>
    <mergeCell ref="P888:P889"/>
    <mergeCell ref="Q888:Q889"/>
    <mergeCell ref="R888:R889"/>
    <mergeCell ref="S888:S889"/>
    <mergeCell ref="T888:T889"/>
    <mergeCell ref="U888:U889"/>
    <mergeCell ref="J888:J889"/>
    <mergeCell ref="K888:K889"/>
    <mergeCell ref="L888:L889"/>
    <mergeCell ref="M888:M889"/>
    <mergeCell ref="N888:N889"/>
    <mergeCell ref="O888:O889"/>
    <mergeCell ref="AE886:AE887"/>
    <mergeCell ref="AF886:AF887"/>
    <mergeCell ref="AG886:AG887"/>
    <mergeCell ref="AH886:AH887"/>
    <mergeCell ref="D888:D889"/>
    <mergeCell ref="E888:E889"/>
    <mergeCell ref="F888:F889"/>
    <mergeCell ref="G888:G889"/>
    <mergeCell ref="H888:H889"/>
    <mergeCell ref="I888:I889"/>
    <mergeCell ref="Y886:Y887"/>
    <mergeCell ref="Z886:Z887"/>
    <mergeCell ref="AA886:AA887"/>
    <mergeCell ref="AB886:AB887"/>
    <mergeCell ref="AC886:AC887"/>
    <mergeCell ref="AD886:AD887"/>
    <mergeCell ref="S886:S887"/>
    <mergeCell ref="T886:T887"/>
    <mergeCell ref="U886:U887"/>
    <mergeCell ref="V886:V887"/>
    <mergeCell ref="W886:W887"/>
    <mergeCell ref="X886:X887"/>
    <mergeCell ref="M886:M887"/>
    <mergeCell ref="N886:N887"/>
    <mergeCell ref="O886:O887"/>
    <mergeCell ref="P886:P887"/>
    <mergeCell ref="Q886:Q887"/>
    <mergeCell ref="R886:R887"/>
    <mergeCell ref="AG884:AG885"/>
    <mergeCell ref="AH884:AH885"/>
    <mergeCell ref="E886:E887"/>
    <mergeCell ref="F886:F887"/>
    <mergeCell ref="G886:G887"/>
    <mergeCell ref="H886:H887"/>
    <mergeCell ref="I886:I887"/>
    <mergeCell ref="J886:J887"/>
    <mergeCell ref="K886:K887"/>
    <mergeCell ref="L886:L887"/>
    <mergeCell ref="AA884:AA885"/>
    <mergeCell ref="AB884:AB885"/>
    <mergeCell ref="AC884:AC885"/>
    <mergeCell ref="AD884:AD885"/>
    <mergeCell ref="AE884:AE885"/>
    <mergeCell ref="AF884:AF885"/>
    <mergeCell ref="U884:U885"/>
    <mergeCell ref="V884:V885"/>
    <mergeCell ref="W884:W885"/>
    <mergeCell ref="X884:X885"/>
    <mergeCell ref="Y884:Y885"/>
    <mergeCell ref="Z884:Z885"/>
    <mergeCell ref="O884:O885"/>
    <mergeCell ref="P884:P885"/>
    <mergeCell ref="Q884:Q885"/>
    <mergeCell ref="R884:R885"/>
    <mergeCell ref="S884:S885"/>
    <mergeCell ref="T884:T885"/>
    <mergeCell ref="I884:I885"/>
    <mergeCell ref="J884:J885"/>
    <mergeCell ref="K884:K885"/>
    <mergeCell ref="L884:L885"/>
    <mergeCell ref="M884:M885"/>
    <mergeCell ref="N884:N885"/>
    <mergeCell ref="AH888:AH889"/>
    <mergeCell ref="AD882:AD883"/>
    <mergeCell ref="AE882:AE883"/>
    <mergeCell ref="AF882:AF883"/>
    <mergeCell ref="AG882:AG883"/>
    <mergeCell ref="AH882:AH883"/>
    <mergeCell ref="D884:D885"/>
    <mergeCell ref="E884:E885"/>
    <mergeCell ref="F884:F885"/>
    <mergeCell ref="G884:G885"/>
    <mergeCell ref="H884:H885"/>
    <mergeCell ref="X882:X883"/>
    <mergeCell ref="Y882:Y883"/>
    <mergeCell ref="Z882:Z883"/>
    <mergeCell ref="AA882:AA883"/>
    <mergeCell ref="AB882:AB883"/>
    <mergeCell ref="AC882:AC883"/>
    <mergeCell ref="R882:R883"/>
    <mergeCell ref="S882:S883"/>
    <mergeCell ref="T882:T883"/>
    <mergeCell ref="U882:U883"/>
    <mergeCell ref="V882:V883"/>
    <mergeCell ref="W882:W883"/>
    <mergeCell ref="L882:L883"/>
    <mergeCell ref="M882:M883"/>
    <mergeCell ref="N882:N883"/>
    <mergeCell ref="O882:O883"/>
    <mergeCell ref="P882:P883"/>
    <mergeCell ref="Q882:Q883"/>
    <mergeCell ref="AF880:AF881"/>
    <mergeCell ref="AG880:AG881"/>
    <mergeCell ref="AH880:AH881"/>
    <mergeCell ref="E882:E883"/>
    <mergeCell ref="F882:F883"/>
    <mergeCell ref="G882:G883"/>
    <mergeCell ref="H882:H883"/>
    <mergeCell ref="I882:I883"/>
    <mergeCell ref="J882:J883"/>
    <mergeCell ref="K882:K883"/>
    <mergeCell ref="Z880:Z881"/>
    <mergeCell ref="AA880:AA881"/>
    <mergeCell ref="AB880:AB881"/>
    <mergeCell ref="AC880:AC881"/>
    <mergeCell ref="AD880:AD881"/>
    <mergeCell ref="AE880:AE881"/>
    <mergeCell ref="T880:T881"/>
    <mergeCell ref="U880:U881"/>
    <mergeCell ref="V880:V881"/>
    <mergeCell ref="W880:W881"/>
    <mergeCell ref="X880:X881"/>
    <mergeCell ref="Y880:Y881"/>
    <mergeCell ref="N880:N881"/>
    <mergeCell ref="O880:O881"/>
    <mergeCell ref="P880:P881"/>
    <mergeCell ref="Q880:Q881"/>
    <mergeCell ref="R880:R881"/>
    <mergeCell ref="S880:S881"/>
    <mergeCell ref="E880:E881"/>
    <mergeCell ref="F880:F881"/>
    <mergeCell ref="G880:G881"/>
    <mergeCell ref="H880:H881"/>
    <mergeCell ref="I880:I881"/>
    <mergeCell ref="J880:J881"/>
    <mergeCell ref="K880:K881"/>
    <mergeCell ref="L880:L881"/>
    <mergeCell ref="M880:M881"/>
    <mergeCell ref="AB878:AB879"/>
    <mergeCell ref="AC878:AC879"/>
    <mergeCell ref="AD878:AD879"/>
    <mergeCell ref="AE878:AE879"/>
    <mergeCell ref="AF878:AF879"/>
    <mergeCell ref="AG878:AG879"/>
    <mergeCell ref="V878:V879"/>
    <mergeCell ref="W878:W879"/>
    <mergeCell ref="X878:X879"/>
    <mergeCell ref="Y878:Y879"/>
    <mergeCell ref="Z878:Z879"/>
    <mergeCell ref="AA878:AA879"/>
    <mergeCell ref="P878:P879"/>
    <mergeCell ref="Q878:Q879"/>
    <mergeCell ref="R878:R879"/>
    <mergeCell ref="S878:S879"/>
    <mergeCell ref="T878:T879"/>
    <mergeCell ref="U878:U879"/>
    <mergeCell ref="J878:J879"/>
    <mergeCell ref="K878:K879"/>
    <mergeCell ref="L878:L879"/>
    <mergeCell ref="M878:M879"/>
    <mergeCell ref="N878:N879"/>
    <mergeCell ref="O878:O879"/>
    <mergeCell ref="D878:D879"/>
    <mergeCell ref="E878:E879"/>
    <mergeCell ref="F878:F879"/>
    <mergeCell ref="G878:G879"/>
    <mergeCell ref="H878:H879"/>
    <mergeCell ref="I878:I879"/>
    <mergeCell ref="AC876:AC877"/>
    <mergeCell ref="AD876:AD877"/>
    <mergeCell ref="AE876:AE877"/>
    <mergeCell ref="AF876:AF877"/>
    <mergeCell ref="AG876:AG877"/>
    <mergeCell ref="AH876:AH877"/>
    <mergeCell ref="W876:W877"/>
    <mergeCell ref="X876:X877"/>
    <mergeCell ref="Y876:Y877"/>
    <mergeCell ref="Z876:Z877"/>
    <mergeCell ref="AA876:AA877"/>
    <mergeCell ref="AB876:AB877"/>
    <mergeCell ref="Q876:Q877"/>
    <mergeCell ref="R876:R877"/>
    <mergeCell ref="S876:S877"/>
    <mergeCell ref="T876:T877"/>
    <mergeCell ref="U876:U877"/>
    <mergeCell ref="V876:V877"/>
    <mergeCell ref="K876:K877"/>
    <mergeCell ref="L876:L877"/>
    <mergeCell ref="M876:M877"/>
    <mergeCell ref="N876:N877"/>
    <mergeCell ref="O876:O877"/>
    <mergeCell ref="P876:P877"/>
    <mergeCell ref="E876:E877"/>
    <mergeCell ref="F876:F877"/>
    <mergeCell ref="G876:G877"/>
    <mergeCell ref="H876:H877"/>
    <mergeCell ref="I876:I877"/>
    <mergeCell ref="J876:J877"/>
    <mergeCell ref="AH878:AH879"/>
    <mergeCell ref="AC874:AC875"/>
    <mergeCell ref="AD874:AD875"/>
    <mergeCell ref="AE874:AE875"/>
    <mergeCell ref="AF874:AF875"/>
    <mergeCell ref="AG874:AG875"/>
    <mergeCell ref="AH874:AH875"/>
    <mergeCell ref="W874:W875"/>
    <mergeCell ref="X874:X875"/>
    <mergeCell ref="Y874:Y875"/>
    <mergeCell ref="Z874:Z875"/>
    <mergeCell ref="AA874:AA875"/>
    <mergeCell ref="AB874:AB875"/>
    <mergeCell ref="Q874:Q875"/>
    <mergeCell ref="R874:R875"/>
    <mergeCell ref="S874:S875"/>
    <mergeCell ref="T874:T875"/>
    <mergeCell ref="U874:U875"/>
    <mergeCell ref="V874:V875"/>
    <mergeCell ref="K874:K875"/>
    <mergeCell ref="L874:L875"/>
    <mergeCell ref="M874:M875"/>
    <mergeCell ref="N874:N875"/>
    <mergeCell ref="O874:O875"/>
    <mergeCell ref="P874:P875"/>
    <mergeCell ref="AF872:AF873"/>
    <mergeCell ref="AG872:AG873"/>
    <mergeCell ref="AH872:AH873"/>
    <mergeCell ref="D874:D875"/>
    <mergeCell ref="E874:E875"/>
    <mergeCell ref="F874:F875"/>
    <mergeCell ref="G874:G875"/>
    <mergeCell ref="H874:H875"/>
    <mergeCell ref="I874:I875"/>
    <mergeCell ref="J874:J875"/>
    <mergeCell ref="Z872:Z873"/>
    <mergeCell ref="AA872:AA873"/>
    <mergeCell ref="AB872:AB873"/>
    <mergeCell ref="AC872:AC873"/>
    <mergeCell ref="AD872:AD873"/>
    <mergeCell ref="AE872:AE873"/>
    <mergeCell ref="T872:T873"/>
    <mergeCell ref="U872:U873"/>
    <mergeCell ref="V872:V873"/>
    <mergeCell ref="W872:W873"/>
    <mergeCell ref="X872:X873"/>
    <mergeCell ref="Y872:Y873"/>
    <mergeCell ref="N872:N873"/>
    <mergeCell ref="O872:O873"/>
    <mergeCell ref="P872:P873"/>
    <mergeCell ref="Q872:Q873"/>
    <mergeCell ref="R872:R873"/>
    <mergeCell ref="S872:S873"/>
    <mergeCell ref="E872:E873"/>
    <mergeCell ref="F872:F873"/>
    <mergeCell ref="G872:G873"/>
    <mergeCell ref="H872:H873"/>
    <mergeCell ref="I872:I873"/>
    <mergeCell ref="J872:J873"/>
    <mergeCell ref="K872:K873"/>
    <mergeCell ref="L872:L873"/>
    <mergeCell ref="M872:M873"/>
    <mergeCell ref="AB870:AB871"/>
    <mergeCell ref="AC870:AC871"/>
    <mergeCell ref="AD870:AD871"/>
    <mergeCell ref="AE870:AE871"/>
    <mergeCell ref="AF870:AF871"/>
    <mergeCell ref="AG870:AG871"/>
    <mergeCell ref="V870:V871"/>
    <mergeCell ref="W870:W871"/>
    <mergeCell ref="X870:X871"/>
    <mergeCell ref="Y870:Y871"/>
    <mergeCell ref="Z870:Z871"/>
    <mergeCell ref="AA870:AA871"/>
    <mergeCell ref="P870:P871"/>
    <mergeCell ref="Q870:Q871"/>
    <mergeCell ref="R870:R871"/>
    <mergeCell ref="S870:S871"/>
    <mergeCell ref="T870:T871"/>
    <mergeCell ref="U870:U871"/>
    <mergeCell ref="J870:J871"/>
    <mergeCell ref="K870:K871"/>
    <mergeCell ref="L870:L871"/>
    <mergeCell ref="M870:M871"/>
    <mergeCell ref="N870:N871"/>
    <mergeCell ref="O870:O871"/>
    <mergeCell ref="AD868:AD869"/>
    <mergeCell ref="AE868:AE869"/>
    <mergeCell ref="AF868:AF869"/>
    <mergeCell ref="AG868:AG869"/>
    <mergeCell ref="AH868:AH869"/>
    <mergeCell ref="E870:E871"/>
    <mergeCell ref="F870:F871"/>
    <mergeCell ref="G870:G871"/>
    <mergeCell ref="H870:H871"/>
    <mergeCell ref="I870:I871"/>
    <mergeCell ref="X868:X869"/>
    <mergeCell ref="Y868:Y869"/>
    <mergeCell ref="Z868:Z869"/>
    <mergeCell ref="AA868:AA869"/>
    <mergeCell ref="AB868:AB869"/>
    <mergeCell ref="AC868:AC869"/>
    <mergeCell ref="R868:R869"/>
    <mergeCell ref="S868:S869"/>
    <mergeCell ref="T868:T869"/>
    <mergeCell ref="U868:U869"/>
    <mergeCell ref="V868:V869"/>
    <mergeCell ref="W868:W869"/>
    <mergeCell ref="L868:L869"/>
    <mergeCell ref="M868:M869"/>
    <mergeCell ref="N868:N869"/>
    <mergeCell ref="O868:O869"/>
    <mergeCell ref="P868:P869"/>
    <mergeCell ref="Q868:Q869"/>
    <mergeCell ref="AF866:AF867"/>
    <mergeCell ref="AG866:AG867"/>
    <mergeCell ref="AH866:AH867"/>
    <mergeCell ref="E868:E869"/>
    <mergeCell ref="F868:F869"/>
    <mergeCell ref="G868:G869"/>
    <mergeCell ref="H868:H869"/>
    <mergeCell ref="I868:I869"/>
    <mergeCell ref="J868:J869"/>
    <mergeCell ref="K868:K869"/>
    <mergeCell ref="Z866:Z867"/>
    <mergeCell ref="AA866:AA867"/>
    <mergeCell ref="AB866:AB867"/>
    <mergeCell ref="AC866:AC867"/>
    <mergeCell ref="AD866:AD867"/>
    <mergeCell ref="AE866:AE867"/>
    <mergeCell ref="T866:T867"/>
    <mergeCell ref="U866:U867"/>
    <mergeCell ref="V866:V867"/>
    <mergeCell ref="W866:W867"/>
    <mergeCell ref="X866:X867"/>
    <mergeCell ref="Y866:Y867"/>
    <mergeCell ref="N866:N867"/>
    <mergeCell ref="O866:O867"/>
    <mergeCell ref="P866:P867"/>
    <mergeCell ref="Q866:Q867"/>
    <mergeCell ref="R866:R867"/>
    <mergeCell ref="S866:S867"/>
    <mergeCell ref="AH870:AH871"/>
    <mergeCell ref="E866:E867"/>
    <mergeCell ref="F866:F867"/>
    <mergeCell ref="G866:G867"/>
    <mergeCell ref="H866:H867"/>
    <mergeCell ref="I866:I867"/>
    <mergeCell ref="J866:J867"/>
    <mergeCell ref="K866:K867"/>
    <mergeCell ref="L866:L867"/>
    <mergeCell ref="M866:M867"/>
    <mergeCell ref="AB864:AB865"/>
    <mergeCell ref="AC864:AC865"/>
    <mergeCell ref="AD864:AD865"/>
    <mergeCell ref="AE864:AE865"/>
    <mergeCell ref="AF864:AF865"/>
    <mergeCell ref="AG864:AG865"/>
    <mergeCell ref="V864:V865"/>
    <mergeCell ref="W864:W865"/>
    <mergeCell ref="X864:X865"/>
    <mergeCell ref="Y864:Y865"/>
    <mergeCell ref="Z864:Z865"/>
    <mergeCell ref="AA864:AA865"/>
    <mergeCell ref="P864:P865"/>
    <mergeCell ref="Q864:Q865"/>
    <mergeCell ref="R864:R865"/>
    <mergeCell ref="S864:S865"/>
    <mergeCell ref="T864:T865"/>
    <mergeCell ref="U864:U865"/>
    <mergeCell ref="J864:J865"/>
    <mergeCell ref="K864:K865"/>
    <mergeCell ref="L864:L865"/>
    <mergeCell ref="M864:M865"/>
    <mergeCell ref="N864:N865"/>
    <mergeCell ref="O864:O865"/>
    <mergeCell ref="AE862:AE863"/>
    <mergeCell ref="AF862:AF863"/>
    <mergeCell ref="AG862:AG863"/>
    <mergeCell ref="AH862:AH863"/>
    <mergeCell ref="D864:D865"/>
    <mergeCell ref="E864:E865"/>
    <mergeCell ref="F864:F865"/>
    <mergeCell ref="G864:G865"/>
    <mergeCell ref="H864:H865"/>
    <mergeCell ref="I864:I865"/>
    <mergeCell ref="Y862:Y863"/>
    <mergeCell ref="Z862:Z863"/>
    <mergeCell ref="AA862:AA863"/>
    <mergeCell ref="AB862:AB863"/>
    <mergeCell ref="AC862:AC863"/>
    <mergeCell ref="AD862:AD863"/>
    <mergeCell ref="S862:S863"/>
    <mergeCell ref="T862:T863"/>
    <mergeCell ref="U862:U863"/>
    <mergeCell ref="V862:V863"/>
    <mergeCell ref="W862:W863"/>
    <mergeCell ref="X862:X863"/>
    <mergeCell ref="M862:M863"/>
    <mergeCell ref="N862:N863"/>
    <mergeCell ref="O862:O863"/>
    <mergeCell ref="P862:P863"/>
    <mergeCell ref="Q862:Q863"/>
    <mergeCell ref="R862:R863"/>
    <mergeCell ref="AH860:AH861"/>
    <mergeCell ref="D862:D863"/>
    <mergeCell ref="E862:E863"/>
    <mergeCell ref="F862:F863"/>
    <mergeCell ref="G862:G863"/>
    <mergeCell ref="H862:H863"/>
    <mergeCell ref="I862:I863"/>
    <mergeCell ref="J862:J863"/>
    <mergeCell ref="K862:K863"/>
    <mergeCell ref="L862:L863"/>
    <mergeCell ref="AB860:AB861"/>
    <mergeCell ref="AC860:AC861"/>
    <mergeCell ref="AD860:AD861"/>
    <mergeCell ref="AE860:AE861"/>
    <mergeCell ref="AF860:AF861"/>
    <mergeCell ref="AG860:AG861"/>
    <mergeCell ref="V860:V861"/>
    <mergeCell ref="W860:W861"/>
    <mergeCell ref="X860:X861"/>
    <mergeCell ref="Y860:Y861"/>
    <mergeCell ref="Z860:Z861"/>
    <mergeCell ref="AA860:AA861"/>
    <mergeCell ref="P860:P861"/>
    <mergeCell ref="Q860:Q861"/>
    <mergeCell ref="R860:R861"/>
    <mergeCell ref="S860:S861"/>
    <mergeCell ref="T860:T861"/>
    <mergeCell ref="U860:U861"/>
    <mergeCell ref="J860:J861"/>
    <mergeCell ref="K860:K861"/>
    <mergeCell ref="L860:L861"/>
    <mergeCell ref="M860:M861"/>
    <mergeCell ref="N860:N861"/>
    <mergeCell ref="O860:O861"/>
    <mergeCell ref="AH864:AH865"/>
    <mergeCell ref="AD858:AD859"/>
    <mergeCell ref="AE858:AE859"/>
    <mergeCell ref="AF858:AF859"/>
    <mergeCell ref="AG858:AG859"/>
    <mergeCell ref="AH858:AH859"/>
    <mergeCell ref="E860:E861"/>
    <mergeCell ref="F860:F861"/>
    <mergeCell ref="G860:G861"/>
    <mergeCell ref="H860:H861"/>
    <mergeCell ref="I860:I861"/>
    <mergeCell ref="X858:X859"/>
    <mergeCell ref="Y858:Y859"/>
    <mergeCell ref="Z858:Z859"/>
    <mergeCell ref="AA858:AA859"/>
    <mergeCell ref="AB858:AB859"/>
    <mergeCell ref="AC858:AC859"/>
    <mergeCell ref="R858:R859"/>
    <mergeCell ref="S858:S859"/>
    <mergeCell ref="T858:T859"/>
    <mergeCell ref="U858:U859"/>
    <mergeCell ref="V858:V859"/>
    <mergeCell ref="W858:W859"/>
    <mergeCell ref="L858:L859"/>
    <mergeCell ref="M858:M859"/>
    <mergeCell ref="N858:N859"/>
    <mergeCell ref="O858:O859"/>
    <mergeCell ref="P858:P859"/>
    <mergeCell ref="Q858:Q859"/>
    <mergeCell ref="AF856:AF857"/>
    <mergeCell ref="AG856:AG857"/>
    <mergeCell ref="AH856:AH857"/>
    <mergeCell ref="E858:E859"/>
    <mergeCell ref="F858:F859"/>
    <mergeCell ref="G858:G859"/>
    <mergeCell ref="H858:H859"/>
    <mergeCell ref="I858:I859"/>
    <mergeCell ref="J858:J859"/>
    <mergeCell ref="K858:K859"/>
    <mergeCell ref="Z856:Z857"/>
    <mergeCell ref="AA856:AA857"/>
    <mergeCell ref="AB856:AB857"/>
    <mergeCell ref="AC856:AC857"/>
    <mergeCell ref="AD856:AD857"/>
    <mergeCell ref="AE856:AE857"/>
    <mergeCell ref="T856:T857"/>
    <mergeCell ref="U856:U857"/>
    <mergeCell ref="V856:V857"/>
    <mergeCell ref="W856:W857"/>
    <mergeCell ref="X856:X857"/>
    <mergeCell ref="Y856:Y857"/>
    <mergeCell ref="N856:N857"/>
    <mergeCell ref="O856:O857"/>
    <mergeCell ref="P856:P857"/>
    <mergeCell ref="Q856:Q857"/>
    <mergeCell ref="R856:R857"/>
    <mergeCell ref="S856:S857"/>
    <mergeCell ref="E856:E857"/>
    <mergeCell ref="F856:F857"/>
    <mergeCell ref="G856:G857"/>
    <mergeCell ref="H856:H857"/>
    <mergeCell ref="I856:I857"/>
    <mergeCell ref="J856:J857"/>
    <mergeCell ref="K856:K857"/>
    <mergeCell ref="L856:L857"/>
    <mergeCell ref="M856:M857"/>
    <mergeCell ref="AB854:AB855"/>
    <mergeCell ref="AC854:AC855"/>
    <mergeCell ref="AD854:AD855"/>
    <mergeCell ref="AE854:AE855"/>
    <mergeCell ref="AF854:AF855"/>
    <mergeCell ref="AG854:AG855"/>
    <mergeCell ref="V854:V855"/>
    <mergeCell ref="W854:W855"/>
    <mergeCell ref="X854:X855"/>
    <mergeCell ref="Y854:Y855"/>
    <mergeCell ref="Z854:Z855"/>
    <mergeCell ref="AA854:AA855"/>
    <mergeCell ref="P854:P855"/>
    <mergeCell ref="Q854:Q855"/>
    <mergeCell ref="R854:R855"/>
    <mergeCell ref="S854:S855"/>
    <mergeCell ref="T854:T855"/>
    <mergeCell ref="U854:U855"/>
    <mergeCell ref="J854:J855"/>
    <mergeCell ref="K854:K855"/>
    <mergeCell ref="L854:L855"/>
    <mergeCell ref="M854:M855"/>
    <mergeCell ref="N854:N855"/>
    <mergeCell ref="O854:O855"/>
    <mergeCell ref="AD852:AD853"/>
    <mergeCell ref="AE852:AE853"/>
    <mergeCell ref="AF852:AF853"/>
    <mergeCell ref="AG852:AG853"/>
    <mergeCell ref="AH852:AH853"/>
    <mergeCell ref="E854:E855"/>
    <mergeCell ref="F854:F855"/>
    <mergeCell ref="G854:G855"/>
    <mergeCell ref="H854:H855"/>
    <mergeCell ref="I854:I855"/>
    <mergeCell ref="X852:X853"/>
    <mergeCell ref="Y852:Y853"/>
    <mergeCell ref="Z852:Z853"/>
    <mergeCell ref="AA852:AA853"/>
    <mergeCell ref="AB852:AB853"/>
    <mergeCell ref="AC852:AC853"/>
    <mergeCell ref="R852:R853"/>
    <mergeCell ref="S852:S853"/>
    <mergeCell ref="T852:T853"/>
    <mergeCell ref="U852:U853"/>
    <mergeCell ref="V852:V853"/>
    <mergeCell ref="W852:W853"/>
    <mergeCell ref="L852:L853"/>
    <mergeCell ref="M852:M853"/>
    <mergeCell ref="N852:N853"/>
    <mergeCell ref="O852:O853"/>
    <mergeCell ref="P852:P853"/>
    <mergeCell ref="Q852:Q853"/>
    <mergeCell ref="AF850:AF851"/>
    <mergeCell ref="AG850:AG851"/>
    <mergeCell ref="AH850:AH851"/>
    <mergeCell ref="E852:E853"/>
    <mergeCell ref="F852:F853"/>
    <mergeCell ref="G852:G853"/>
    <mergeCell ref="H852:H853"/>
    <mergeCell ref="I852:I853"/>
    <mergeCell ref="J852:J853"/>
    <mergeCell ref="K852:K853"/>
    <mergeCell ref="Z850:Z851"/>
    <mergeCell ref="AA850:AA851"/>
    <mergeCell ref="AB850:AB851"/>
    <mergeCell ref="AC850:AC851"/>
    <mergeCell ref="AD850:AD851"/>
    <mergeCell ref="AE850:AE851"/>
    <mergeCell ref="T850:T851"/>
    <mergeCell ref="U850:U851"/>
    <mergeCell ref="V850:V851"/>
    <mergeCell ref="W850:W851"/>
    <mergeCell ref="X850:X851"/>
    <mergeCell ref="Y850:Y851"/>
    <mergeCell ref="N850:N851"/>
    <mergeCell ref="O850:O851"/>
    <mergeCell ref="P850:P851"/>
    <mergeCell ref="Q850:Q851"/>
    <mergeCell ref="R850:R851"/>
    <mergeCell ref="S850:S851"/>
    <mergeCell ref="AH854:AH855"/>
    <mergeCell ref="E850:E851"/>
    <mergeCell ref="F850:F851"/>
    <mergeCell ref="G850:G851"/>
    <mergeCell ref="H850:H851"/>
    <mergeCell ref="I850:I851"/>
    <mergeCell ref="J850:J851"/>
    <mergeCell ref="K850:K851"/>
    <mergeCell ref="L850:L851"/>
    <mergeCell ref="M850:M851"/>
    <mergeCell ref="AB848:AB849"/>
    <mergeCell ref="AC848:AC849"/>
    <mergeCell ref="AD848:AD849"/>
    <mergeCell ref="AE848:AE849"/>
    <mergeCell ref="AF848:AF849"/>
    <mergeCell ref="AG848:AG849"/>
    <mergeCell ref="V848:V849"/>
    <mergeCell ref="W848:W849"/>
    <mergeCell ref="X848:X849"/>
    <mergeCell ref="Y848:Y849"/>
    <mergeCell ref="Z848:Z849"/>
    <mergeCell ref="AA848:AA849"/>
    <mergeCell ref="P848:P849"/>
    <mergeCell ref="Q848:Q849"/>
    <mergeCell ref="R848:R849"/>
    <mergeCell ref="S848:S849"/>
    <mergeCell ref="T848:T849"/>
    <mergeCell ref="U848:U849"/>
    <mergeCell ref="J848:J849"/>
    <mergeCell ref="K848:K849"/>
    <mergeCell ref="L848:L849"/>
    <mergeCell ref="M848:M849"/>
    <mergeCell ref="N848:N849"/>
    <mergeCell ref="O848:O849"/>
    <mergeCell ref="D848:D849"/>
    <mergeCell ref="E848:E849"/>
    <mergeCell ref="F848:F849"/>
    <mergeCell ref="G848:G849"/>
    <mergeCell ref="H848:H849"/>
    <mergeCell ref="I848:I849"/>
    <mergeCell ref="AC846:AC847"/>
    <mergeCell ref="AD846:AD847"/>
    <mergeCell ref="AE846:AE847"/>
    <mergeCell ref="AF846:AF847"/>
    <mergeCell ref="AG846:AG847"/>
    <mergeCell ref="AH846:AH847"/>
    <mergeCell ref="W846:W847"/>
    <mergeCell ref="X846:X847"/>
    <mergeCell ref="Y846:Y847"/>
    <mergeCell ref="Z846:Z847"/>
    <mergeCell ref="AA846:AA847"/>
    <mergeCell ref="AB846:AB847"/>
    <mergeCell ref="Q846:Q847"/>
    <mergeCell ref="R846:R847"/>
    <mergeCell ref="S846:S847"/>
    <mergeCell ref="T846:T847"/>
    <mergeCell ref="U846:U847"/>
    <mergeCell ref="V846:V847"/>
    <mergeCell ref="K846:K847"/>
    <mergeCell ref="L846:L847"/>
    <mergeCell ref="M846:M847"/>
    <mergeCell ref="N846:N847"/>
    <mergeCell ref="O846:O847"/>
    <mergeCell ref="P846:P847"/>
    <mergeCell ref="AF844:AF845"/>
    <mergeCell ref="AG844:AG845"/>
    <mergeCell ref="AH844:AH845"/>
    <mergeCell ref="D846:D847"/>
    <mergeCell ref="E846:E847"/>
    <mergeCell ref="F846:F847"/>
    <mergeCell ref="G846:G847"/>
    <mergeCell ref="H846:H847"/>
    <mergeCell ref="I846:I847"/>
    <mergeCell ref="J846:J847"/>
    <mergeCell ref="Z844:Z845"/>
    <mergeCell ref="AA844:AA845"/>
    <mergeCell ref="AB844:AB845"/>
    <mergeCell ref="AC844:AC845"/>
    <mergeCell ref="AD844:AD845"/>
    <mergeCell ref="AE844:AE845"/>
    <mergeCell ref="T844:T845"/>
    <mergeCell ref="U844:U845"/>
    <mergeCell ref="V844:V845"/>
    <mergeCell ref="W844:W845"/>
    <mergeCell ref="X844:X845"/>
    <mergeCell ref="Y844:Y845"/>
    <mergeCell ref="N844:N845"/>
    <mergeCell ref="O844:O845"/>
    <mergeCell ref="P844:P845"/>
    <mergeCell ref="Q844:Q845"/>
    <mergeCell ref="R844:R845"/>
    <mergeCell ref="S844:S845"/>
    <mergeCell ref="AH848:AH849"/>
    <mergeCell ref="AH842:AH843"/>
    <mergeCell ref="E844:E845"/>
    <mergeCell ref="F844:F845"/>
    <mergeCell ref="G844:G845"/>
    <mergeCell ref="H844:H845"/>
    <mergeCell ref="I844:I845"/>
    <mergeCell ref="J844:J845"/>
    <mergeCell ref="K844:K845"/>
    <mergeCell ref="L844:L845"/>
    <mergeCell ref="M844:M845"/>
    <mergeCell ref="AB842:AB843"/>
    <mergeCell ref="AC842:AC843"/>
    <mergeCell ref="AD842:AD843"/>
    <mergeCell ref="AE842:AE843"/>
    <mergeCell ref="AF842:AF843"/>
    <mergeCell ref="AG842:AG843"/>
    <mergeCell ref="V842:V843"/>
    <mergeCell ref="W842:W843"/>
    <mergeCell ref="X842:X843"/>
    <mergeCell ref="Y842:Y843"/>
    <mergeCell ref="Z842:Z843"/>
    <mergeCell ref="AA842:AA843"/>
    <mergeCell ref="P842:P843"/>
    <mergeCell ref="Q842:Q843"/>
    <mergeCell ref="R842:R843"/>
    <mergeCell ref="S842:S843"/>
    <mergeCell ref="T842:T843"/>
    <mergeCell ref="U842:U843"/>
    <mergeCell ref="J842:J843"/>
    <mergeCell ref="K842:K843"/>
    <mergeCell ref="L842:L843"/>
    <mergeCell ref="M842:M843"/>
    <mergeCell ref="N842:N843"/>
    <mergeCell ref="O842:O843"/>
    <mergeCell ref="AE840:AE841"/>
    <mergeCell ref="AF840:AF841"/>
    <mergeCell ref="AG840:AG841"/>
    <mergeCell ref="AH840:AH841"/>
    <mergeCell ref="D842:D843"/>
    <mergeCell ref="E842:E843"/>
    <mergeCell ref="F842:F843"/>
    <mergeCell ref="G842:G843"/>
    <mergeCell ref="H842:H843"/>
    <mergeCell ref="I842:I843"/>
    <mergeCell ref="Y840:Y841"/>
    <mergeCell ref="Z840:Z841"/>
    <mergeCell ref="AA840:AA841"/>
    <mergeCell ref="AB840:AB841"/>
    <mergeCell ref="AC840:AC841"/>
    <mergeCell ref="AD840:AD841"/>
    <mergeCell ref="S840:S841"/>
    <mergeCell ref="T840:T841"/>
    <mergeCell ref="U840:U841"/>
    <mergeCell ref="V840:V841"/>
    <mergeCell ref="W840:W841"/>
    <mergeCell ref="X840:X841"/>
    <mergeCell ref="M840:M841"/>
    <mergeCell ref="N840:N841"/>
    <mergeCell ref="O840:O841"/>
    <mergeCell ref="P840:P841"/>
    <mergeCell ref="Q840:Q841"/>
    <mergeCell ref="R840:R841"/>
    <mergeCell ref="AH838:AH839"/>
    <mergeCell ref="D840:D841"/>
    <mergeCell ref="E840:E841"/>
    <mergeCell ref="F840:F841"/>
    <mergeCell ref="G840:G841"/>
    <mergeCell ref="H840:H841"/>
    <mergeCell ref="I840:I841"/>
    <mergeCell ref="J840:J841"/>
    <mergeCell ref="K840:K841"/>
    <mergeCell ref="L840:L841"/>
    <mergeCell ref="AB838:AB839"/>
    <mergeCell ref="AC838:AC839"/>
    <mergeCell ref="AD838:AD839"/>
    <mergeCell ref="AE838:AE839"/>
    <mergeCell ref="AF838:AF839"/>
    <mergeCell ref="AG838:AG839"/>
    <mergeCell ref="V838:V839"/>
    <mergeCell ref="W838:W839"/>
    <mergeCell ref="X838:X839"/>
    <mergeCell ref="Y838:Y839"/>
    <mergeCell ref="Z838:Z839"/>
    <mergeCell ref="AA838:AA839"/>
    <mergeCell ref="P838:P839"/>
    <mergeCell ref="Q838:Q839"/>
    <mergeCell ref="R838:R839"/>
    <mergeCell ref="S838:S839"/>
    <mergeCell ref="T838:T839"/>
    <mergeCell ref="U838:U839"/>
    <mergeCell ref="J838:J839"/>
    <mergeCell ref="K838:K839"/>
    <mergeCell ref="L838:L839"/>
    <mergeCell ref="M838:M839"/>
    <mergeCell ref="N838:N839"/>
    <mergeCell ref="O838:O839"/>
    <mergeCell ref="D838:D839"/>
    <mergeCell ref="E838:E839"/>
    <mergeCell ref="F838:F839"/>
    <mergeCell ref="G838:G839"/>
    <mergeCell ref="H838:H839"/>
    <mergeCell ref="I838:I839"/>
    <mergeCell ref="AC836:AC837"/>
    <mergeCell ref="AD836:AD837"/>
    <mergeCell ref="AE836:AE837"/>
    <mergeCell ref="AF836:AF837"/>
    <mergeCell ref="AG836:AG837"/>
    <mergeCell ref="AH836:AH837"/>
    <mergeCell ref="W836:W837"/>
    <mergeCell ref="X836:X837"/>
    <mergeCell ref="Y836:Y837"/>
    <mergeCell ref="Z836:Z837"/>
    <mergeCell ref="AA836:AA837"/>
    <mergeCell ref="AB836:AB837"/>
    <mergeCell ref="Q836:Q837"/>
    <mergeCell ref="R836:R837"/>
    <mergeCell ref="S836:S837"/>
    <mergeCell ref="T836:T837"/>
    <mergeCell ref="U836:U837"/>
    <mergeCell ref="V836:V837"/>
    <mergeCell ref="K836:K837"/>
    <mergeCell ref="L836:L837"/>
    <mergeCell ref="M836:M837"/>
    <mergeCell ref="N836:N837"/>
    <mergeCell ref="O836:O837"/>
    <mergeCell ref="P836:P837"/>
    <mergeCell ref="E836:E837"/>
    <mergeCell ref="F836:F837"/>
    <mergeCell ref="G836:G837"/>
    <mergeCell ref="H836:H837"/>
    <mergeCell ref="I836:I837"/>
    <mergeCell ref="J836:J837"/>
    <mergeCell ref="AC834:AC835"/>
    <mergeCell ref="AD834:AD835"/>
    <mergeCell ref="AE834:AE835"/>
    <mergeCell ref="AF834:AF835"/>
    <mergeCell ref="AG834:AG835"/>
    <mergeCell ref="AH834:AH835"/>
    <mergeCell ref="W834:W835"/>
    <mergeCell ref="X834:X835"/>
    <mergeCell ref="Y834:Y835"/>
    <mergeCell ref="Z834:Z835"/>
    <mergeCell ref="AA834:AA835"/>
    <mergeCell ref="AB834:AB835"/>
    <mergeCell ref="Q834:Q835"/>
    <mergeCell ref="R834:R835"/>
    <mergeCell ref="S834:S835"/>
    <mergeCell ref="T834:T835"/>
    <mergeCell ref="U834:U835"/>
    <mergeCell ref="V834:V835"/>
    <mergeCell ref="K834:K835"/>
    <mergeCell ref="L834:L835"/>
    <mergeCell ref="M834:M835"/>
    <mergeCell ref="N834:N835"/>
    <mergeCell ref="O834:O835"/>
    <mergeCell ref="P834:P835"/>
    <mergeCell ref="AF832:AF833"/>
    <mergeCell ref="AG832:AG833"/>
    <mergeCell ref="AH832:AH833"/>
    <mergeCell ref="D834:D835"/>
    <mergeCell ref="E834:E835"/>
    <mergeCell ref="F834:F835"/>
    <mergeCell ref="G834:G835"/>
    <mergeCell ref="H834:H835"/>
    <mergeCell ref="I834:I835"/>
    <mergeCell ref="J834:J835"/>
    <mergeCell ref="Z832:Z833"/>
    <mergeCell ref="AA832:AA833"/>
    <mergeCell ref="AB832:AB833"/>
    <mergeCell ref="AC832:AC833"/>
    <mergeCell ref="AD832:AD833"/>
    <mergeCell ref="AE832:AE833"/>
    <mergeCell ref="T832:T833"/>
    <mergeCell ref="U832:U833"/>
    <mergeCell ref="V832:V833"/>
    <mergeCell ref="W832:W833"/>
    <mergeCell ref="X832:X833"/>
    <mergeCell ref="Y832:Y833"/>
    <mergeCell ref="N832:N833"/>
    <mergeCell ref="O832:O833"/>
    <mergeCell ref="P832:P833"/>
    <mergeCell ref="Q832:Q833"/>
    <mergeCell ref="R832:R833"/>
    <mergeCell ref="S832:S833"/>
    <mergeCell ref="E832:E833"/>
    <mergeCell ref="F832:F833"/>
    <mergeCell ref="G832:G833"/>
    <mergeCell ref="H832:H833"/>
    <mergeCell ref="I832:I833"/>
    <mergeCell ref="J832:J833"/>
    <mergeCell ref="K832:K833"/>
    <mergeCell ref="L832:L833"/>
    <mergeCell ref="M832:M833"/>
    <mergeCell ref="AB830:AB831"/>
    <mergeCell ref="AC830:AC831"/>
    <mergeCell ref="AD830:AD831"/>
    <mergeCell ref="AE830:AE831"/>
    <mergeCell ref="AF830:AF831"/>
    <mergeCell ref="AG830:AG831"/>
    <mergeCell ref="V830:V831"/>
    <mergeCell ref="W830:W831"/>
    <mergeCell ref="X830:X831"/>
    <mergeCell ref="Y830:Y831"/>
    <mergeCell ref="Z830:Z831"/>
    <mergeCell ref="AA830:AA831"/>
    <mergeCell ref="P830:P831"/>
    <mergeCell ref="Q830:Q831"/>
    <mergeCell ref="R830:R831"/>
    <mergeCell ref="S830:S831"/>
    <mergeCell ref="T830:T831"/>
    <mergeCell ref="U830:U831"/>
    <mergeCell ref="J830:J831"/>
    <mergeCell ref="K830:K831"/>
    <mergeCell ref="L830:L831"/>
    <mergeCell ref="M830:M831"/>
    <mergeCell ref="N830:N831"/>
    <mergeCell ref="O830:O831"/>
    <mergeCell ref="AD828:AD829"/>
    <mergeCell ref="AE828:AE829"/>
    <mergeCell ref="AF828:AF829"/>
    <mergeCell ref="AG828:AG829"/>
    <mergeCell ref="AH828:AH829"/>
    <mergeCell ref="E830:E831"/>
    <mergeCell ref="F830:F831"/>
    <mergeCell ref="G830:G831"/>
    <mergeCell ref="H830:H831"/>
    <mergeCell ref="I830:I831"/>
    <mergeCell ref="X828:X829"/>
    <mergeCell ref="Y828:Y829"/>
    <mergeCell ref="Z828:Z829"/>
    <mergeCell ref="AA828:AA829"/>
    <mergeCell ref="AB828:AB829"/>
    <mergeCell ref="AC828:AC829"/>
    <mergeCell ref="R828:R829"/>
    <mergeCell ref="S828:S829"/>
    <mergeCell ref="T828:T829"/>
    <mergeCell ref="U828:U829"/>
    <mergeCell ref="V828:V829"/>
    <mergeCell ref="W828:W829"/>
    <mergeCell ref="L828:L829"/>
    <mergeCell ref="M828:M829"/>
    <mergeCell ref="N828:N829"/>
    <mergeCell ref="O828:O829"/>
    <mergeCell ref="P828:P829"/>
    <mergeCell ref="Q828:Q829"/>
    <mergeCell ref="AG826:AG827"/>
    <mergeCell ref="AH826:AH827"/>
    <mergeCell ref="D828:D829"/>
    <mergeCell ref="E828:E829"/>
    <mergeCell ref="F828:F829"/>
    <mergeCell ref="G828:G829"/>
    <mergeCell ref="H828:H829"/>
    <mergeCell ref="I828:I829"/>
    <mergeCell ref="J828:J829"/>
    <mergeCell ref="K828:K829"/>
    <mergeCell ref="AA826:AA827"/>
    <mergeCell ref="AB826:AB827"/>
    <mergeCell ref="AC826:AC827"/>
    <mergeCell ref="AD826:AD827"/>
    <mergeCell ref="AE826:AE827"/>
    <mergeCell ref="AF826:AF827"/>
    <mergeCell ref="U826:U827"/>
    <mergeCell ref="V826:V827"/>
    <mergeCell ref="W826:W827"/>
    <mergeCell ref="X826:X827"/>
    <mergeCell ref="Y826:Y827"/>
    <mergeCell ref="Z826:Z827"/>
    <mergeCell ref="O826:O827"/>
    <mergeCell ref="P826:P827"/>
    <mergeCell ref="Q826:Q827"/>
    <mergeCell ref="R826:R827"/>
    <mergeCell ref="S826:S827"/>
    <mergeCell ref="T826:T827"/>
    <mergeCell ref="I826:I827"/>
    <mergeCell ref="J826:J827"/>
    <mergeCell ref="K826:K827"/>
    <mergeCell ref="L826:L827"/>
    <mergeCell ref="M826:M827"/>
    <mergeCell ref="N826:N827"/>
    <mergeCell ref="AH830:AH831"/>
    <mergeCell ref="AD824:AD825"/>
    <mergeCell ref="AE824:AE825"/>
    <mergeCell ref="AF824:AF825"/>
    <mergeCell ref="AG824:AG825"/>
    <mergeCell ref="AH824:AH825"/>
    <mergeCell ref="D826:D827"/>
    <mergeCell ref="E826:E827"/>
    <mergeCell ref="F826:F827"/>
    <mergeCell ref="G826:G827"/>
    <mergeCell ref="H826:H827"/>
    <mergeCell ref="X824:X825"/>
    <mergeCell ref="Y824:Y825"/>
    <mergeCell ref="Z824:Z825"/>
    <mergeCell ref="AA824:AA825"/>
    <mergeCell ref="AB824:AB825"/>
    <mergeCell ref="AC824:AC825"/>
    <mergeCell ref="R824:R825"/>
    <mergeCell ref="S824:S825"/>
    <mergeCell ref="T824:T825"/>
    <mergeCell ref="U824:U825"/>
    <mergeCell ref="V824:V825"/>
    <mergeCell ref="W824:W825"/>
    <mergeCell ref="L824:L825"/>
    <mergeCell ref="M824:M825"/>
    <mergeCell ref="N824:N825"/>
    <mergeCell ref="O824:O825"/>
    <mergeCell ref="P824:P825"/>
    <mergeCell ref="Q824:Q825"/>
    <mergeCell ref="AF822:AF823"/>
    <mergeCell ref="AG822:AG823"/>
    <mergeCell ref="AH822:AH823"/>
    <mergeCell ref="E824:E825"/>
    <mergeCell ref="F824:F825"/>
    <mergeCell ref="G824:G825"/>
    <mergeCell ref="H824:H825"/>
    <mergeCell ref="I824:I825"/>
    <mergeCell ref="J824:J825"/>
    <mergeCell ref="K824:K825"/>
    <mergeCell ref="Z822:Z823"/>
    <mergeCell ref="AA822:AA823"/>
    <mergeCell ref="AB822:AB823"/>
    <mergeCell ref="AC822:AC823"/>
    <mergeCell ref="AD822:AD823"/>
    <mergeCell ref="AE822:AE823"/>
    <mergeCell ref="T822:T823"/>
    <mergeCell ref="U822:U823"/>
    <mergeCell ref="V822:V823"/>
    <mergeCell ref="W822:W823"/>
    <mergeCell ref="X822:X823"/>
    <mergeCell ref="Y822:Y823"/>
    <mergeCell ref="N822:N823"/>
    <mergeCell ref="O822:O823"/>
    <mergeCell ref="P822:P823"/>
    <mergeCell ref="Q822:Q823"/>
    <mergeCell ref="R822:R823"/>
    <mergeCell ref="S822:S823"/>
    <mergeCell ref="E822:E823"/>
    <mergeCell ref="F822:F823"/>
    <mergeCell ref="G822:G823"/>
    <mergeCell ref="H822:H823"/>
    <mergeCell ref="I822:I823"/>
    <mergeCell ref="J822:J823"/>
    <mergeCell ref="K822:K823"/>
    <mergeCell ref="L822:L823"/>
    <mergeCell ref="M822:M823"/>
    <mergeCell ref="AB820:AB821"/>
    <mergeCell ref="AC820:AC821"/>
    <mergeCell ref="AD820:AD821"/>
    <mergeCell ref="AE820:AE821"/>
    <mergeCell ref="AF820:AF821"/>
    <mergeCell ref="AG820:AG821"/>
    <mergeCell ref="V820:V821"/>
    <mergeCell ref="W820:W821"/>
    <mergeCell ref="X820:X821"/>
    <mergeCell ref="Y820:Y821"/>
    <mergeCell ref="Z820:Z821"/>
    <mergeCell ref="AA820:AA821"/>
    <mergeCell ref="P820:P821"/>
    <mergeCell ref="Q820:Q821"/>
    <mergeCell ref="R820:R821"/>
    <mergeCell ref="S820:S821"/>
    <mergeCell ref="T820:T821"/>
    <mergeCell ref="U820:U821"/>
    <mergeCell ref="J820:J821"/>
    <mergeCell ref="K820:K821"/>
    <mergeCell ref="L820:L821"/>
    <mergeCell ref="M820:M821"/>
    <mergeCell ref="N820:N821"/>
    <mergeCell ref="O820:O821"/>
    <mergeCell ref="AD818:AD819"/>
    <mergeCell ref="AE818:AE819"/>
    <mergeCell ref="AF818:AF819"/>
    <mergeCell ref="AG818:AG819"/>
    <mergeCell ref="AH818:AH819"/>
    <mergeCell ref="E820:E821"/>
    <mergeCell ref="F820:F821"/>
    <mergeCell ref="G820:G821"/>
    <mergeCell ref="H820:H821"/>
    <mergeCell ref="I820:I821"/>
    <mergeCell ref="X818:X819"/>
    <mergeCell ref="Y818:Y819"/>
    <mergeCell ref="Z818:Z819"/>
    <mergeCell ref="AA818:AA819"/>
    <mergeCell ref="AB818:AB819"/>
    <mergeCell ref="AC818:AC819"/>
    <mergeCell ref="R818:R819"/>
    <mergeCell ref="S818:S819"/>
    <mergeCell ref="T818:T819"/>
    <mergeCell ref="U818:U819"/>
    <mergeCell ref="V818:V819"/>
    <mergeCell ref="W818:W819"/>
    <mergeCell ref="L818:L819"/>
    <mergeCell ref="M818:M819"/>
    <mergeCell ref="N818:N819"/>
    <mergeCell ref="O818:O819"/>
    <mergeCell ref="P818:P819"/>
    <mergeCell ref="Q818:Q819"/>
    <mergeCell ref="AG816:AG817"/>
    <mergeCell ref="AH816:AH817"/>
    <mergeCell ref="D818:D819"/>
    <mergeCell ref="E818:E819"/>
    <mergeCell ref="F818:F819"/>
    <mergeCell ref="G818:G819"/>
    <mergeCell ref="H818:H819"/>
    <mergeCell ref="I818:I819"/>
    <mergeCell ref="J818:J819"/>
    <mergeCell ref="K818:K819"/>
    <mergeCell ref="AA816:AA817"/>
    <mergeCell ref="AB816:AB817"/>
    <mergeCell ref="AC816:AC817"/>
    <mergeCell ref="AD816:AD817"/>
    <mergeCell ref="AE816:AE817"/>
    <mergeCell ref="AF816:AF817"/>
    <mergeCell ref="U816:U817"/>
    <mergeCell ref="V816:V817"/>
    <mergeCell ref="W816:W817"/>
    <mergeCell ref="X816:X817"/>
    <mergeCell ref="Y816:Y817"/>
    <mergeCell ref="Z816:Z817"/>
    <mergeCell ref="O816:O817"/>
    <mergeCell ref="P816:P817"/>
    <mergeCell ref="Q816:Q817"/>
    <mergeCell ref="R816:R817"/>
    <mergeCell ref="S816:S817"/>
    <mergeCell ref="T816:T817"/>
    <mergeCell ref="I816:I817"/>
    <mergeCell ref="J816:J817"/>
    <mergeCell ref="K816:K817"/>
    <mergeCell ref="L816:L817"/>
    <mergeCell ref="M816:M817"/>
    <mergeCell ref="N816:N817"/>
    <mergeCell ref="AH820:AH821"/>
    <mergeCell ref="AD814:AD815"/>
    <mergeCell ref="AE814:AE815"/>
    <mergeCell ref="AF814:AF815"/>
    <mergeCell ref="AG814:AG815"/>
    <mergeCell ref="AH814:AH815"/>
    <mergeCell ref="D816:D817"/>
    <mergeCell ref="E816:E817"/>
    <mergeCell ref="F816:F817"/>
    <mergeCell ref="G816:G817"/>
    <mergeCell ref="H816:H817"/>
    <mergeCell ref="X814:X815"/>
    <mergeCell ref="Y814:Y815"/>
    <mergeCell ref="Z814:Z815"/>
    <mergeCell ref="AA814:AA815"/>
    <mergeCell ref="AB814:AB815"/>
    <mergeCell ref="AC814:AC815"/>
    <mergeCell ref="R814:R815"/>
    <mergeCell ref="S814:S815"/>
    <mergeCell ref="T814:T815"/>
    <mergeCell ref="U814:U815"/>
    <mergeCell ref="V814:V815"/>
    <mergeCell ref="W814:W815"/>
    <mergeCell ref="L814:L815"/>
    <mergeCell ref="M814:M815"/>
    <mergeCell ref="N814:N815"/>
    <mergeCell ref="O814:O815"/>
    <mergeCell ref="P814:P815"/>
    <mergeCell ref="Q814:Q815"/>
    <mergeCell ref="AF812:AF813"/>
    <mergeCell ref="AG812:AG813"/>
    <mergeCell ref="AH812:AH813"/>
    <mergeCell ref="E814:E815"/>
    <mergeCell ref="F814:F815"/>
    <mergeCell ref="G814:G815"/>
    <mergeCell ref="H814:H815"/>
    <mergeCell ref="I814:I815"/>
    <mergeCell ref="J814:J815"/>
    <mergeCell ref="K814:K815"/>
    <mergeCell ref="Z812:Z813"/>
    <mergeCell ref="AA812:AA813"/>
    <mergeCell ref="AB812:AB813"/>
    <mergeCell ref="AC812:AC813"/>
    <mergeCell ref="AD812:AD813"/>
    <mergeCell ref="AE812:AE813"/>
    <mergeCell ref="T812:T813"/>
    <mergeCell ref="U812:U813"/>
    <mergeCell ref="V812:V813"/>
    <mergeCell ref="W812:W813"/>
    <mergeCell ref="X812:X813"/>
    <mergeCell ref="Y812:Y813"/>
    <mergeCell ref="N812:N813"/>
    <mergeCell ref="O812:O813"/>
    <mergeCell ref="P812:P813"/>
    <mergeCell ref="Q812:Q813"/>
    <mergeCell ref="R812:R813"/>
    <mergeCell ref="S812:S813"/>
    <mergeCell ref="E812:E813"/>
    <mergeCell ref="F812:F813"/>
    <mergeCell ref="G812:G813"/>
    <mergeCell ref="H812:H813"/>
    <mergeCell ref="I812:I813"/>
    <mergeCell ref="J812:J813"/>
    <mergeCell ref="K812:K813"/>
    <mergeCell ref="L812:L813"/>
    <mergeCell ref="M812:M813"/>
    <mergeCell ref="AB810:AB811"/>
    <mergeCell ref="AC810:AC811"/>
    <mergeCell ref="AD810:AD811"/>
    <mergeCell ref="AE810:AE811"/>
    <mergeCell ref="AF810:AF811"/>
    <mergeCell ref="AG810:AG811"/>
    <mergeCell ref="V810:V811"/>
    <mergeCell ref="W810:W811"/>
    <mergeCell ref="X810:X811"/>
    <mergeCell ref="Y810:Y811"/>
    <mergeCell ref="Z810:Z811"/>
    <mergeCell ref="AA810:AA811"/>
    <mergeCell ref="P810:P811"/>
    <mergeCell ref="Q810:Q811"/>
    <mergeCell ref="R810:R811"/>
    <mergeCell ref="S810:S811"/>
    <mergeCell ref="T810:T811"/>
    <mergeCell ref="U810:U811"/>
    <mergeCell ref="J810:J811"/>
    <mergeCell ref="K810:K811"/>
    <mergeCell ref="L810:L811"/>
    <mergeCell ref="M810:M811"/>
    <mergeCell ref="N810:N811"/>
    <mergeCell ref="O810:O811"/>
    <mergeCell ref="AD808:AD809"/>
    <mergeCell ref="AE808:AE809"/>
    <mergeCell ref="AF808:AF809"/>
    <mergeCell ref="AG808:AG809"/>
    <mergeCell ref="AH808:AH809"/>
    <mergeCell ref="E810:E811"/>
    <mergeCell ref="F810:F811"/>
    <mergeCell ref="G810:G811"/>
    <mergeCell ref="H810:H811"/>
    <mergeCell ref="I810:I811"/>
    <mergeCell ref="X808:X809"/>
    <mergeCell ref="Y808:Y809"/>
    <mergeCell ref="Z808:Z809"/>
    <mergeCell ref="AA808:AA809"/>
    <mergeCell ref="AB808:AB809"/>
    <mergeCell ref="AC808:AC809"/>
    <mergeCell ref="R808:R809"/>
    <mergeCell ref="S808:S809"/>
    <mergeCell ref="T808:T809"/>
    <mergeCell ref="U808:U809"/>
    <mergeCell ref="V808:V809"/>
    <mergeCell ref="W808:W809"/>
    <mergeCell ref="L808:L809"/>
    <mergeCell ref="M808:M809"/>
    <mergeCell ref="N808:N809"/>
    <mergeCell ref="O808:O809"/>
    <mergeCell ref="P808:P809"/>
    <mergeCell ref="Q808:Q809"/>
    <mergeCell ref="AF806:AF807"/>
    <mergeCell ref="AG806:AG807"/>
    <mergeCell ref="AH806:AH807"/>
    <mergeCell ref="E808:E809"/>
    <mergeCell ref="F808:F809"/>
    <mergeCell ref="G808:G809"/>
    <mergeCell ref="H808:H809"/>
    <mergeCell ref="I808:I809"/>
    <mergeCell ref="J808:J809"/>
    <mergeCell ref="K808:K809"/>
    <mergeCell ref="Z806:Z807"/>
    <mergeCell ref="AA806:AA807"/>
    <mergeCell ref="AB806:AB807"/>
    <mergeCell ref="AC806:AC807"/>
    <mergeCell ref="AD806:AD807"/>
    <mergeCell ref="AE806:AE807"/>
    <mergeCell ref="T806:T807"/>
    <mergeCell ref="U806:U807"/>
    <mergeCell ref="V806:V807"/>
    <mergeCell ref="W806:W807"/>
    <mergeCell ref="X806:X807"/>
    <mergeCell ref="Y806:Y807"/>
    <mergeCell ref="N806:N807"/>
    <mergeCell ref="O806:O807"/>
    <mergeCell ref="P806:P807"/>
    <mergeCell ref="Q806:Q807"/>
    <mergeCell ref="R806:R807"/>
    <mergeCell ref="S806:S807"/>
    <mergeCell ref="AH810:AH811"/>
    <mergeCell ref="E806:E807"/>
    <mergeCell ref="F806:F807"/>
    <mergeCell ref="G806:G807"/>
    <mergeCell ref="H806:H807"/>
    <mergeCell ref="I806:I807"/>
    <mergeCell ref="J806:J807"/>
    <mergeCell ref="K806:K807"/>
    <mergeCell ref="L806:L807"/>
    <mergeCell ref="M806:M807"/>
    <mergeCell ref="AB804:AB805"/>
    <mergeCell ref="AC804:AC805"/>
    <mergeCell ref="AD804:AD805"/>
    <mergeCell ref="AE804:AE805"/>
    <mergeCell ref="AF804:AF805"/>
    <mergeCell ref="AG804:AG805"/>
    <mergeCell ref="V804:V805"/>
    <mergeCell ref="W804:W805"/>
    <mergeCell ref="X804:X805"/>
    <mergeCell ref="Y804:Y805"/>
    <mergeCell ref="Z804:Z805"/>
    <mergeCell ref="AA804:AA805"/>
    <mergeCell ref="P804:P805"/>
    <mergeCell ref="Q804:Q805"/>
    <mergeCell ref="R804:R805"/>
    <mergeCell ref="S804:S805"/>
    <mergeCell ref="T804:T805"/>
    <mergeCell ref="U804:U805"/>
    <mergeCell ref="J804:J805"/>
    <mergeCell ref="K804:K805"/>
    <mergeCell ref="L804:L805"/>
    <mergeCell ref="M804:M805"/>
    <mergeCell ref="N804:N805"/>
    <mergeCell ref="O804:O805"/>
    <mergeCell ref="AD802:AD803"/>
    <mergeCell ref="AE802:AE803"/>
    <mergeCell ref="AF802:AF803"/>
    <mergeCell ref="AG802:AG803"/>
    <mergeCell ref="AH802:AH803"/>
    <mergeCell ref="E804:E805"/>
    <mergeCell ref="F804:F805"/>
    <mergeCell ref="G804:G805"/>
    <mergeCell ref="H804:H805"/>
    <mergeCell ref="I804:I805"/>
    <mergeCell ref="X802:X803"/>
    <mergeCell ref="Y802:Y803"/>
    <mergeCell ref="Z802:Z803"/>
    <mergeCell ref="AA802:AA803"/>
    <mergeCell ref="AB802:AB803"/>
    <mergeCell ref="AC802:AC803"/>
    <mergeCell ref="R802:R803"/>
    <mergeCell ref="S802:S803"/>
    <mergeCell ref="T802:T803"/>
    <mergeCell ref="U802:U803"/>
    <mergeCell ref="V802:V803"/>
    <mergeCell ref="W802:W803"/>
    <mergeCell ref="L802:L803"/>
    <mergeCell ref="M802:M803"/>
    <mergeCell ref="N802:N803"/>
    <mergeCell ref="O802:O803"/>
    <mergeCell ref="P802:P803"/>
    <mergeCell ref="Q802:Q803"/>
    <mergeCell ref="AF800:AF801"/>
    <mergeCell ref="AG800:AG801"/>
    <mergeCell ref="AH800:AH801"/>
    <mergeCell ref="E802:E803"/>
    <mergeCell ref="F802:F803"/>
    <mergeCell ref="G802:G803"/>
    <mergeCell ref="H802:H803"/>
    <mergeCell ref="I802:I803"/>
    <mergeCell ref="J802:J803"/>
    <mergeCell ref="K802:K803"/>
    <mergeCell ref="Z800:Z801"/>
    <mergeCell ref="AA800:AA801"/>
    <mergeCell ref="AB800:AB801"/>
    <mergeCell ref="AC800:AC801"/>
    <mergeCell ref="AD800:AD801"/>
    <mergeCell ref="AE800:AE801"/>
    <mergeCell ref="T800:T801"/>
    <mergeCell ref="U800:U801"/>
    <mergeCell ref="V800:V801"/>
    <mergeCell ref="W800:W801"/>
    <mergeCell ref="X800:X801"/>
    <mergeCell ref="Y800:Y801"/>
    <mergeCell ref="N800:N801"/>
    <mergeCell ref="O800:O801"/>
    <mergeCell ref="P800:P801"/>
    <mergeCell ref="Q800:Q801"/>
    <mergeCell ref="R800:R801"/>
    <mergeCell ref="S800:S801"/>
    <mergeCell ref="AH804:AH805"/>
    <mergeCell ref="E800:E801"/>
    <mergeCell ref="F800:F801"/>
    <mergeCell ref="G800:G801"/>
    <mergeCell ref="H800:H801"/>
    <mergeCell ref="I800:I801"/>
    <mergeCell ref="J800:J801"/>
    <mergeCell ref="K800:K801"/>
    <mergeCell ref="L800:L801"/>
    <mergeCell ref="M800:M801"/>
    <mergeCell ref="AB798:AB799"/>
    <mergeCell ref="AC798:AC799"/>
    <mergeCell ref="AD798:AD799"/>
    <mergeCell ref="AE798:AE799"/>
    <mergeCell ref="AF798:AF799"/>
    <mergeCell ref="AG798:AG799"/>
    <mergeCell ref="V798:V799"/>
    <mergeCell ref="W798:W799"/>
    <mergeCell ref="X798:X799"/>
    <mergeCell ref="Y798:Y799"/>
    <mergeCell ref="Z798:Z799"/>
    <mergeCell ref="AA798:AA799"/>
    <mergeCell ref="P798:P799"/>
    <mergeCell ref="Q798:Q799"/>
    <mergeCell ref="R798:R799"/>
    <mergeCell ref="S798:S799"/>
    <mergeCell ref="T798:T799"/>
    <mergeCell ref="U798:U799"/>
    <mergeCell ref="J798:J799"/>
    <mergeCell ref="K798:K799"/>
    <mergeCell ref="L798:L799"/>
    <mergeCell ref="M798:M799"/>
    <mergeCell ref="N798:N799"/>
    <mergeCell ref="O798:O799"/>
    <mergeCell ref="D798:D799"/>
    <mergeCell ref="E798:E799"/>
    <mergeCell ref="F798:F799"/>
    <mergeCell ref="G798:G799"/>
    <mergeCell ref="H798:H799"/>
    <mergeCell ref="I798:I799"/>
    <mergeCell ref="AC796:AC797"/>
    <mergeCell ref="AD796:AD797"/>
    <mergeCell ref="AE796:AE797"/>
    <mergeCell ref="AF796:AF797"/>
    <mergeCell ref="AG796:AG797"/>
    <mergeCell ref="AH796:AH797"/>
    <mergeCell ref="W796:W797"/>
    <mergeCell ref="X796:X797"/>
    <mergeCell ref="Y796:Y797"/>
    <mergeCell ref="Z796:Z797"/>
    <mergeCell ref="AA796:AA797"/>
    <mergeCell ref="AB796:AB797"/>
    <mergeCell ref="Q796:Q797"/>
    <mergeCell ref="R796:R797"/>
    <mergeCell ref="S796:S797"/>
    <mergeCell ref="T796:T797"/>
    <mergeCell ref="U796:U797"/>
    <mergeCell ref="V796:V797"/>
    <mergeCell ref="K796:K797"/>
    <mergeCell ref="L796:L797"/>
    <mergeCell ref="M796:M797"/>
    <mergeCell ref="N796:N797"/>
    <mergeCell ref="O796:O797"/>
    <mergeCell ref="P796:P797"/>
    <mergeCell ref="E796:E797"/>
    <mergeCell ref="F796:F797"/>
    <mergeCell ref="G796:G797"/>
    <mergeCell ref="H796:H797"/>
    <mergeCell ref="I796:I797"/>
    <mergeCell ref="J796:J797"/>
    <mergeCell ref="AH798:AH799"/>
    <mergeCell ref="AC794:AC795"/>
    <mergeCell ref="AD794:AD795"/>
    <mergeCell ref="AE794:AE795"/>
    <mergeCell ref="AF794:AF795"/>
    <mergeCell ref="AG794:AG795"/>
    <mergeCell ref="AH794:AH795"/>
    <mergeCell ref="W794:W795"/>
    <mergeCell ref="X794:X795"/>
    <mergeCell ref="Y794:Y795"/>
    <mergeCell ref="Z794:Z795"/>
    <mergeCell ref="AA794:AA795"/>
    <mergeCell ref="AB794:AB795"/>
    <mergeCell ref="Q794:Q795"/>
    <mergeCell ref="R794:R795"/>
    <mergeCell ref="S794:S795"/>
    <mergeCell ref="T794:T795"/>
    <mergeCell ref="U794:U795"/>
    <mergeCell ref="V794:V795"/>
    <mergeCell ref="K794:K795"/>
    <mergeCell ref="L794:L795"/>
    <mergeCell ref="M794:M795"/>
    <mergeCell ref="N794:N795"/>
    <mergeCell ref="O794:O795"/>
    <mergeCell ref="P794:P795"/>
    <mergeCell ref="AE792:AE793"/>
    <mergeCell ref="AF792:AF793"/>
    <mergeCell ref="AG792:AG793"/>
    <mergeCell ref="AH792:AH793"/>
    <mergeCell ref="E794:E795"/>
    <mergeCell ref="F794:F795"/>
    <mergeCell ref="G794:G795"/>
    <mergeCell ref="H794:H795"/>
    <mergeCell ref="I794:I795"/>
    <mergeCell ref="J794:J795"/>
    <mergeCell ref="Y792:Y793"/>
    <mergeCell ref="Z792:Z793"/>
    <mergeCell ref="AA792:AA793"/>
    <mergeCell ref="AB792:AB793"/>
    <mergeCell ref="AC792:AC793"/>
    <mergeCell ref="AD792:AD793"/>
    <mergeCell ref="S792:S793"/>
    <mergeCell ref="T792:T793"/>
    <mergeCell ref="U792:U793"/>
    <mergeCell ref="V792:V793"/>
    <mergeCell ref="W792:W793"/>
    <mergeCell ref="X792:X793"/>
    <mergeCell ref="M792:M793"/>
    <mergeCell ref="N792:N793"/>
    <mergeCell ref="O792:O793"/>
    <mergeCell ref="P792:P793"/>
    <mergeCell ref="Q792:Q793"/>
    <mergeCell ref="R792:R793"/>
    <mergeCell ref="D792:D793"/>
    <mergeCell ref="E792:E793"/>
    <mergeCell ref="F792:F793"/>
    <mergeCell ref="G792:G793"/>
    <mergeCell ref="H792:H793"/>
    <mergeCell ref="I792:I793"/>
    <mergeCell ref="J792:J793"/>
    <mergeCell ref="K792:K793"/>
    <mergeCell ref="L792:L793"/>
    <mergeCell ref="AB790:AB791"/>
    <mergeCell ref="AC790:AC791"/>
    <mergeCell ref="AD790:AD791"/>
    <mergeCell ref="AE790:AE791"/>
    <mergeCell ref="AF790:AF791"/>
    <mergeCell ref="AG790:AG791"/>
    <mergeCell ref="V790:V791"/>
    <mergeCell ref="W790:W791"/>
    <mergeCell ref="X790:X791"/>
    <mergeCell ref="Y790:Y791"/>
    <mergeCell ref="Z790:Z791"/>
    <mergeCell ref="AA790:AA791"/>
    <mergeCell ref="P790:P791"/>
    <mergeCell ref="Q790:Q791"/>
    <mergeCell ref="R790:R791"/>
    <mergeCell ref="S790:S791"/>
    <mergeCell ref="T790:T791"/>
    <mergeCell ref="U790:U791"/>
    <mergeCell ref="J790:J791"/>
    <mergeCell ref="K790:K791"/>
    <mergeCell ref="L790:L791"/>
    <mergeCell ref="M790:M791"/>
    <mergeCell ref="N790:N791"/>
    <mergeCell ref="O790:O791"/>
    <mergeCell ref="AD788:AD789"/>
    <mergeCell ref="AE788:AE789"/>
    <mergeCell ref="AF788:AF789"/>
    <mergeCell ref="AG788:AG789"/>
    <mergeCell ref="AH788:AH789"/>
    <mergeCell ref="E790:E791"/>
    <mergeCell ref="F790:F791"/>
    <mergeCell ref="G790:G791"/>
    <mergeCell ref="H790:H791"/>
    <mergeCell ref="I790:I791"/>
    <mergeCell ref="X788:X789"/>
    <mergeCell ref="Y788:Y789"/>
    <mergeCell ref="Z788:Z789"/>
    <mergeCell ref="AA788:AA789"/>
    <mergeCell ref="AB788:AB789"/>
    <mergeCell ref="AC788:AC789"/>
    <mergeCell ref="R788:R789"/>
    <mergeCell ref="S788:S789"/>
    <mergeCell ref="T788:T789"/>
    <mergeCell ref="U788:U789"/>
    <mergeCell ref="V788:V789"/>
    <mergeCell ref="W788:W789"/>
    <mergeCell ref="L788:L789"/>
    <mergeCell ref="M788:M789"/>
    <mergeCell ref="N788:N789"/>
    <mergeCell ref="O788:O789"/>
    <mergeCell ref="P788:P789"/>
    <mergeCell ref="Q788:Q789"/>
    <mergeCell ref="AF786:AF787"/>
    <mergeCell ref="AG786:AG787"/>
    <mergeCell ref="AH786:AH787"/>
    <mergeCell ref="E788:E789"/>
    <mergeCell ref="F788:F789"/>
    <mergeCell ref="G788:G789"/>
    <mergeCell ref="H788:H789"/>
    <mergeCell ref="I788:I789"/>
    <mergeCell ref="J788:J789"/>
    <mergeCell ref="K788:K789"/>
    <mergeCell ref="Z786:Z787"/>
    <mergeCell ref="AA786:AA787"/>
    <mergeCell ref="AB786:AB787"/>
    <mergeCell ref="AC786:AC787"/>
    <mergeCell ref="AD786:AD787"/>
    <mergeCell ref="AE786:AE787"/>
    <mergeCell ref="T786:T787"/>
    <mergeCell ref="U786:U787"/>
    <mergeCell ref="V786:V787"/>
    <mergeCell ref="W786:W787"/>
    <mergeCell ref="X786:X787"/>
    <mergeCell ref="Y786:Y787"/>
    <mergeCell ref="N786:N787"/>
    <mergeCell ref="O786:O787"/>
    <mergeCell ref="P786:P787"/>
    <mergeCell ref="Q786:Q787"/>
    <mergeCell ref="R786:R787"/>
    <mergeCell ref="S786:S787"/>
    <mergeCell ref="AH790:AH791"/>
    <mergeCell ref="E786:E787"/>
    <mergeCell ref="F786:F787"/>
    <mergeCell ref="G786:G787"/>
    <mergeCell ref="H786:H787"/>
    <mergeCell ref="I786:I787"/>
    <mergeCell ref="J786:J787"/>
    <mergeCell ref="K786:K787"/>
    <mergeCell ref="L786:L787"/>
    <mergeCell ref="M786:M787"/>
    <mergeCell ref="AB784:AB785"/>
    <mergeCell ref="AC784:AC785"/>
    <mergeCell ref="AD784:AD785"/>
    <mergeCell ref="AE784:AE785"/>
    <mergeCell ref="AF784:AF785"/>
    <mergeCell ref="AG784:AG785"/>
    <mergeCell ref="V784:V785"/>
    <mergeCell ref="W784:W785"/>
    <mergeCell ref="X784:X785"/>
    <mergeCell ref="Y784:Y785"/>
    <mergeCell ref="Z784:Z785"/>
    <mergeCell ref="AA784:AA785"/>
    <mergeCell ref="P784:P785"/>
    <mergeCell ref="Q784:Q785"/>
    <mergeCell ref="R784:R785"/>
    <mergeCell ref="S784:S785"/>
    <mergeCell ref="T784:T785"/>
    <mergeCell ref="U784:U785"/>
    <mergeCell ref="J784:J785"/>
    <mergeCell ref="K784:K785"/>
    <mergeCell ref="L784:L785"/>
    <mergeCell ref="M784:M785"/>
    <mergeCell ref="N784:N785"/>
    <mergeCell ref="O784:O785"/>
    <mergeCell ref="D784:D785"/>
    <mergeCell ref="E784:E785"/>
    <mergeCell ref="F784:F785"/>
    <mergeCell ref="G784:G785"/>
    <mergeCell ref="H784:H785"/>
    <mergeCell ref="I784:I785"/>
    <mergeCell ref="AC782:AC783"/>
    <mergeCell ref="AD782:AD783"/>
    <mergeCell ref="AE782:AE783"/>
    <mergeCell ref="AF782:AF783"/>
    <mergeCell ref="AG782:AG783"/>
    <mergeCell ref="AH782:AH783"/>
    <mergeCell ref="W782:W783"/>
    <mergeCell ref="X782:X783"/>
    <mergeCell ref="Y782:Y783"/>
    <mergeCell ref="Z782:Z783"/>
    <mergeCell ref="AA782:AA783"/>
    <mergeCell ref="AB782:AB783"/>
    <mergeCell ref="Q782:Q783"/>
    <mergeCell ref="R782:R783"/>
    <mergeCell ref="S782:S783"/>
    <mergeCell ref="T782:T783"/>
    <mergeCell ref="U782:U783"/>
    <mergeCell ref="V782:V783"/>
    <mergeCell ref="K782:K783"/>
    <mergeCell ref="L782:L783"/>
    <mergeCell ref="M782:M783"/>
    <mergeCell ref="N782:N783"/>
    <mergeCell ref="O782:O783"/>
    <mergeCell ref="P782:P783"/>
    <mergeCell ref="E782:E783"/>
    <mergeCell ref="F782:F783"/>
    <mergeCell ref="G782:G783"/>
    <mergeCell ref="H782:H783"/>
    <mergeCell ref="I782:I783"/>
    <mergeCell ref="J782:J783"/>
    <mergeCell ref="AH784:AH785"/>
    <mergeCell ref="AC780:AC781"/>
    <mergeCell ref="AD780:AD781"/>
    <mergeCell ref="AE780:AE781"/>
    <mergeCell ref="AF780:AF781"/>
    <mergeCell ref="AG780:AG781"/>
    <mergeCell ref="AH780:AH781"/>
    <mergeCell ref="W780:W781"/>
    <mergeCell ref="X780:X781"/>
    <mergeCell ref="Y780:Y781"/>
    <mergeCell ref="Z780:Z781"/>
    <mergeCell ref="AA780:AA781"/>
    <mergeCell ref="AB780:AB781"/>
    <mergeCell ref="Q780:Q781"/>
    <mergeCell ref="R780:R781"/>
    <mergeCell ref="S780:S781"/>
    <mergeCell ref="T780:T781"/>
    <mergeCell ref="U780:U781"/>
    <mergeCell ref="V780:V781"/>
    <mergeCell ref="K780:K781"/>
    <mergeCell ref="L780:L781"/>
    <mergeCell ref="M780:M781"/>
    <mergeCell ref="N780:N781"/>
    <mergeCell ref="O780:O781"/>
    <mergeCell ref="P780:P781"/>
    <mergeCell ref="AE778:AE779"/>
    <mergeCell ref="AF778:AF779"/>
    <mergeCell ref="AG778:AG779"/>
    <mergeCell ref="AH778:AH779"/>
    <mergeCell ref="E780:E781"/>
    <mergeCell ref="F780:F781"/>
    <mergeCell ref="G780:G781"/>
    <mergeCell ref="H780:H781"/>
    <mergeCell ref="I780:I781"/>
    <mergeCell ref="J780:J781"/>
    <mergeCell ref="Y778:Y779"/>
    <mergeCell ref="Z778:Z779"/>
    <mergeCell ref="AA778:AA779"/>
    <mergeCell ref="AB778:AB779"/>
    <mergeCell ref="AC778:AC779"/>
    <mergeCell ref="AD778:AD779"/>
    <mergeCell ref="S778:S779"/>
    <mergeCell ref="T778:T779"/>
    <mergeCell ref="U778:U779"/>
    <mergeCell ref="V778:V779"/>
    <mergeCell ref="W778:W779"/>
    <mergeCell ref="X778:X779"/>
    <mergeCell ref="M778:M779"/>
    <mergeCell ref="N778:N779"/>
    <mergeCell ref="O778:O779"/>
    <mergeCell ref="P778:P779"/>
    <mergeCell ref="Q778:Q779"/>
    <mergeCell ref="R778:R779"/>
    <mergeCell ref="AH776:AH777"/>
    <mergeCell ref="D778:D779"/>
    <mergeCell ref="E778:E779"/>
    <mergeCell ref="F778:F779"/>
    <mergeCell ref="G778:G779"/>
    <mergeCell ref="H778:H779"/>
    <mergeCell ref="I778:I779"/>
    <mergeCell ref="J778:J779"/>
    <mergeCell ref="K778:K779"/>
    <mergeCell ref="L778:L779"/>
    <mergeCell ref="AB776:AB777"/>
    <mergeCell ref="AC776:AC777"/>
    <mergeCell ref="AD776:AD777"/>
    <mergeCell ref="AE776:AE777"/>
    <mergeCell ref="AF776:AF777"/>
    <mergeCell ref="AG776:AG777"/>
    <mergeCell ref="V776:V777"/>
    <mergeCell ref="W776:W777"/>
    <mergeCell ref="X776:X777"/>
    <mergeCell ref="Y776:Y777"/>
    <mergeCell ref="Z776:Z777"/>
    <mergeCell ref="AA776:AA777"/>
    <mergeCell ref="P776:P777"/>
    <mergeCell ref="Q776:Q777"/>
    <mergeCell ref="R776:R777"/>
    <mergeCell ref="S776:S777"/>
    <mergeCell ref="T776:T777"/>
    <mergeCell ref="U776:U777"/>
    <mergeCell ref="J776:J777"/>
    <mergeCell ref="K776:K777"/>
    <mergeCell ref="L776:L777"/>
    <mergeCell ref="M776:M777"/>
    <mergeCell ref="N776:N777"/>
    <mergeCell ref="O776:O777"/>
    <mergeCell ref="AE774:AE775"/>
    <mergeCell ref="AF774:AF775"/>
    <mergeCell ref="AG774:AG775"/>
    <mergeCell ref="AH774:AH775"/>
    <mergeCell ref="D776:D777"/>
    <mergeCell ref="E776:E777"/>
    <mergeCell ref="F776:F777"/>
    <mergeCell ref="G776:G777"/>
    <mergeCell ref="H776:H777"/>
    <mergeCell ref="I776:I777"/>
    <mergeCell ref="Y774:Y775"/>
    <mergeCell ref="Z774:Z775"/>
    <mergeCell ref="AA774:AA775"/>
    <mergeCell ref="AB774:AB775"/>
    <mergeCell ref="AC774:AC775"/>
    <mergeCell ref="AD774:AD775"/>
    <mergeCell ref="S774:S775"/>
    <mergeCell ref="T774:T775"/>
    <mergeCell ref="U774:U775"/>
    <mergeCell ref="V774:V775"/>
    <mergeCell ref="W774:W775"/>
    <mergeCell ref="X774:X775"/>
    <mergeCell ref="M774:M775"/>
    <mergeCell ref="N774:N775"/>
    <mergeCell ref="O774:O775"/>
    <mergeCell ref="P774:P775"/>
    <mergeCell ref="Q774:Q775"/>
    <mergeCell ref="R774:R775"/>
    <mergeCell ref="AH772:AH773"/>
    <mergeCell ref="D774:D775"/>
    <mergeCell ref="E774:E775"/>
    <mergeCell ref="F774:F775"/>
    <mergeCell ref="G774:G775"/>
    <mergeCell ref="H774:H775"/>
    <mergeCell ref="I774:I775"/>
    <mergeCell ref="J774:J775"/>
    <mergeCell ref="K774:K775"/>
    <mergeCell ref="L774:L775"/>
    <mergeCell ref="AB772:AB773"/>
    <mergeCell ref="AC772:AC773"/>
    <mergeCell ref="AD772:AD773"/>
    <mergeCell ref="AE772:AE773"/>
    <mergeCell ref="AF772:AF773"/>
    <mergeCell ref="AG772:AG773"/>
    <mergeCell ref="V772:V773"/>
    <mergeCell ref="W772:W773"/>
    <mergeCell ref="X772:X773"/>
    <mergeCell ref="Y772:Y773"/>
    <mergeCell ref="Z772:Z773"/>
    <mergeCell ref="AA772:AA773"/>
    <mergeCell ref="P772:P773"/>
    <mergeCell ref="Q772:Q773"/>
    <mergeCell ref="R772:R773"/>
    <mergeCell ref="S772:S773"/>
    <mergeCell ref="T772:T773"/>
    <mergeCell ref="U772:U773"/>
    <mergeCell ref="J772:J773"/>
    <mergeCell ref="K772:K773"/>
    <mergeCell ref="L772:L773"/>
    <mergeCell ref="M772:M773"/>
    <mergeCell ref="N772:N773"/>
    <mergeCell ref="O772:O773"/>
    <mergeCell ref="D772:D773"/>
    <mergeCell ref="E772:E773"/>
    <mergeCell ref="F772:F773"/>
    <mergeCell ref="G772:G773"/>
    <mergeCell ref="H772:H773"/>
    <mergeCell ref="I772:I773"/>
    <mergeCell ref="AC770:AC771"/>
    <mergeCell ref="AD770:AD771"/>
    <mergeCell ref="AE770:AE771"/>
    <mergeCell ref="AF770:AF771"/>
    <mergeCell ref="AG770:AG771"/>
    <mergeCell ref="AH770:AH771"/>
    <mergeCell ref="W770:W771"/>
    <mergeCell ref="X770:X771"/>
    <mergeCell ref="Y770:Y771"/>
    <mergeCell ref="Z770:Z771"/>
    <mergeCell ref="AA770:AA771"/>
    <mergeCell ref="AB770:AB771"/>
    <mergeCell ref="Q770:Q771"/>
    <mergeCell ref="R770:R771"/>
    <mergeCell ref="S770:S771"/>
    <mergeCell ref="T770:T771"/>
    <mergeCell ref="U770:U771"/>
    <mergeCell ref="V770:V771"/>
    <mergeCell ref="K770:K771"/>
    <mergeCell ref="L770:L771"/>
    <mergeCell ref="M770:M771"/>
    <mergeCell ref="N770:N771"/>
    <mergeCell ref="O770:O771"/>
    <mergeCell ref="P770:P771"/>
    <mergeCell ref="AE768:AE769"/>
    <mergeCell ref="AF768:AF769"/>
    <mergeCell ref="AG768:AG769"/>
    <mergeCell ref="AH768:AH769"/>
    <mergeCell ref="E770:E771"/>
    <mergeCell ref="F770:F771"/>
    <mergeCell ref="G770:G771"/>
    <mergeCell ref="H770:H771"/>
    <mergeCell ref="I770:I771"/>
    <mergeCell ref="J770:J771"/>
    <mergeCell ref="Y768:Y769"/>
    <mergeCell ref="Z768:Z769"/>
    <mergeCell ref="AA768:AA769"/>
    <mergeCell ref="AB768:AB769"/>
    <mergeCell ref="AC768:AC769"/>
    <mergeCell ref="AD768:AD769"/>
    <mergeCell ref="S768:S769"/>
    <mergeCell ref="T768:T769"/>
    <mergeCell ref="U768:U769"/>
    <mergeCell ref="V768:V769"/>
    <mergeCell ref="W768:W769"/>
    <mergeCell ref="X768:X769"/>
    <mergeCell ref="M768:M769"/>
    <mergeCell ref="N768:N769"/>
    <mergeCell ref="O768:O769"/>
    <mergeCell ref="P768:P769"/>
    <mergeCell ref="Q768:Q769"/>
    <mergeCell ref="R768:R769"/>
    <mergeCell ref="AH766:AH767"/>
    <mergeCell ref="D768:D769"/>
    <mergeCell ref="E768:E769"/>
    <mergeCell ref="F768:F769"/>
    <mergeCell ref="G768:G769"/>
    <mergeCell ref="H768:H769"/>
    <mergeCell ref="I768:I769"/>
    <mergeCell ref="J768:J769"/>
    <mergeCell ref="K768:K769"/>
    <mergeCell ref="L768:L769"/>
    <mergeCell ref="AB766:AB767"/>
    <mergeCell ref="AC766:AC767"/>
    <mergeCell ref="AD766:AD767"/>
    <mergeCell ref="AE766:AE767"/>
    <mergeCell ref="AF766:AF767"/>
    <mergeCell ref="AG766:AG767"/>
    <mergeCell ref="V766:V767"/>
    <mergeCell ref="W766:W767"/>
    <mergeCell ref="X766:X767"/>
    <mergeCell ref="Y766:Y767"/>
    <mergeCell ref="Z766:Z767"/>
    <mergeCell ref="AA766:AA767"/>
    <mergeCell ref="P766:P767"/>
    <mergeCell ref="Q766:Q767"/>
    <mergeCell ref="R766:R767"/>
    <mergeCell ref="S766:S767"/>
    <mergeCell ref="T766:T767"/>
    <mergeCell ref="U766:U767"/>
    <mergeCell ref="J766:J767"/>
    <mergeCell ref="K766:K767"/>
    <mergeCell ref="L766:L767"/>
    <mergeCell ref="M766:M767"/>
    <mergeCell ref="N766:N767"/>
    <mergeCell ref="O766:O767"/>
    <mergeCell ref="D766:D767"/>
    <mergeCell ref="E766:E767"/>
    <mergeCell ref="F766:F767"/>
    <mergeCell ref="G766:G767"/>
    <mergeCell ref="H766:H767"/>
    <mergeCell ref="I766:I767"/>
    <mergeCell ref="AC764:AC765"/>
    <mergeCell ref="AD764:AD765"/>
    <mergeCell ref="AE764:AE765"/>
    <mergeCell ref="AF764:AF765"/>
    <mergeCell ref="AG764:AG765"/>
    <mergeCell ref="AH764:AH765"/>
    <mergeCell ref="W764:W765"/>
    <mergeCell ref="X764:X765"/>
    <mergeCell ref="Y764:Y765"/>
    <mergeCell ref="Z764:Z765"/>
    <mergeCell ref="AA764:AA765"/>
    <mergeCell ref="AB764:AB765"/>
    <mergeCell ref="Q764:Q765"/>
    <mergeCell ref="R764:R765"/>
    <mergeCell ref="S764:S765"/>
    <mergeCell ref="T764:T765"/>
    <mergeCell ref="U764:U765"/>
    <mergeCell ref="V764:V765"/>
    <mergeCell ref="K764:K765"/>
    <mergeCell ref="L764:L765"/>
    <mergeCell ref="M764:M765"/>
    <mergeCell ref="N764:N765"/>
    <mergeCell ref="O764:O765"/>
    <mergeCell ref="P764:P765"/>
    <mergeCell ref="E764:E765"/>
    <mergeCell ref="F764:F765"/>
    <mergeCell ref="G764:G765"/>
    <mergeCell ref="H764:H765"/>
    <mergeCell ref="I764:I765"/>
    <mergeCell ref="J764:J765"/>
    <mergeCell ref="AC762:AC763"/>
    <mergeCell ref="AD762:AD763"/>
    <mergeCell ref="AE762:AE763"/>
    <mergeCell ref="AF762:AF763"/>
    <mergeCell ref="AG762:AG763"/>
    <mergeCell ref="AH762:AH763"/>
    <mergeCell ref="W762:W763"/>
    <mergeCell ref="X762:X763"/>
    <mergeCell ref="Y762:Y763"/>
    <mergeCell ref="Z762:Z763"/>
    <mergeCell ref="AA762:AA763"/>
    <mergeCell ref="AB762:AB763"/>
    <mergeCell ref="Q762:Q763"/>
    <mergeCell ref="R762:R763"/>
    <mergeCell ref="S762:S763"/>
    <mergeCell ref="T762:T763"/>
    <mergeCell ref="U762:U763"/>
    <mergeCell ref="V762:V763"/>
    <mergeCell ref="K762:K763"/>
    <mergeCell ref="L762:L763"/>
    <mergeCell ref="M762:M763"/>
    <mergeCell ref="N762:N763"/>
    <mergeCell ref="O762:O763"/>
    <mergeCell ref="P762:P763"/>
    <mergeCell ref="E762:E763"/>
    <mergeCell ref="F762:F763"/>
    <mergeCell ref="G762:G763"/>
    <mergeCell ref="H762:H763"/>
    <mergeCell ref="I762:I763"/>
    <mergeCell ref="J762:J763"/>
    <mergeCell ref="AC760:AC761"/>
    <mergeCell ref="AD760:AD761"/>
    <mergeCell ref="AE760:AE761"/>
    <mergeCell ref="AF760:AF761"/>
    <mergeCell ref="AG760:AG761"/>
    <mergeCell ref="AH760:AH761"/>
    <mergeCell ref="W760:W761"/>
    <mergeCell ref="X760:X761"/>
    <mergeCell ref="Y760:Y761"/>
    <mergeCell ref="Z760:Z761"/>
    <mergeCell ref="AA760:AA761"/>
    <mergeCell ref="AB760:AB761"/>
    <mergeCell ref="Q760:Q761"/>
    <mergeCell ref="R760:R761"/>
    <mergeCell ref="S760:S761"/>
    <mergeCell ref="T760:T761"/>
    <mergeCell ref="U760:U761"/>
    <mergeCell ref="V760:V761"/>
    <mergeCell ref="K760:K761"/>
    <mergeCell ref="L760:L761"/>
    <mergeCell ref="M760:M761"/>
    <mergeCell ref="N760:N761"/>
    <mergeCell ref="O760:O761"/>
    <mergeCell ref="P760:P761"/>
    <mergeCell ref="AE758:AE759"/>
    <mergeCell ref="AF758:AF759"/>
    <mergeCell ref="AG758:AG759"/>
    <mergeCell ref="AH758:AH759"/>
    <mergeCell ref="E760:E761"/>
    <mergeCell ref="F760:F761"/>
    <mergeCell ref="G760:G761"/>
    <mergeCell ref="H760:H761"/>
    <mergeCell ref="I760:I761"/>
    <mergeCell ref="J760:J761"/>
    <mergeCell ref="Y758:Y759"/>
    <mergeCell ref="Z758:Z759"/>
    <mergeCell ref="AA758:AA759"/>
    <mergeCell ref="AB758:AB759"/>
    <mergeCell ref="AC758:AC759"/>
    <mergeCell ref="AD758:AD759"/>
    <mergeCell ref="S758:S759"/>
    <mergeCell ref="T758:T759"/>
    <mergeCell ref="U758:U759"/>
    <mergeCell ref="V758:V759"/>
    <mergeCell ref="W758:W759"/>
    <mergeCell ref="X758:X759"/>
    <mergeCell ref="M758:M759"/>
    <mergeCell ref="N758:N759"/>
    <mergeCell ref="O758:O759"/>
    <mergeCell ref="P758:P759"/>
    <mergeCell ref="Q758:Q759"/>
    <mergeCell ref="R758:R759"/>
    <mergeCell ref="AH756:AH757"/>
    <mergeCell ref="D758:D759"/>
    <mergeCell ref="E758:E759"/>
    <mergeCell ref="F758:F759"/>
    <mergeCell ref="G758:G759"/>
    <mergeCell ref="H758:H759"/>
    <mergeCell ref="I758:I759"/>
    <mergeCell ref="J758:J759"/>
    <mergeCell ref="K758:K759"/>
    <mergeCell ref="L758:L759"/>
    <mergeCell ref="AB756:AB757"/>
    <mergeCell ref="AC756:AC757"/>
    <mergeCell ref="AD756:AD757"/>
    <mergeCell ref="AE756:AE757"/>
    <mergeCell ref="AF756:AF757"/>
    <mergeCell ref="AG756:AG757"/>
    <mergeCell ref="V756:V757"/>
    <mergeCell ref="W756:W757"/>
    <mergeCell ref="X756:X757"/>
    <mergeCell ref="Y756:Y757"/>
    <mergeCell ref="Z756:Z757"/>
    <mergeCell ref="AA756:AA757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D756:D757"/>
    <mergeCell ref="E756:E757"/>
    <mergeCell ref="F756:F757"/>
    <mergeCell ref="G756:G757"/>
    <mergeCell ref="H756:H757"/>
    <mergeCell ref="I756:I757"/>
    <mergeCell ref="AC754:AC755"/>
    <mergeCell ref="AD754:AD755"/>
    <mergeCell ref="AE754:AE755"/>
    <mergeCell ref="AF754:AF755"/>
    <mergeCell ref="AG754:AG755"/>
    <mergeCell ref="AH754:AH755"/>
    <mergeCell ref="W754:W755"/>
    <mergeCell ref="X754:X755"/>
    <mergeCell ref="Y754:Y755"/>
    <mergeCell ref="Z754:Z755"/>
    <mergeCell ref="AA754:AA755"/>
    <mergeCell ref="AB754:AB755"/>
    <mergeCell ref="Q754:Q755"/>
    <mergeCell ref="R754:R755"/>
    <mergeCell ref="S754:S755"/>
    <mergeCell ref="T754:T755"/>
    <mergeCell ref="U754:U755"/>
    <mergeCell ref="V754:V755"/>
    <mergeCell ref="K754:K755"/>
    <mergeCell ref="L754:L755"/>
    <mergeCell ref="M754:M755"/>
    <mergeCell ref="N754:N755"/>
    <mergeCell ref="O754:O755"/>
    <mergeCell ref="P754:P755"/>
    <mergeCell ref="E754:E755"/>
    <mergeCell ref="F754:F755"/>
    <mergeCell ref="G754:G755"/>
    <mergeCell ref="H754:H755"/>
    <mergeCell ref="I754:I755"/>
    <mergeCell ref="J754:J755"/>
    <mergeCell ref="AC752:AC753"/>
    <mergeCell ref="AD752:AD753"/>
    <mergeCell ref="AE752:AE753"/>
    <mergeCell ref="AF752:AF753"/>
    <mergeCell ref="AG752:AG753"/>
    <mergeCell ref="AH752:AH753"/>
    <mergeCell ref="W752:W753"/>
    <mergeCell ref="X752:X753"/>
    <mergeCell ref="Y752:Y753"/>
    <mergeCell ref="Z752:Z753"/>
    <mergeCell ref="AA752:AA753"/>
    <mergeCell ref="AB752:AB753"/>
    <mergeCell ref="Q752:Q753"/>
    <mergeCell ref="R752:R753"/>
    <mergeCell ref="S752:S753"/>
    <mergeCell ref="T752:T753"/>
    <mergeCell ref="U752:U753"/>
    <mergeCell ref="V752:V753"/>
    <mergeCell ref="K752:K753"/>
    <mergeCell ref="L752:L753"/>
    <mergeCell ref="M752:M753"/>
    <mergeCell ref="N752:N753"/>
    <mergeCell ref="O752:O753"/>
    <mergeCell ref="P752:P753"/>
    <mergeCell ref="AE750:AE751"/>
    <mergeCell ref="AF750:AF751"/>
    <mergeCell ref="AG750:AG751"/>
    <mergeCell ref="AH750:AH751"/>
    <mergeCell ref="E752:E753"/>
    <mergeCell ref="F752:F753"/>
    <mergeCell ref="G752:G753"/>
    <mergeCell ref="H752:H753"/>
    <mergeCell ref="I752:I753"/>
    <mergeCell ref="J752:J753"/>
    <mergeCell ref="Y750:Y751"/>
    <mergeCell ref="Z750:Z751"/>
    <mergeCell ref="AA750:AA751"/>
    <mergeCell ref="AB750:AB751"/>
    <mergeCell ref="AC750:AC751"/>
    <mergeCell ref="AD750:AD751"/>
    <mergeCell ref="S750:S751"/>
    <mergeCell ref="T750:T751"/>
    <mergeCell ref="U750:U751"/>
    <mergeCell ref="V750:V751"/>
    <mergeCell ref="W750:W751"/>
    <mergeCell ref="X750:X751"/>
    <mergeCell ref="M750:M751"/>
    <mergeCell ref="N750:N751"/>
    <mergeCell ref="O750:O751"/>
    <mergeCell ref="P750:P751"/>
    <mergeCell ref="Q750:Q751"/>
    <mergeCell ref="R750:R751"/>
    <mergeCell ref="AH748:AH749"/>
    <mergeCell ref="D750:D751"/>
    <mergeCell ref="E750:E751"/>
    <mergeCell ref="F750:F751"/>
    <mergeCell ref="G750:G751"/>
    <mergeCell ref="H750:H751"/>
    <mergeCell ref="I750:I751"/>
    <mergeCell ref="J750:J751"/>
    <mergeCell ref="K750:K751"/>
    <mergeCell ref="L750:L751"/>
    <mergeCell ref="AB748:AB749"/>
    <mergeCell ref="AC748:AC749"/>
    <mergeCell ref="AD748:AD749"/>
    <mergeCell ref="AE748:AE749"/>
    <mergeCell ref="AF748:AF749"/>
    <mergeCell ref="AG748:AG749"/>
    <mergeCell ref="V748:V749"/>
    <mergeCell ref="W748:W749"/>
    <mergeCell ref="X748:X749"/>
    <mergeCell ref="Y748:Y749"/>
    <mergeCell ref="Z748:Z749"/>
    <mergeCell ref="AA748:AA749"/>
    <mergeCell ref="P748:P749"/>
    <mergeCell ref="Q748:Q749"/>
    <mergeCell ref="R748:R749"/>
    <mergeCell ref="S748:S749"/>
    <mergeCell ref="T748:T749"/>
    <mergeCell ref="U748:U749"/>
    <mergeCell ref="J748:J749"/>
    <mergeCell ref="K748:K749"/>
    <mergeCell ref="L748:L749"/>
    <mergeCell ref="M748:M749"/>
    <mergeCell ref="N748:N749"/>
    <mergeCell ref="O748:O749"/>
    <mergeCell ref="D748:D749"/>
    <mergeCell ref="E748:E749"/>
    <mergeCell ref="F748:F749"/>
    <mergeCell ref="G748:G749"/>
    <mergeCell ref="H748:H749"/>
    <mergeCell ref="I748:I749"/>
    <mergeCell ref="AC746:AC747"/>
    <mergeCell ref="AD746:AD747"/>
    <mergeCell ref="AE746:AE747"/>
    <mergeCell ref="AF746:AF747"/>
    <mergeCell ref="AG746:AG747"/>
    <mergeCell ref="AH746:AH747"/>
    <mergeCell ref="W746:W747"/>
    <mergeCell ref="X746:X747"/>
    <mergeCell ref="Y746:Y747"/>
    <mergeCell ref="Z746:Z747"/>
    <mergeCell ref="AA746:AA747"/>
    <mergeCell ref="AB746:AB747"/>
    <mergeCell ref="Q746:Q747"/>
    <mergeCell ref="R746:R747"/>
    <mergeCell ref="S746:S747"/>
    <mergeCell ref="T746:T747"/>
    <mergeCell ref="U746:U747"/>
    <mergeCell ref="V746:V747"/>
    <mergeCell ref="K746:K747"/>
    <mergeCell ref="L746:L747"/>
    <mergeCell ref="M746:M747"/>
    <mergeCell ref="N746:N747"/>
    <mergeCell ref="O746:O747"/>
    <mergeCell ref="P746:P747"/>
    <mergeCell ref="E746:E747"/>
    <mergeCell ref="F746:F747"/>
    <mergeCell ref="G746:G747"/>
    <mergeCell ref="H746:H747"/>
    <mergeCell ref="I746:I747"/>
    <mergeCell ref="J746:J747"/>
    <mergeCell ref="AC744:AC745"/>
    <mergeCell ref="AD744:AD745"/>
    <mergeCell ref="AE744:AE745"/>
    <mergeCell ref="AF744:AF745"/>
    <mergeCell ref="AG744:AG745"/>
    <mergeCell ref="AH744:AH745"/>
    <mergeCell ref="W744:W745"/>
    <mergeCell ref="X744:X745"/>
    <mergeCell ref="Y744:Y745"/>
    <mergeCell ref="Z744:Z745"/>
    <mergeCell ref="AA744:AA745"/>
    <mergeCell ref="AB744:AB745"/>
    <mergeCell ref="Q744:Q745"/>
    <mergeCell ref="R744:R745"/>
    <mergeCell ref="S744:S745"/>
    <mergeCell ref="T744:T745"/>
    <mergeCell ref="U744:U745"/>
    <mergeCell ref="V744:V745"/>
    <mergeCell ref="K744:K745"/>
    <mergeCell ref="L744:L745"/>
    <mergeCell ref="M744:M745"/>
    <mergeCell ref="N744:N745"/>
    <mergeCell ref="O744:O745"/>
    <mergeCell ref="P744:P745"/>
    <mergeCell ref="AE742:AE743"/>
    <mergeCell ref="AF742:AF743"/>
    <mergeCell ref="AG742:AG743"/>
    <mergeCell ref="AH742:AH743"/>
    <mergeCell ref="E744:E745"/>
    <mergeCell ref="F744:F745"/>
    <mergeCell ref="G744:G745"/>
    <mergeCell ref="H744:H745"/>
    <mergeCell ref="I744:I745"/>
    <mergeCell ref="J744:J745"/>
    <mergeCell ref="Y742:Y743"/>
    <mergeCell ref="Z742:Z743"/>
    <mergeCell ref="AA742:AA743"/>
    <mergeCell ref="AB742:AB743"/>
    <mergeCell ref="AC742:AC743"/>
    <mergeCell ref="AD742:AD743"/>
    <mergeCell ref="S742:S743"/>
    <mergeCell ref="T742:T743"/>
    <mergeCell ref="U742:U743"/>
    <mergeCell ref="V742:V743"/>
    <mergeCell ref="W742:W743"/>
    <mergeCell ref="X742:X743"/>
    <mergeCell ref="M742:M743"/>
    <mergeCell ref="N742:N743"/>
    <mergeCell ref="O742:O743"/>
    <mergeCell ref="P742:P743"/>
    <mergeCell ref="Q742:Q743"/>
    <mergeCell ref="R742:R743"/>
    <mergeCell ref="AH740:AH741"/>
    <mergeCell ref="D742:D743"/>
    <mergeCell ref="E742:E743"/>
    <mergeCell ref="F742:F743"/>
    <mergeCell ref="G742:G743"/>
    <mergeCell ref="H742:H743"/>
    <mergeCell ref="I742:I743"/>
    <mergeCell ref="J742:J743"/>
    <mergeCell ref="K742:K743"/>
    <mergeCell ref="L742:L743"/>
    <mergeCell ref="AB740:AB741"/>
    <mergeCell ref="AC740:AC741"/>
    <mergeCell ref="AD740:AD741"/>
    <mergeCell ref="AE740:AE741"/>
    <mergeCell ref="AF740:AF741"/>
    <mergeCell ref="AG740:AG741"/>
    <mergeCell ref="V740:V741"/>
    <mergeCell ref="W740:W741"/>
    <mergeCell ref="X740:X741"/>
    <mergeCell ref="Y740:Y741"/>
    <mergeCell ref="Z740:Z741"/>
    <mergeCell ref="AA740:AA741"/>
    <mergeCell ref="P740:P741"/>
    <mergeCell ref="Q740:Q741"/>
    <mergeCell ref="R740:R741"/>
    <mergeCell ref="S740:S741"/>
    <mergeCell ref="T740:T741"/>
    <mergeCell ref="U740:U741"/>
    <mergeCell ref="J740:J741"/>
    <mergeCell ref="K740:K741"/>
    <mergeCell ref="L740:L741"/>
    <mergeCell ref="M740:M741"/>
    <mergeCell ref="N740:N741"/>
    <mergeCell ref="O740:O741"/>
    <mergeCell ref="D740:D741"/>
    <mergeCell ref="E740:E741"/>
    <mergeCell ref="F740:F741"/>
    <mergeCell ref="G740:G741"/>
    <mergeCell ref="H740:H741"/>
    <mergeCell ref="I740:I741"/>
    <mergeCell ref="AC738:AC739"/>
    <mergeCell ref="AD738:AD739"/>
    <mergeCell ref="AE738:AE739"/>
    <mergeCell ref="AF738:AF739"/>
    <mergeCell ref="AG738:AG739"/>
    <mergeCell ref="AH738:AH739"/>
    <mergeCell ref="W738:W739"/>
    <mergeCell ref="X738:X739"/>
    <mergeCell ref="Y738:Y739"/>
    <mergeCell ref="Z738:Z739"/>
    <mergeCell ref="AA738:AA739"/>
    <mergeCell ref="AB738:AB739"/>
    <mergeCell ref="Q738:Q739"/>
    <mergeCell ref="R738:R739"/>
    <mergeCell ref="S738:S739"/>
    <mergeCell ref="T738:T739"/>
    <mergeCell ref="U738:U739"/>
    <mergeCell ref="V738:V739"/>
    <mergeCell ref="K738:K739"/>
    <mergeCell ref="L738:L739"/>
    <mergeCell ref="M738:M739"/>
    <mergeCell ref="N738:N739"/>
    <mergeCell ref="O738:O739"/>
    <mergeCell ref="P738:P739"/>
    <mergeCell ref="E738:E739"/>
    <mergeCell ref="F738:F739"/>
    <mergeCell ref="G738:G739"/>
    <mergeCell ref="H738:H739"/>
    <mergeCell ref="I738:I739"/>
    <mergeCell ref="J738:J739"/>
    <mergeCell ref="AC736:AC737"/>
    <mergeCell ref="AD736:AD737"/>
    <mergeCell ref="AE736:AE737"/>
    <mergeCell ref="AF736:AF737"/>
    <mergeCell ref="AG736:AG737"/>
    <mergeCell ref="AH736:AH737"/>
    <mergeCell ref="W736:W737"/>
    <mergeCell ref="X736:X737"/>
    <mergeCell ref="Y736:Y737"/>
    <mergeCell ref="Z736:Z737"/>
    <mergeCell ref="AA736:AA737"/>
    <mergeCell ref="AB736:AB737"/>
    <mergeCell ref="Q736:Q737"/>
    <mergeCell ref="R736:R737"/>
    <mergeCell ref="S736:S737"/>
    <mergeCell ref="T736:T737"/>
    <mergeCell ref="U736:U737"/>
    <mergeCell ref="V736:V737"/>
    <mergeCell ref="K736:K737"/>
    <mergeCell ref="L736:L737"/>
    <mergeCell ref="M736:M737"/>
    <mergeCell ref="N736:N737"/>
    <mergeCell ref="O736:O737"/>
    <mergeCell ref="P736:P737"/>
    <mergeCell ref="E736:E737"/>
    <mergeCell ref="F736:F737"/>
    <mergeCell ref="G736:G737"/>
    <mergeCell ref="H736:H737"/>
    <mergeCell ref="I736:I737"/>
    <mergeCell ref="J736:J737"/>
    <mergeCell ref="AC734:AC735"/>
    <mergeCell ref="AD734:AD735"/>
    <mergeCell ref="AE734:AE735"/>
    <mergeCell ref="AF734:AF735"/>
    <mergeCell ref="AG734:AG735"/>
    <mergeCell ref="AH734:AH735"/>
    <mergeCell ref="W734:W735"/>
    <mergeCell ref="X734:X735"/>
    <mergeCell ref="Y734:Y735"/>
    <mergeCell ref="Z734:Z735"/>
    <mergeCell ref="AA734:AA735"/>
    <mergeCell ref="AB734:AB735"/>
    <mergeCell ref="Q734:Q735"/>
    <mergeCell ref="R734:R735"/>
    <mergeCell ref="S734:S735"/>
    <mergeCell ref="T734:T735"/>
    <mergeCell ref="U734:U735"/>
    <mergeCell ref="V734:V735"/>
    <mergeCell ref="K734:K735"/>
    <mergeCell ref="L734:L735"/>
    <mergeCell ref="M734:M735"/>
    <mergeCell ref="N734:N735"/>
    <mergeCell ref="O734:O735"/>
    <mergeCell ref="P734:P735"/>
    <mergeCell ref="AE732:AE733"/>
    <mergeCell ref="AF732:AF733"/>
    <mergeCell ref="AG732:AG733"/>
    <mergeCell ref="AH732:AH733"/>
    <mergeCell ref="E734:E735"/>
    <mergeCell ref="F734:F735"/>
    <mergeCell ref="G734:G735"/>
    <mergeCell ref="H734:H735"/>
    <mergeCell ref="I734:I735"/>
    <mergeCell ref="J734:J735"/>
    <mergeCell ref="Y732:Y733"/>
    <mergeCell ref="Z732:Z733"/>
    <mergeCell ref="AA732:AA733"/>
    <mergeCell ref="AB732:AB733"/>
    <mergeCell ref="AC732:AC733"/>
    <mergeCell ref="AD732:AD733"/>
    <mergeCell ref="S732:S733"/>
    <mergeCell ref="T732:T733"/>
    <mergeCell ref="U732:U733"/>
    <mergeCell ref="V732:V733"/>
    <mergeCell ref="W732:W733"/>
    <mergeCell ref="X732:X733"/>
    <mergeCell ref="M732:M733"/>
    <mergeCell ref="N732:N733"/>
    <mergeCell ref="O732:O733"/>
    <mergeCell ref="P732:P733"/>
    <mergeCell ref="Q732:Q733"/>
    <mergeCell ref="R732:R733"/>
    <mergeCell ref="D732:D733"/>
    <mergeCell ref="E732:E733"/>
    <mergeCell ref="F732:F733"/>
    <mergeCell ref="G732:G733"/>
    <mergeCell ref="H732:H733"/>
    <mergeCell ref="I732:I733"/>
    <mergeCell ref="J732:J733"/>
    <mergeCell ref="K732:K733"/>
    <mergeCell ref="L732:L733"/>
    <mergeCell ref="AB730:AB731"/>
    <mergeCell ref="AC730:AC731"/>
    <mergeCell ref="AD730:AD731"/>
    <mergeCell ref="AE730:AE731"/>
    <mergeCell ref="AF730:AF731"/>
    <mergeCell ref="AG730:AG731"/>
    <mergeCell ref="V730:V731"/>
    <mergeCell ref="W730:W731"/>
    <mergeCell ref="X730:X731"/>
    <mergeCell ref="Y730:Y731"/>
    <mergeCell ref="Z730:Z731"/>
    <mergeCell ref="AA730:AA731"/>
    <mergeCell ref="P730:P731"/>
    <mergeCell ref="Q730:Q731"/>
    <mergeCell ref="R730:R731"/>
    <mergeCell ref="S730:S731"/>
    <mergeCell ref="T730:T731"/>
    <mergeCell ref="U730:U731"/>
    <mergeCell ref="J730:J731"/>
    <mergeCell ref="K730:K731"/>
    <mergeCell ref="L730:L731"/>
    <mergeCell ref="M730:M731"/>
    <mergeCell ref="N730:N731"/>
    <mergeCell ref="O730:O731"/>
    <mergeCell ref="AD728:AD729"/>
    <mergeCell ref="AE728:AE729"/>
    <mergeCell ref="AF728:AF729"/>
    <mergeCell ref="AG728:AG729"/>
    <mergeCell ref="AH728:AH729"/>
    <mergeCell ref="E730:E731"/>
    <mergeCell ref="F730:F731"/>
    <mergeCell ref="G730:G731"/>
    <mergeCell ref="H730:H731"/>
    <mergeCell ref="I730:I731"/>
    <mergeCell ref="X728:X729"/>
    <mergeCell ref="Y728:Y729"/>
    <mergeCell ref="Z728:Z729"/>
    <mergeCell ref="AA728:AA729"/>
    <mergeCell ref="AB728:AB729"/>
    <mergeCell ref="AC728:AC729"/>
    <mergeCell ref="R728:R729"/>
    <mergeCell ref="S728:S729"/>
    <mergeCell ref="T728:T729"/>
    <mergeCell ref="U728:U729"/>
    <mergeCell ref="V728:V729"/>
    <mergeCell ref="W728:W729"/>
    <mergeCell ref="L728:L729"/>
    <mergeCell ref="M728:M729"/>
    <mergeCell ref="N728:N729"/>
    <mergeCell ref="O728:O729"/>
    <mergeCell ref="P728:P729"/>
    <mergeCell ref="Q728:Q729"/>
    <mergeCell ref="AF726:AF727"/>
    <mergeCell ref="AG726:AG727"/>
    <mergeCell ref="AH726:AH727"/>
    <mergeCell ref="E728:E729"/>
    <mergeCell ref="F728:F729"/>
    <mergeCell ref="G728:G729"/>
    <mergeCell ref="H728:H729"/>
    <mergeCell ref="I728:I729"/>
    <mergeCell ref="J728:J729"/>
    <mergeCell ref="K728:K729"/>
    <mergeCell ref="Z726:Z727"/>
    <mergeCell ref="AA726:AA727"/>
    <mergeCell ref="AB726:AB727"/>
    <mergeCell ref="AC726:AC727"/>
    <mergeCell ref="AD726:AD727"/>
    <mergeCell ref="AE726:AE727"/>
    <mergeCell ref="T726:T727"/>
    <mergeCell ref="U726:U727"/>
    <mergeCell ref="V726:V727"/>
    <mergeCell ref="W726:W727"/>
    <mergeCell ref="X726:X727"/>
    <mergeCell ref="Y726:Y727"/>
    <mergeCell ref="N726:N727"/>
    <mergeCell ref="O726:O727"/>
    <mergeCell ref="P726:P727"/>
    <mergeCell ref="Q726:Q727"/>
    <mergeCell ref="R726:R727"/>
    <mergeCell ref="S726:S727"/>
    <mergeCell ref="AH730:AH731"/>
    <mergeCell ref="E726:E727"/>
    <mergeCell ref="F726:F727"/>
    <mergeCell ref="G726:G727"/>
    <mergeCell ref="H726:H727"/>
    <mergeCell ref="I726:I727"/>
    <mergeCell ref="J726:J727"/>
    <mergeCell ref="K726:K727"/>
    <mergeCell ref="L726:L727"/>
    <mergeCell ref="M726:M727"/>
    <mergeCell ref="AB724:AB725"/>
    <mergeCell ref="AC724:AC725"/>
    <mergeCell ref="AD724:AD725"/>
    <mergeCell ref="AE724:AE725"/>
    <mergeCell ref="AF724:AF725"/>
    <mergeCell ref="AG724:AG725"/>
    <mergeCell ref="V724:V725"/>
    <mergeCell ref="W724:W725"/>
    <mergeCell ref="X724:X725"/>
    <mergeCell ref="Y724:Y725"/>
    <mergeCell ref="Z724:Z725"/>
    <mergeCell ref="AA724:AA725"/>
    <mergeCell ref="P724:P725"/>
    <mergeCell ref="Q724:Q725"/>
    <mergeCell ref="R724:R725"/>
    <mergeCell ref="S724:S725"/>
    <mergeCell ref="T724:T725"/>
    <mergeCell ref="U724:U725"/>
    <mergeCell ref="J724:J725"/>
    <mergeCell ref="K724:K725"/>
    <mergeCell ref="L724:L725"/>
    <mergeCell ref="M724:M725"/>
    <mergeCell ref="N724:N725"/>
    <mergeCell ref="O724:O725"/>
    <mergeCell ref="AE722:AE723"/>
    <mergeCell ref="AF722:AF723"/>
    <mergeCell ref="AG722:AG723"/>
    <mergeCell ref="AH722:AH723"/>
    <mergeCell ref="D724:D725"/>
    <mergeCell ref="E724:E725"/>
    <mergeCell ref="F724:F725"/>
    <mergeCell ref="G724:G725"/>
    <mergeCell ref="H724:H725"/>
    <mergeCell ref="I724:I725"/>
    <mergeCell ref="Y722:Y723"/>
    <mergeCell ref="Z722:Z723"/>
    <mergeCell ref="AA722:AA723"/>
    <mergeCell ref="AB722:AB723"/>
    <mergeCell ref="AC722:AC723"/>
    <mergeCell ref="AD722:AD723"/>
    <mergeCell ref="S722:S723"/>
    <mergeCell ref="T722:T723"/>
    <mergeCell ref="U722:U723"/>
    <mergeCell ref="V722:V723"/>
    <mergeCell ref="W722:W723"/>
    <mergeCell ref="X722:X723"/>
    <mergeCell ref="M722:M723"/>
    <mergeCell ref="N722:N723"/>
    <mergeCell ref="O722:O723"/>
    <mergeCell ref="P722:P723"/>
    <mergeCell ref="Q722:Q723"/>
    <mergeCell ref="R722:R723"/>
    <mergeCell ref="AH720:AH721"/>
    <mergeCell ref="D722:D723"/>
    <mergeCell ref="E722:E723"/>
    <mergeCell ref="F722:F723"/>
    <mergeCell ref="G722:G723"/>
    <mergeCell ref="H722:H723"/>
    <mergeCell ref="I722:I723"/>
    <mergeCell ref="J722:J723"/>
    <mergeCell ref="K722:K723"/>
    <mergeCell ref="L722:L723"/>
    <mergeCell ref="AB720:AB721"/>
    <mergeCell ref="AC720:AC721"/>
    <mergeCell ref="AD720:AD721"/>
    <mergeCell ref="AE720:AE721"/>
    <mergeCell ref="AF720:AF721"/>
    <mergeCell ref="AG720:AG721"/>
    <mergeCell ref="V720:V721"/>
    <mergeCell ref="W720:W721"/>
    <mergeCell ref="X720:X721"/>
    <mergeCell ref="Y720:Y721"/>
    <mergeCell ref="Z720:Z721"/>
    <mergeCell ref="AA720:AA721"/>
    <mergeCell ref="P720:P721"/>
    <mergeCell ref="Q720:Q721"/>
    <mergeCell ref="R720:R721"/>
    <mergeCell ref="S720:S721"/>
    <mergeCell ref="T720:T721"/>
    <mergeCell ref="U720:U721"/>
    <mergeCell ref="J720:J721"/>
    <mergeCell ref="K720:K721"/>
    <mergeCell ref="L720:L721"/>
    <mergeCell ref="M720:M721"/>
    <mergeCell ref="N720:N721"/>
    <mergeCell ref="O720:O721"/>
    <mergeCell ref="AH724:AH725"/>
    <mergeCell ref="AE718:AE719"/>
    <mergeCell ref="AF718:AF719"/>
    <mergeCell ref="AG718:AG719"/>
    <mergeCell ref="AH718:AH719"/>
    <mergeCell ref="D720:D721"/>
    <mergeCell ref="E720:E721"/>
    <mergeCell ref="F720:F721"/>
    <mergeCell ref="G720:G721"/>
    <mergeCell ref="H720:H721"/>
    <mergeCell ref="I720:I721"/>
    <mergeCell ref="Y718:Y719"/>
    <mergeCell ref="Z718:Z719"/>
    <mergeCell ref="AA718:AA719"/>
    <mergeCell ref="AB718:AB719"/>
    <mergeCell ref="AC718:AC719"/>
    <mergeCell ref="AD718:AD719"/>
    <mergeCell ref="S718:S719"/>
    <mergeCell ref="T718:T719"/>
    <mergeCell ref="U718:U719"/>
    <mergeCell ref="V718:V719"/>
    <mergeCell ref="W718:W719"/>
    <mergeCell ref="X718:X719"/>
    <mergeCell ref="M718:M719"/>
    <mergeCell ref="N718:N719"/>
    <mergeCell ref="O718:O719"/>
    <mergeCell ref="P718:P719"/>
    <mergeCell ref="Q718:Q719"/>
    <mergeCell ref="R718:R719"/>
    <mergeCell ref="AH716:AH717"/>
    <mergeCell ref="D718:D719"/>
    <mergeCell ref="E718:E719"/>
    <mergeCell ref="F718:F719"/>
    <mergeCell ref="G718:G719"/>
    <mergeCell ref="H718:H719"/>
    <mergeCell ref="I718:I719"/>
    <mergeCell ref="J718:J719"/>
    <mergeCell ref="K718:K719"/>
    <mergeCell ref="L718:L719"/>
    <mergeCell ref="AB716:AB717"/>
    <mergeCell ref="AC716:AC717"/>
    <mergeCell ref="AD716:AD717"/>
    <mergeCell ref="AE716:AE717"/>
    <mergeCell ref="AF716:AF717"/>
    <mergeCell ref="AG716:AG717"/>
    <mergeCell ref="V716:V717"/>
    <mergeCell ref="W716:W717"/>
    <mergeCell ref="X716:X717"/>
    <mergeCell ref="Y716:Y717"/>
    <mergeCell ref="Z716:Z717"/>
    <mergeCell ref="AA716:AA717"/>
    <mergeCell ref="P716:P717"/>
    <mergeCell ref="Q716:Q717"/>
    <mergeCell ref="R716:R717"/>
    <mergeCell ref="S716:S717"/>
    <mergeCell ref="T716:T717"/>
    <mergeCell ref="U716:U717"/>
    <mergeCell ref="J716:J717"/>
    <mergeCell ref="K716:K717"/>
    <mergeCell ref="L716:L717"/>
    <mergeCell ref="M716:M717"/>
    <mergeCell ref="N716:N717"/>
    <mergeCell ref="O716:O717"/>
    <mergeCell ref="AD714:AD715"/>
    <mergeCell ref="AE714:AE715"/>
    <mergeCell ref="AF714:AF715"/>
    <mergeCell ref="AG714:AG715"/>
    <mergeCell ref="AH714:AH715"/>
    <mergeCell ref="E716:E717"/>
    <mergeCell ref="F716:F717"/>
    <mergeCell ref="G716:G717"/>
    <mergeCell ref="H716:H717"/>
    <mergeCell ref="I716:I717"/>
    <mergeCell ref="X714:X715"/>
    <mergeCell ref="Y714:Y715"/>
    <mergeCell ref="Z714:Z715"/>
    <mergeCell ref="AA714:AA715"/>
    <mergeCell ref="AB714:AB715"/>
    <mergeCell ref="AC714:AC715"/>
    <mergeCell ref="R714:R715"/>
    <mergeCell ref="S714:S715"/>
    <mergeCell ref="T714:T715"/>
    <mergeCell ref="U714:U715"/>
    <mergeCell ref="V714:V715"/>
    <mergeCell ref="W714:W715"/>
    <mergeCell ref="L714:L715"/>
    <mergeCell ref="M714:M715"/>
    <mergeCell ref="N714:N715"/>
    <mergeCell ref="O714:O715"/>
    <mergeCell ref="P714:P715"/>
    <mergeCell ref="Q714:Q715"/>
    <mergeCell ref="AF712:AF713"/>
    <mergeCell ref="AG712:AG713"/>
    <mergeCell ref="AH712:AH713"/>
    <mergeCell ref="E714:E715"/>
    <mergeCell ref="F714:F715"/>
    <mergeCell ref="G714:G715"/>
    <mergeCell ref="H714:H715"/>
    <mergeCell ref="I714:I715"/>
    <mergeCell ref="J714:J715"/>
    <mergeCell ref="K714:K715"/>
    <mergeCell ref="Z712:Z713"/>
    <mergeCell ref="AA712:AA713"/>
    <mergeCell ref="AB712:AB713"/>
    <mergeCell ref="AC712:AC713"/>
    <mergeCell ref="AD712:AD713"/>
    <mergeCell ref="AE712:AE713"/>
    <mergeCell ref="T712:T713"/>
    <mergeCell ref="U712:U713"/>
    <mergeCell ref="V712:V713"/>
    <mergeCell ref="W712:W713"/>
    <mergeCell ref="X712:X713"/>
    <mergeCell ref="Y712:Y713"/>
    <mergeCell ref="N712:N713"/>
    <mergeCell ref="O712:O713"/>
    <mergeCell ref="P712:P713"/>
    <mergeCell ref="Q712:Q713"/>
    <mergeCell ref="R712:R713"/>
    <mergeCell ref="S712:S713"/>
    <mergeCell ref="E712:E713"/>
    <mergeCell ref="F712:F713"/>
    <mergeCell ref="G712:G713"/>
    <mergeCell ref="H712:H713"/>
    <mergeCell ref="I712:I713"/>
    <mergeCell ref="J712:J713"/>
    <mergeCell ref="K712:K713"/>
    <mergeCell ref="L712:L713"/>
    <mergeCell ref="M712:M713"/>
    <mergeCell ref="AB710:AB711"/>
    <mergeCell ref="AC710:AC711"/>
    <mergeCell ref="AD710:AD711"/>
    <mergeCell ref="AE710:AE711"/>
    <mergeCell ref="AF710:AF711"/>
    <mergeCell ref="AG710:AG711"/>
    <mergeCell ref="V710:V711"/>
    <mergeCell ref="W710:W711"/>
    <mergeCell ref="X710:X711"/>
    <mergeCell ref="Y710:Y711"/>
    <mergeCell ref="Z710:Z711"/>
    <mergeCell ref="AA710:AA711"/>
    <mergeCell ref="P710:P711"/>
    <mergeCell ref="Q710:Q711"/>
    <mergeCell ref="R710:R711"/>
    <mergeCell ref="S710:S711"/>
    <mergeCell ref="T710:T711"/>
    <mergeCell ref="U710:U711"/>
    <mergeCell ref="J710:J711"/>
    <mergeCell ref="K710:K711"/>
    <mergeCell ref="L710:L711"/>
    <mergeCell ref="M710:M711"/>
    <mergeCell ref="N710:N711"/>
    <mergeCell ref="O710:O711"/>
    <mergeCell ref="D710:D711"/>
    <mergeCell ref="E710:E711"/>
    <mergeCell ref="F710:F711"/>
    <mergeCell ref="G710:G711"/>
    <mergeCell ref="H710:H711"/>
    <mergeCell ref="I710:I711"/>
    <mergeCell ref="AC708:AC709"/>
    <mergeCell ref="AD708:AD709"/>
    <mergeCell ref="AE708:AE709"/>
    <mergeCell ref="AF708:AF709"/>
    <mergeCell ref="AG708:AG709"/>
    <mergeCell ref="AH708:AH709"/>
    <mergeCell ref="W708:W709"/>
    <mergeCell ref="X708:X709"/>
    <mergeCell ref="Y708:Y709"/>
    <mergeCell ref="Z708:Z709"/>
    <mergeCell ref="AA708:AA709"/>
    <mergeCell ref="AB708:AB709"/>
    <mergeCell ref="Q708:Q709"/>
    <mergeCell ref="R708:R709"/>
    <mergeCell ref="S708:S709"/>
    <mergeCell ref="T708:T709"/>
    <mergeCell ref="U708:U709"/>
    <mergeCell ref="V708:V709"/>
    <mergeCell ref="K708:K709"/>
    <mergeCell ref="L708:L709"/>
    <mergeCell ref="M708:M709"/>
    <mergeCell ref="N708:N709"/>
    <mergeCell ref="O708:O709"/>
    <mergeCell ref="P708:P709"/>
    <mergeCell ref="AE706:AE707"/>
    <mergeCell ref="AF706:AF707"/>
    <mergeCell ref="AG706:AG707"/>
    <mergeCell ref="AH706:AH707"/>
    <mergeCell ref="E708:E709"/>
    <mergeCell ref="F708:F709"/>
    <mergeCell ref="G708:G709"/>
    <mergeCell ref="H708:H709"/>
    <mergeCell ref="I708:I709"/>
    <mergeCell ref="J708:J709"/>
    <mergeCell ref="Y706:Y707"/>
    <mergeCell ref="Z706:Z707"/>
    <mergeCell ref="AA706:AA707"/>
    <mergeCell ref="AB706:AB707"/>
    <mergeCell ref="AC706:AC707"/>
    <mergeCell ref="AD706:AD707"/>
    <mergeCell ref="S706:S707"/>
    <mergeCell ref="T706:T707"/>
    <mergeCell ref="U706:U707"/>
    <mergeCell ref="V706:V707"/>
    <mergeCell ref="W706:W707"/>
    <mergeCell ref="X706:X707"/>
    <mergeCell ref="M706:M707"/>
    <mergeCell ref="N706:N707"/>
    <mergeCell ref="O706:O707"/>
    <mergeCell ref="P706:P707"/>
    <mergeCell ref="Q706:Q707"/>
    <mergeCell ref="R706:R707"/>
    <mergeCell ref="AH710:AH711"/>
    <mergeCell ref="AH704:AH705"/>
    <mergeCell ref="D706:D707"/>
    <mergeCell ref="E706:E707"/>
    <mergeCell ref="F706:F707"/>
    <mergeCell ref="G706:G707"/>
    <mergeCell ref="H706:H707"/>
    <mergeCell ref="I706:I707"/>
    <mergeCell ref="J706:J707"/>
    <mergeCell ref="K706:K707"/>
    <mergeCell ref="L706:L707"/>
    <mergeCell ref="AB704:AB705"/>
    <mergeCell ref="AC704:AC705"/>
    <mergeCell ref="AD704:AD705"/>
    <mergeCell ref="AE704:AE705"/>
    <mergeCell ref="AF704:AF705"/>
    <mergeCell ref="AG704:AG705"/>
    <mergeCell ref="V704:V705"/>
    <mergeCell ref="W704:W705"/>
    <mergeCell ref="X704:X705"/>
    <mergeCell ref="Y704:Y705"/>
    <mergeCell ref="Z704:Z705"/>
    <mergeCell ref="AA704:AA705"/>
    <mergeCell ref="P704:P705"/>
    <mergeCell ref="Q704:Q705"/>
    <mergeCell ref="R704:R705"/>
    <mergeCell ref="S704:S705"/>
    <mergeCell ref="T704:T705"/>
    <mergeCell ref="U704:U705"/>
    <mergeCell ref="J704:J705"/>
    <mergeCell ref="K704:K705"/>
    <mergeCell ref="L704:L705"/>
    <mergeCell ref="M704:M705"/>
    <mergeCell ref="N704:N705"/>
    <mergeCell ref="O704:O705"/>
    <mergeCell ref="D704:D705"/>
    <mergeCell ref="E704:E705"/>
    <mergeCell ref="F704:F705"/>
    <mergeCell ref="G704:G705"/>
    <mergeCell ref="H704:H705"/>
    <mergeCell ref="I704:I705"/>
    <mergeCell ref="AC702:AC703"/>
    <mergeCell ref="AD702:AD703"/>
    <mergeCell ref="AE702:AE703"/>
    <mergeCell ref="AF702:AF703"/>
    <mergeCell ref="AG702:AG703"/>
    <mergeCell ref="AH702:AH703"/>
    <mergeCell ref="W702:W703"/>
    <mergeCell ref="X702:X703"/>
    <mergeCell ref="Y702:Y703"/>
    <mergeCell ref="Z702:Z703"/>
    <mergeCell ref="AA702:AA703"/>
    <mergeCell ref="AB702:AB703"/>
    <mergeCell ref="Q702:Q703"/>
    <mergeCell ref="R702:R703"/>
    <mergeCell ref="S702:S703"/>
    <mergeCell ref="T702:T703"/>
    <mergeCell ref="U702:U703"/>
    <mergeCell ref="V702:V703"/>
    <mergeCell ref="K702:K703"/>
    <mergeCell ref="L702:L703"/>
    <mergeCell ref="M702:M703"/>
    <mergeCell ref="N702:N703"/>
    <mergeCell ref="O702:O703"/>
    <mergeCell ref="P702:P703"/>
    <mergeCell ref="AE700:AE701"/>
    <mergeCell ref="AF700:AF701"/>
    <mergeCell ref="AG700:AG701"/>
    <mergeCell ref="AH700:AH701"/>
    <mergeCell ref="E702:E703"/>
    <mergeCell ref="F702:F703"/>
    <mergeCell ref="G702:G703"/>
    <mergeCell ref="H702:H703"/>
    <mergeCell ref="I702:I703"/>
    <mergeCell ref="J702:J703"/>
    <mergeCell ref="Y700:Y701"/>
    <mergeCell ref="Z700:Z701"/>
    <mergeCell ref="AA700:AA701"/>
    <mergeCell ref="AB700:AB701"/>
    <mergeCell ref="AC700:AC701"/>
    <mergeCell ref="AD700:AD701"/>
    <mergeCell ref="S700:S701"/>
    <mergeCell ref="T700:T701"/>
    <mergeCell ref="U700:U701"/>
    <mergeCell ref="V700:V701"/>
    <mergeCell ref="W700:W701"/>
    <mergeCell ref="X700:X701"/>
    <mergeCell ref="M700:M701"/>
    <mergeCell ref="N700:N701"/>
    <mergeCell ref="O700:O701"/>
    <mergeCell ref="P700:P701"/>
    <mergeCell ref="Q700:Q701"/>
    <mergeCell ref="R700:R701"/>
    <mergeCell ref="D700:D701"/>
    <mergeCell ref="E700:E701"/>
    <mergeCell ref="F700:F701"/>
    <mergeCell ref="G700:G701"/>
    <mergeCell ref="H700:H701"/>
    <mergeCell ref="I700:I701"/>
    <mergeCell ref="J700:J701"/>
    <mergeCell ref="K700:K701"/>
    <mergeCell ref="L700:L701"/>
    <mergeCell ref="AB698:AB699"/>
    <mergeCell ref="AC698:AC699"/>
    <mergeCell ref="AD698:AD699"/>
    <mergeCell ref="AE698:AE699"/>
    <mergeCell ref="AF698:AF699"/>
    <mergeCell ref="AG698:AG699"/>
    <mergeCell ref="V698:V699"/>
    <mergeCell ref="W698:W699"/>
    <mergeCell ref="X698:X699"/>
    <mergeCell ref="Y698:Y699"/>
    <mergeCell ref="Z698:Z699"/>
    <mergeCell ref="AA698:AA699"/>
    <mergeCell ref="P698:P699"/>
    <mergeCell ref="Q698:Q699"/>
    <mergeCell ref="R698:R699"/>
    <mergeCell ref="S698:S699"/>
    <mergeCell ref="T698:T699"/>
    <mergeCell ref="U698:U699"/>
    <mergeCell ref="J698:J699"/>
    <mergeCell ref="K698:K699"/>
    <mergeCell ref="L698:L699"/>
    <mergeCell ref="M698:M699"/>
    <mergeCell ref="N698:N699"/>
    <mergeCell ref="O698:O699"/>
    <mergeCell ref="AE696:AE697"/>
    <mergeCell ref="AF696:AF697"/>
    <mergeCell ref="AG696:AG697"/>
    <mergeCell ref="AH696:AH697"/>
    <mergeCell ref="D698:D699"/>
    <mergeCell ref="E698:E699"/>
    <mergeCell ref="F698:F699"/>
    <mergeCell ref="G698:G699"/>
    <mergeCell ref="H698:H699"/>
    <mergeCell ref="I698:I699"/>
    <mergeCell ref="Y696:Y697"/>
    <mergeCell ref="Z696:Z697"/>
    <mergeCell ref="AA696:AA697"/>
    <mergeCell ref="AB696:AB697"/>
    <mergeCell ref="AC696:AC697"/>
    <mergeCell ref="AD696:AD697"/>
    <mergeCell ref="S696:S697"/>
    <mergeCell ref="T696:T697"/>
    <mergeCell ref="U696:U697"/>
    <mergeCell ref="V696:V697"/>
    <mergeCell ref="W696:W697"/>
    <mergeCell ref="X696:X697"/>
    <mergeCell ref="M696:M697"/>
    <mergeCell ref="N696:N697"/>
    <mergeCell ref="O696:O697"/>
    <mergeCell ref="P696:P697"/>
    <mergeCell ref="Q696:Q697"/>
    <mergeCell ref="R696:R697"/>
    <mergeCell ref="AH694:AH695"/>
    <mergeCell ref="D696:D697"/>
    <mergeCell ref="E696:E697"/>
    <mergeCell ref="F696:F697"/>
    <mergeCell ref="G696:G697"/>
    <mergeCell ref="H696:H697"/>
    <mergeCell ref="I696:I697"/>
    <mergeCell ref="J696:J697"/>
    <mergeCell ref="K696:K697"/>
    <mergeCell ref="L696:L697"/>
    <mergeCell ref="AB694:AB695"/>
    <mergeCell ref="AC694:AC695"/>
    <mergeCell ref="AD694:AD695"/>
    <mergeCell ref="AE694:AE695"/>
    <mergeCell ref="AF694:AF695"/>
    <mergeCell ref="AG694:AG695"/>
    <mergeCell ref="V694:V695"/>
    <mergeCell ref="W694:W695"/>
    <mergeCell ref="X694:X695"/>
    <mergeCell ref="Y694:Y695"/>
    <mergeCell ref="Z694:Z695"/>
    <mergeCell ref="AA694:AA695"/>
    <mergeCell ref="P694:P695"/>
    <mergeCell ref="Q694:Q695"/>
    <mergeCell ref="R694:R695"/>
    <mergeCell ref="S694:S695"/>
    <mergeCell ref="T694:T695"/>
    <mergeCell ref="U694:U695"/>
    <mergeCell ref="J694:J695"/>
    <mergeCell ref="K694:K695"/>
    <mergeCell ref="L694:L695"/>
    <mergeCell ref="M694:M695"/>
    <mergeCell ref="N694:N695"/>
    <mergeCell ref="O694:O695"/>
    <mergeCell ref="AH698:AH699"/>
    <mergeCell ref="AE692:AE693"/>
    <mergeCell ref="AF692:AF693"/>
    <mergeCell ref="AG692:AG693"/>
    <mergeCell ref="AH692:AH693"/>
    <mergeCell ref="D694:D695"/>
    <mergeCell ref="E694:E695"/>
    <mergeCell ref="F694:F695"/>
    <mergeCell ref="G694:G695"/>
    <mergeCell ref="H694:H695"/>
    <mergeCell ref="I694:I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AH690:AH691"/>
    <mergeCell ref="D692:D693"/>
    <mergeCell ref="E692:E693"/>
    <mergeCell ref="F692:F693"/>
    <mergeCell ref="G692:G693"/>
    <mergeCell ref="H692:H693"/>
    <mergeCell ref="I692:I693"/>
    <mergeCell ref="J692:J693"/>
    <mergeCell ref="K692:K693"/>
    <mergeCell ref="L692:L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N690:N691"/>
    <mergeCell ref="O690:O691"/>
    <mergeCell ref="AD688:AD689"/>
    <mergeCell ref="AE688:AE689"/>
    <mergeCell ref="AF688:AF689"/>
    <mergeCell ref="AG688:AG689"/>
    <mergeCell ref="AH688:AH689"/>
    <mergeCell ref="E690:E691"/>
    <mergeCell ref="F690:F691"/>
    <mergeCell ref="G690:G691"/>
    <mergeCell ref="H690:H691"/>
    <mergeCell ref="I690:I691"/>
    <mergeCell ref="X688:X689"/>
    <mergeCell ref="Y688:Y689"/>
    <mergeCell ref="Z688:Z689"/>
    <mergeCell ref="AA688:AA689"/>
    <mergeCell ref="AB688:AB689"/>
    <mergeCell ref="AC688:AC689"/>
    <mergeCell ref="R688:R689"/>
    <mergeCell ref="S688:S689"/>
    <mergeCell ref="T688:T689"/>
    <mergeCell ref="U688:U689"/>
    <mergeCell ref="V688:V689"/>
    <mergeCell ref="W688:W689"/>
    <mergeCell ref="L688:L689"/>
    <mergeCell ref="M688:M689"/>
    <mergeCell ref="N688:N689"/>
    <mergeCell ref="O688:O689"/>
    <mergeCell ref="P688:P689"/>
    <mergeCell ref="Q688:Q689"/>
    <mergeCell ref="AG686:AG687"/>
    <mergeCell ref="AH686:AH687"/>
    <mergeCell ref="D688:D689"/>
    <mergeCell ref="E688:E689"/>
    <mergeCell ref="F688:F689"/>
    <mergeCell ref="G688:G689"/>
    <mergeCell ref="H688:H689"/>
    <mergeCell ref="I688:I689"/>
    <mergeCell ref="J688:J689"/>
    <mergeCell ref="K688:K689"/>
    <mergeCell ref="AA686:AA687"/>
    <mergeCell ref="AB686:AB687"/>
    <mergeCell ref="AC686:AC687"/>
    <mergeCell ref="AD686:AD687"/>
    <mergeCell ref="AE686:AE687"/>
    <mergeCell ref="AF686:AF687"/>
    <mergeCell ref="U686:U687"/>
    <mergeCell ref="V686:V687"/>
    <mergeCell ref="W686:W687"/>
    <mergeCell ref="X686:X687"/>
    <mergeCell ref="Y686:Y687"/>
    <mergeCell ref="Z686:Z687"/>
    <mergeCell ref="O686:O687"/>
    <mergeCell ref="P686:P687"/>
    <mergeCell ref="Q686:Q687"/>
    <mergeCell ref="R686:R687"/>
    <mergeCell ref="S686:S687"/>
    <mergeCell ref="T686:T687"/>
    <mergeCell ref="I686:I687"/>
    <mergeCell ref="J686:J687"/>
    <mergeCell ref="K686:K687"/>
    <mergeCell ref="L686:L687"/>
    <mergeCell ref="M686:M687"/>
    <mergeCell ref="N686:N687"/>
    <mergeCell ref="AD684:AD685"/>
    <mergeCell ref="AE684:AE685"/>
    <mergeCell ref="AF684:AF685"/>
    <mergeCell ref="AG684:AG685"/>
    <mergeCell ref="AH684:AH685"/>
    <mergeCell ref="D686:D687"/>
    <mergeCell ref="E686:E687"/>
    <mergeCell ref="F686:F687"/>
    <mergeCell ref="G686:G687"/>
    <mergeCell ref="H686:H687"/>
    <mergeCell ref="X684:X685"/>
    <mergeCell ref="Y684:Y685"/>
    <mergeCell ref="Z684:Z685"/>
    <mergeCell ref="AA684:AA685"/>
    <mergeCell ref="AB684:AB685"/>
    <mergeCell ref="AC684:AC685"/>
    <mergeCell ref="R684:R685"/>
    <mergeCell ref="S684:S685"/>
    <mergeCell ref="T684:T685"/>
    <mergeCell ref="U684:U685"/>
    <mergeCell ref="V684:V685"/>
    <mergeCell ref="W684:W685"/>
    <mergeCell ref="L684:L685"/>
    <mergeCell ref="M684:M685"/>
    <mergeCell ref="N684:N685"/>
    <mergeCell ref="O684:O685"/>
    <mergeCell ref="P684:P685"/>
    <mergeCell ref="Q684:Q685"/>
    <mergeCell ref="AF682:AF683"/>
    <mergeCell ref="AG682:AG683"/>
    <mergeCell ref="AH682:AH683"/>
    <mergeCell ref="E684:E685"/>
    <mergeCell ref="F684:F685"/>
    <mergeCell ref="G684:G685"/>
    <mergeCell ref="H684:H685"/>
    <mergeCell ref="I684:I685"/>
    <mergeCell ref="J684:J685"/>
    <mergeCell ref="K684:K685"/>
    <mergeCell ref="Z682:Z683"/>
    <mergeCell ref="AA682:AA683"/>
    <mergeCell ref="AB682:AB683"/>
    <mergeCell ref="AC682:AC683"/>
    <mergeCell ref="AD682:AD683"/>
    <mergeCell ref="AE682:AE683"/>
    <mergeCell ref="T682:T683"/>
    <mergeCell ref="U682:U683"/>
    <mergeCell ref="V682:V683"/>
    <mergeCell ref="W682:W683"/>
    <mergeCell ref="X682:X683"/>
    <mergeCell ref="Y682:Y683"/>
    <mergeCell ref="N682:N683"/>
    <mergeCell ref="O682:O683"/>
    <mergeCell ref="P682:P683"/>
    <mergeCell ref="Q682:Q683"/>
    <mergeCell ref="R682:R683"/>
    <mergeCell ref="S682:S683"/>
    <mergeCell ref="E682:E683"/>
    <mergeCell ref="F682:F683"/>
    <mergeCell ref="G682:G683"/>
    <mergeCell ref="H682:H683"/>
    <mergeCell ref="I682:I683"/>
    <mergeCell ref="J682:J683"/>
    <mergeCell ref="K682:K683"/>
    <mergeCell ref="L682:L683"/>
    <mergeCell ref="M682:M683"/>
    <mergeCell ref="AB680:AB681"/>
    <mergeCell ref="AC680:AC681"/>
    <mergeCell ref="AD680:AD681"/>
    <mergeCell ref="AE680:AE681"/>
    <mergeCell ref="AF680:AF681"/>
    <mergeCell ref="AG680:AG681"/>
    <mergeCell ref="V680:V681"/>
    <mergeCell ref="W680:W681"/>
    <mergeCell ref="X680:X681"/>
    <mergeCell ref="Y680:Y681"/>
    <mergeCell ref="Z680:Z681"/>
    <mergeCell ref="AA680:AA681"/>
    <mergeCell ref="P680:P681"/>
    <mergeCell ref="Q680:Q681"/>
    <mergeCell ref="R680:R681"/>
    <mergeCell ref="S680:S681"/>
    <mergeCell ref="T680:T681"/>
    <mergeCell ref="U680:U681"/>
    <mergeCell ref="J680:J681"/>
    <mergeCell ref="K680:K681"/>
    <mergeCell ref="L680:L681"/>
    <mergeCell ref="M680:M681"/>
    <mergeCell ref="N680:N681"/>
    <mergeCell ref="O680:O681"/>
    <mergeCell ref="D680:D681"/>
    <mergeCell ref="E680:E681"/>
    <mergeCell ref="F680:F681"/>
    <mergeCell ref="G680:G681"/>
    <mergeCell ref="H680:H681"/>
    <mergeCell ref="I680:I681"/>
    <mergeCell ref="AC678:AC679"/>
    <mergeCell ref="AD678:AD679"/>
    <mergeCell ref="AE678:AE679"/>
    <mergeCell ref="AF678:AF679"/>
    <mergeCell ref="AG678:AG679"/>
    <mergeCell ref="AH678:AH679"/>
    <mergeCell ref="W678:W679"/>
    <mergeCell ref="X678:X679"/>
    <mergeCell ref="Y678:Y679"/>
    <mergeCell ref="Z678:Z679"/>
    <mergeCell ref="AA678:AA679"/>
    <mergeCell ref="AB678:AB679"/>
    <mergeCell ref="Q678:Q679"/>
    <mergeCell ref="R678:R679"/>
    <mergeCell ref="S678:S679"/>
    <mergeCell ref="T678:T679"/>
    <mergeCell ref="U678:U679"/>
    <mergeCell ref="V678:V679"/>
    <mergeCell ref="K678:K679"/>
    <mergeCell ref="L678:L679"/>
    <mergeCell ref="M678:M679"/>
    <mergeCell ref="N678:N679"/>
    <mergeCell ref="O678:O679"/>
    <mergeCell ref="P678:P679"/>
    <mergeCell ref="E678:E679"/>
    <mergeCell ref="F678:F679"/>
    <mergeCell ref="G678:G679"/>
    <mergeCell ref="H678:H679"/>
    <mergeCell ref="I678:I679"/>
    <mergeCell ref="J678:J679"/>
    <mergeCell ref="AH680:AH681"/>
    <mergeCell ref="AC676:AC677"/>
    <mergeCell ref="AD676:AD677"/>
    <mergeCell ref="AE676:AE677"/>
    <mergeCell ref="AF676:AF677"/>
    <mergeCell ref="AG676:AG677"/>
    <mergeCell ref="AH676:AH677"/>
    <mergeCell ref="W676:W677"/>
    <mergeCell ref="X676:X677"/>
    <mergeCell ref="Y676:Y677"/>
    <mergeCell ref="Z676:Z677"/>
    <mergeCell ref="AA676:AA677"/>
    <mergeCell ref="AB676:AB677"/>
    <mergeCell ref="Q676:Q677"/>
    <mergeCell ref="R676:R677"/>
    <mergeCell ref="S676:S677"/>
    <mergeCell ref="T676:T677"/>
    <mergeCell ref="U676:U677"/>
    <mergeCell ref="V676:V677"/>
    <mergeCell ref="K676:K677"/>
    <mergeCell ref="L676:L677"/>
    <mergeCell ref="M676:M677"/>
    <mergeCell ref="N676:N677"/>
    <mergeCell ref="O676:O677"/>
    <mergeCell ref="P676:P677"/>
    <mergeCell ref="AF674:AF675"/>
    <mergeCell ref="AG674:AG675"/>
    <mergeCell ref="AH674:AH675"/>
    <mergeCell ref="D676:D677"/>
    <mergeCell ref="E676:E677"/>
    <mergeCell ref="F676:F677"/>
    <mergeCell ref="G676:G677"/>
    <mergeCell ref="H676:H677"/>
    <mergeCell ref="I676:I677"/>
    <mergeCell ref="J676:J677"/>
    <mergeCell ref="Z674:Z675"/>
    <mergeCell ref="AA674:AA675"/>
    <mergeCell ref="AB674:AB675"/>
    <mergeCell ref="AC674:AC675"/>
    <mergeCell ref="AD674:AD675"/>
    <mergeCell ref="AE674:AE675"/>
    <mergeCell ref="T674:T675"/>
    <mergeCell ref="U674:U675"/>
    <mergeCell ref="V674:V675"/>
    <mergeCell ref="W674:W675"/>
    <mergeCell ref="X674:X675"/>
    <mergeCell ref="Y674:Y675"/>
    <mergeCell ref="N674:N675"/>
    <mergeCell ref="O674:O675"/>
    <mergeCell ref="P674:P675"/>
    <mergeCell ref="Q674:Q675"/>
    <mergeCell ref="R674:R675"/>
    <mergeCell ref="S674:S675"/>
    <mergeCell ref="E674:E675"/>
    <mergeCell ref="F674:F675"/>
    <mergeCell ref="G674:G675"/>
    <mergeCell ref="H674:H675"/>
    <mergeCell ref="I674:I675"/>
    <mergeCell ref="J674:J675"/>
    <mergeCell ref="K674:K675"/>
    <mergeCell ref="L674:L675"/>
    <mergeCell ref="M674:M675"/>
    <mergeCell ref="AB672:AB673"/>
    <mergeCell ref="AC672:AC673"/>
    <mergeCell ref="AD672:AD673"/>
    <mergeCell ref="AE672:AE673"/>
    <mergeCell ref="AF672:AF673"/>
    <mergeCell ref="AG672:AG673"/>
    <mergeCell ref="V672:V673"/>
    <mergeCell ref="W672:W673"/>
    <mergeCell ref="X672:X673"/>
    <mergeCell ref="Y672:Y673"/>
    <mergeCell ref="Z672:Z673"/>
    <mergeCell ref="AA672:AA673"/>
    <mergeCell ref="P672:P673"/>
    <mergeCell ref="Q672:Q673"/>
    <mergeCell ref="R672:R673"/>
    <mergeCell ref="S672:S673"/>
    <mergeCell ref="T672:T673"/>
    <mergeCell ref="U672:U673"/>
    <mergeCell ref="J672:J673"/>
    <mergeCell ref="K672:K673"/>
    <mergeCell ref="L672:L673"/>
    <mergeCell ref="M672:M673"/>
    <mergeCell ref="N672:N673"/>
    <mergeCell ref="O672:O673"/>
    <mergeCell ref="AE670:AE671"/>
    <mergeCell ref="AF670:AF671"/>
    <mergeCell ref="AG670:AG671"/>
    <mergeCell ref="AH670:AH671"/>
    <mergeCell ref="D672:D673"/>
    <mergeCell ref="E672:E673"/>
    <mergeCell ref="F672:F673"/>
    <mergeCell ref="G672:G673"/>
    <mergeCell ref="H672:H673"/>
    <mergeCell ref="I672:I673"/>
    <mergeCell ref="Y670:Y671"/>
    <mergeCell ref="Z670:Z671"/>
    <mergeCell ref="AA670:AA671"/>
    <mergeCell ref="AB670:AB671"/>
    <mergeCell ref="AC670:AC671"/>
    <mergeCell ref="AD670:AD671"/>
    <mergeCell ref="S670:S671"/>
    <mergeCell ref="T670:T671"/>
    <mergeCell ref="U670:U671"/>
    <mergeCell ref="V670:V671"/>
    <mergeCell ref="W670:W671"/>
    <mergeCell ref="X670:X671"/>
    <mergeCell ref="M670:M671"/>
    <mergeCell ref="N670:N671"/>
    <mergeCell ref="O670:O671"/>
    <mergeCell ref="P670:P671"/>
    <mergeCell ref="Q670:Q671"/>
    <mergeCell ref="R670:R671"/>
    <mergeCell ref="AG668:AG669"/>
    <mergeCell ref="AH668:AH669"/>
    <mergeCell ref="E670:E671"/>
    <mergeCell ref="F670:F671"/>
    <mergeCell ref="G670:G671"/>
    <mergeCell ref="H670:H671"/>
    <mergeCell ref="I670:I671"/>
    <mergeCell ref="J670:J671"/>
    <mergeCell ref="K670:K671"/>
    <mergeCell ref="L670:L671"/>
    <mergeCell ref="AA668:AA669"/>
    <mergeCell ref="AB668:AB669"/>
    <mergeCell ref="AC668:AC669"/>
    <mergeCell ref="AD668:AD669"/>
    <mergeCell ref="AE668:AE669"/>
    <mergeCell ref="AF668:AF669"/>
    <mergeCell ref="U668:U669"/>
    <mergeCell ref="V668:V669"/>
    <mergeCell ref="W668:W669"/>
    <mergeCell ref="X668:X669"/>
    <mergeCell ref="Y668:Y669"/>
    <mergeCell ref="Z668:Z669"/>
    <mergeCell ref="O668:O669"/>
    <mergeCell ref="P668:P669"/>
    <mergeCell ref="Q668:Q669"/>
    <mergeCell ref="R668:R669"/>
    <mergeCell ref="S668:S669"/>
    <mergeCell ref="T668:T669"/>
    <mergeCell ref="I668:I669"/>
    <mergeCell ref="J668:J669"/>
    <mergeCell ref="K668:K669"/>
    <mergeCell ref="L668:L669"/>
    <mergeCell ref="M668:M669"/>
    <mergeCell ref="N668:N669"/>
    <mergeCell ref="AH672:AH673"/>
    <mergeCell ref="AD666:AD667"/>
    <mergeCell ref="AE666:AE667"/>
    <mergeCell ref="AF666:AF667"/>
    <mergeCell ref="AG666:AG667"/>
    <mergeCell ref="AH666:AH667"/>
    <mergeCell ref="D668:D669"/>
    <mergeCell ref="E668:E669"/>
    <mergeCell ref="F668:F669"/>
    <mergeCell ref="G668:G669"/>
    <mergeCell ref="H668:H669"/>
    <mergeCell ref="X666:X667"/>
    <mergeCell ref="Y666:Y667"/>
    <mergeCell ref="Z666:Z667"/>
    <mergeCell ref="AA666:AA667"/>
    <mergeCell ref="AB666:AB667"/>
    <mergeCell ref="AC666:AC667"/>
    <mergeCell ref="R666:R667"/>
    <mergeCell ref="S666:S667"/>
    <mergeCell ref="T666:T667"/>
    <mergeCell ref="U666:U667"/>
    <mergeCell ref="V666:V667"/>
    <mergeCell ref="W666:W667"/>
    <mergeCell ref="L666:L667"/>
    <mergeCell ref="M666:M667"/>
    <mergeCell ref="N666:N667"/>
    <mergeCell ref="O666:O667"/>
    <mergeCell ref="P666:P667"/>
    <mergeCell ref="Q666:Q667"/>
    <mergeCell ref="AF664:AF665"/>
    <mergeCell ref="AG664:AG665"/>
    <mergeCell ref="AH664:AH665"/>
    <mergeCell ref="E666:E667"/>
    <mergeCell ref="F666:F667"/>
    <mergeCell ref="G666:G667"/>
    <mergeCell ref="H666:H667"/>
    <mergeCell ref="I666:I667"/>
    <mergeCell ref="J666:J667"/>
    <mergeCell ref="K666:K667"/>
    <mergeCell ref="Z664:Z665"/>
    <mergeCell ref="AA664:AA665"/>
    <mergeCell ref="AB664:AB665"/>
    <mergeCell ref="AC664:AC665"/>
    <mergeCell ref="AD664:AD665"/>
    <mergeCell ref="AE664:AE665"/>
    <mergeCell ref="T664:T665"/>
    <mergeCell ref="U664:U665"/>
    <mergeCell ref="V664:V665"/>
    <mergeCell ref="W664:W665"/>
    <mergeCell ref="X664:X665"/>
    <mergeCell ref="Y664:Y665"/>
    <mergeCell ref="N664:N665"/>
    <mergeCell ref="O664:O665"/>
    <mergeCell ref="P664:P665"/>
    <mergeCell ref="Q664:Q665"/>
    <mergeCell ref="R664:R665"/>
    <mergeCell ref="S664:S665"/>
    <mergeCell ref="E664:E665"/>
    <mergeCell ref="F664:F665"/>
    <mergeCell ref="G664:G665"/>
    <mergeCell ref="H664:H665"/>
    <mergeCell ref="I664:I665"/>
    <mergeCell ref="J664:J665"/>
    <mergeCell ref="K664:K665"/>
    <mergeCell ref="L664:L665"/>
    <mergeCell ref="M664:M665"/>
    <mergeCell ref="AB662:AB663"/>
    <mergeCell ref="AC662:AC663"/>
    <mergeCell ref="AD662:AD663"/>
    <mergeCell ref="AE662:AE663"/>
    <mergeCell ref="AF662:AF663"/>
    <mergeCell ref="AG662:AG663"/>
    <mergeCell ref="V662:V663"/>
    <mergeCell ref="W662:W663"/>
    <mergeCell ref="X662:X663"/>
    <mergeCell ref="Y662:Y663"/>
    <mergeCell ref="Z662:Z663"/>
    <mergeCell ref="AA662:AA663"/>
    <mergeCell ref="P662:P663"/>
    <mergeCell ref="Q662:Q663"/>
    <mergeCell ref="R662:R663"/>
    <mergeCell ref="S662:S663"/>
    <mergeCell ref="T662:T663"/>
    <mergeCell ref="U662:U663"/>
    <mergeCell ref="J662:J663"/>
    <mergeCell ref="K662:K663"/>
    <mergeCell ref="L662:L663"/>
    <mergeCell ref="M662:M663"/>
    <mergeCell ref="N662:N663"/>
    <mergeCell ref="O662:O663"/>
    <mergeCell ref="AD660:AD661"/>
    <mergeCell ref="AE660:AE661"/>
    <mergeCell ref="AF660:AF661"/>
    <mergeCell ref="AG660:AG661"/>
    <mergeCell ref="AH660:AH661"/>
    <mergeCell ref="E662:E663"/>
    <mergeCell ref="F662:F663"/>
    <mergeCell ref="G662:G663"/>
    <mergeCell ref="H662:H663"/>
    <mergeCell ref="I662:I663"/>
    <mergeCell ref="X660:X661"/>
    <mergeCell ref="Y660:Y661"/>
    <mergeCell ref="Z660:Z661"/>
    <mergeCell ref="AA660:AA661"/>
    <mergeCell ref="AB660:AB661"/>
    <mergeCell ref="AC660:AC661"/>
    <mergeCell ref="R660:R661"/>
    <mergeCell ref="S660:S661"/>
    <mergeCell ref="T660:T661"/>
    <mergeCell ref="U660:U661"/>
    <mergeCell ref="V660:V661"/>
    <mergeCell ref="W660:W661"/>
    <mergeCell ref="L660:L661"/>
    <mergeCell ref="M660:M661"/>
    <mergeCell ref="N660:N661"/>
    <mergeCell ref="O660:O661"/>
    <mergeCell ref="P660:P661"/>
    <mergeCell ref="Q660:Q661"/>
    <mergeCell ref="AF658:AF659"/>
    <mergeCell ref="AG658:AG659"/>
    <mergeCell ref="AH658:AH659"/>
    <mergeCell ref="E660:E661"/>
    <mergeCell ref="F660:F661"/>
    <mergeCell ref="G660:G661"/>
    <mergeCell ref="H660:H661"/>
    <mergeCell ref="I660:I661"/>
    <mergeCell ref="J660:J661"/>
    <mergeCell ref="K660:K661"/>
    <mergeCell ref="Z658:Z659"/>
    <mergeCell ref="AA658:AA659"/>
    <mergeCell ref="AB658:AB659"/>
    <mergeCell ref="AC658:AC659"/>
    <mergeCell ref="AD658:AD659"/>
    <mergeCell ref="AE658:AE659"/>
    <mergeCell ref="T658:T659"/>
    <mergeCell ref="U658:U659"/>
    <mergeCell ref="V658:V659"/>
    <mergeCell ref="W658:W659"/>
    <mergeCell ref="X658:X659"/>
    <mergeCell ref="Y658:Y659"/>
    <mergeCell ref="N658:N659"/>
    <mergeCell ref="O658:O659"/>
    <mergeCell ref="P658:P659"/>
    <mergeCell ref="Q658:Q659"/>
    <mergeCell ref="R658:R659"/>
    <mergeCell ref="S658:S659"/>
    <mergeCell ref="AH662:AH663"/>
    <mergeCell ref="AH656:AH657"/>
    <mergeCell ref="E658:E659"/>
    <mergeCell ref="F658:F659"/>
    <mergeCell ref="G658:G659"/>
    <mergeCell ref="H658:H659"/>
    <mergeCell ref="I658:I659"/>
    <mergeCell ref="J658:J659"/>
    <mergeCell ref="K658:K659"/>
    <mergeCell ref="L658:L659"/>
    <mergeCell ref="M658:M659"/>
    <mergeCell ref="AB656:AB657"/>
    <mergeCell ref="AC656:AC657"/>
    <mergeCell ref="AD656:AD657"/>
    <mergeCell ref="AE656:AE657"/>
    <mergeCell ref="AF656:AF657"/>
    <mergeCell ref="AG656:AG657"/>
    <mergeCell ref="V656:V657"/>
    <mergeCell ref="W656:W657"/>
    <mergeCell ref="X656:X657"/>
    <mergeCell ref="Y656:Y657"/>
    <mergeCell ref="Z656:Z657"/>
    <mergeCell ref="AA656:AA657"/>
    <mergeCell ref="P656:P657"/>
    <mergeCell ref="Q656:Q657"/>
    <mergeCell ref="R656:R657"/>
    <mergeCell ref="S656:S657"/>
    <mergeCell ref="T656:T657"/>
    <mergeCell ref="U656:U657"/>
    <mergeCell ref="J656:J657"/>
    <mergeCell ref="K656:K657"/>
    <mergeCell ref="L656:L657"/>
    <mergeCell ref="M656:M657"/>
    <mergeCell ref="N656:N657"/>
    <mergeCell ref="O656:O657"/>
    <mergeCell ref="AE654:AE655"/>
    <mergeCell ref="AF654:AF655"/>
    <mergeCell ref="AG654:AG655"/>
    <mergeCell ref="AH654:AH655"/>
    <mergeCell ref="D656:D657"/>
    <mergeCell ref="E656:E657"/>
    <mergeCell ref="F656:F657"/>
    <mergeCell ref="G656:G657"/>
    <mergeCell ref="H656:H657"/>
    <mergeCell ref="I656:I657"/>
    <mergeCell ref="Y654:Y655"/>
    <mergeCell ref="Z654:Z655"/>
    <mergeCell ref="AA654:AA655"/>
    <mergeCell ref="AB654:AB655"/>
    <mergeCell ref="AC654:AC655"/>
    <mergeCell ref="AD654:AD655"/>
    <mergeCell ref="S654:S655"/>
    <mergeCell ref="T654:T655"/>
    <mergeCell ref="U654:U655"/>
    <mergeCell ref="V654:V655"/>
    <mergeCell ref="W654:W655"/>
    <mergeCell ref="X654:X655"/>
    <mergeCell ref="M654:M655"/>
    <mergeCell ref="N654:N655"/>
    <mergeCell ref="O654:O655"/>
    <mergeCell ref="P654:P655"/>
    <mergeCell ref="Q654:Q655"/>
    <mergeCell ref="R654:R655"/>
    <mergeCell ref="AH652:AH653"/>
    <mergeCell ref="D654:D655"/>
    <mergeCell ref="E654:E655"/>
    <mergeCell ref="F654:F655"/>
    <mergeCell ref="G654:G655"/>
    <mergeCell ref="H654:H655"/>
    <mergeCell ref="I654:I655"/>
    <mergeCell ref="J654:J655"/>
    <mergeCell ref="K654:K655"/>
    <mergeCell ref="L654:L655"/>
    <mergeCell ref="AB652:AB653"/>
    <mergeCell ref="AC652:AC653"/>
    <mergeCell ref="AD652:AD653"/>
    <mergeCell ref="AE652:AE653"/>
    <mergeCell ref="AF652:AF653"/>
    <mergeCell ref="AG652:AG653"/>
    <mergeCell ref="V652:V653"/>
    <mergeCell ref="W652:W653"/>
    <mergeCell ref="X652:X653"/>
    <mergeCell ref="Y652:Y653"/>
    <mergeCell ref="Z652:Z653"/>
    <mergeCell ref="AA652:AA653"/>
    <mergeCell ref="P652:P653"/>
    <mergeCell ref="Q652:Q653"/>
    <mergeCell ref="R652:R653"/>
    <mergeCell ref="S652:S653"/>
    <mergeCell ref="T652:T653"/>
    <mergeCell ref="U652:U653"/>
    <mergeCell ref="J652:J653"/>
    <mergeCell ref="K652:K653"/>
    <mergeCell ref="L652:L653"/>
    <mergeCell ref="M652:M653"/>
    <mergeCell ref="N652:N653"/>
    <mergeCell ref="O652:O653"/>
    <mergeCell ref="D652:D653"/>
    <mergeCell ref="E652:E653"/>
    <mergeCell ref="F652:F653"/>
    <mergeCell ref="G652:G653"/>
    <mergeCell ref="H652:H653"/>
    <mergeCell ref="I652:I653"/>
    <mergeCell ref="AC650:AC651"/>
    <mergeCell ref="AD650:AD651"/>
    <mergeCell ref="AE650:AE651"/>
    <mergeCell ref="AF650:AF651"/>
    <mergeCell ref="AG650:AG651"/>
    <mergeCell ref="AH650:AH651"/>
    <mergeCell ref="W650:W651"/>
    <mergeCell ref="X650:X651"/>
    <mergeCell ref="Y650:Y651"/>
    <mergeCell ref="Z650:Z651"/>
    <mergeCell ref="AA650:AA651"/>
    <mergeCell ref="AB650:AB651"/>
    <mergeCell ref="Q650:Q651"/>
    <mergeCell ref="R650:R651"/>
    <mergeCell ref="S650:S651"/>
    <mergeCell ref="T650:T651"/>
    <mergeCell ref="U650:U651"/>
    <mergeCell ref="V650:V651"/>
    <mergeCell ref="K650:K651"/>
    <mergeCell ref="L650:L651"/>
    <mergeCell ref="M650:M651"/>
    <mergeCell ref="N650:N651"/>
    <mergeCell ref="O650:O651"/>
    <mergeCell ref="P650:P651"/>
    <mergeCell ref="AE648:AE649"/>
    <mergeCell ref="AF648:AF649"/>
    <mergeCell ref="AG648:AG649"/>
    <mergeCell ref="AH648:AH649"/>
    <mergeCell ref="E650:E651"/>
    <mergeCell ref="F650:F651"/>
    <mergeCell ref="G650:G651"/>
    <mergeCell ref="H650:H651"/>
    <mergeCell ref="I650:I651"/>
    <mergeCell ref="J650:J651"/>
    <mergeCell ref="Y648:Y649"/>
    <mergeCell ref="Z648:Z649"/>
    <mergeCell ref="AA648:AA649"/>
    <mergeCell ref="AB648:AB649"/>
    <mergeCell ref="AC648:AC649"/>
    <mergeCell ref="AD648:AD649"/>
    <mergeCell ref="S648:S649"/>
    <mergeCell ref="T648:T649"/>
    <mergeCell ref="U648:U649"/>
    <mergeCell ref="V648:V649"/>
    <mergeCell ref="W648:W649"/>
    <mergeCell ref="X648:X649"/>
    <mergeCell ref="M648:M649"/>
    <mergeCell ref="N648:N649"/>
    <mergeCell ref="O648:O649"/>
    <mergeCell ref="P648:P649"/>
    <mergeCell ref="Q648:Q649"/>
    <mergeCell ref="R648:R649"/>
    <mergeCell ref="D648:D649"/>
    <mergeCell ref="E648:E649"/>
    <mergeCell ref="F648:F649"/>
    <mergeCell ref="G648:G649"/>
    <mergeCell ref="H648:H649"/>
    <mergeCell ref="I648:I649"/>
    <mergeCell ref="J648:J649"/>
    <mergeCell ref="K648:K649"/>
    <mergeCell ref="L648:L649"/>
    <mergeCell ref="AB646:AB647"/>
    <mergeCell ref="AC646:AC647"/>
    <mergeCell ref="AD646:AD647"/>
    <mergeCell ref="AE646:AE647"/>
    <mergeCell ref="AF646:AF647"/>
    <mergeCell ref="AG646:AG647"/>
    <mergeCell ref="V646:V647"/>
    <mergeCell ref="W646:W647"/>
    <mergeCell ref="X646:X647"/>
    <mergeCell ref="Y646:Y647"/>
    <mergeCell ref="Z646:Z647"/>
    <mergeCell ref="AA646:AA647"/>
    <mergeCell ref="P646:P647"/>
    <mergeCell ref="Q646:Q647"/>
    <mergeCell ref="R646:R647"/>
    <mergeCell ref="S646:S647"/>
    <mergeCell ref="T646:T647"/>
    <mergeCell ref="U646:U647"/>
    <mergeCell ref="J646:J647"/>
    <mergeCell ref="K646:K647"/>
    <mergeCell ref="L646:L647"/>
    <mergeCell ref="M646:M647"/>
    <mergeCell ref="N646:N647"/>
    <mergeCell ref="O646:O647"/>
    <mergeCell ref="AD644:AD645"/>
    <mergeCell ref="AE644:AE645"/>
    <mergeCell ref="AF644:AF645"/>
    <mergeCell ref="AG644:AG645"/>
    <mergeCell ref="AH644:AH645"/>
    <mergeCell ref="E646:E647"/>
    <mergeCell ref="F646:F647"/>
    <mergeCell ref="G646:G647"/>
    <mergeCell ref="H646:H647"/>
    <mergeCell ref="I646:I647"/>
    <mergeCell ref="X644:X645"/>
    <mergeCell ref="Y644:Y645"/>
    <mergeCell ref="Z644:Z645"/>
    <mergeCell ref="AA644:AA645"/>
    <mergeCell ref="AB644:AB645"/>
    <mergeCell ref="AC644:AC645"/>
    <mergeCell ref="R644:R645"/>
    <mergeCell ref="S644:S645"/>
    <mergeCell ref="T644:T645"/>
    <mergeCell ref="U644:U645"/>
    <mergeCell ref="V644:V645"/>
    <mergeCell ref="W644:W645"/>
    <mergeCell ref="L644:L645"/>
    <mergeCell ref="M644:M645"/>
    <mergeCell ref="N644:N645"/>
    <mergeCell ref="O644:O645"/>
    <mergeCell ref="P644:P645"/>
    <mergeCell ref="Q644:Q645"/>
    <mergeCell ref="AF642:AF643"/>
    <mergeCell ref="AG642:AG643"/>
    <mergeCell ref="AH642:AH643"/>
    <mergeCell ref="E644:E645"/>
    <mergeCell ref="F644:F645"/>
    <mergeCell ref="G644:G645"/>
    <mergeCell ref="H644:H645"/>
    <mergeCell ref="I644:I645"/>
    <mergeCell ref="J644:J645"/>
    <mergeCell ref="K644:K645"/>
    <mergeCell ref="Z642:Z643"/>
    <mergeCell ref="AA642:AA643"/>
    <mergeCell ref="AB642:AB643"/>
    <mergeCell ref="AC642:AC643"/>
    <mergeCell ref="AD642:AD643"/>
    <mergeCell ref="AE642:AE643"/>
    <mergeCell ref="T642:T643"/>
    <mergeCell ref="U642:U643"/>
    <mergeCell ref="V642:V643"/>
    <mergeCell ref="W642:W643"/>
    <mergeCell ref="X642:X643"/>
    <mergeCell ref="Y642:Y643"/>
    <mergeCell ref="N642:N643"/>
    <mergeCell ref="O642:O643"/>
    <mergeCell ref="P642:P643"/>
    <mergeCell ref="Q642:Q643"/>
    <mergeCell ref="R642:R643"/>
    <mergeCell ref="S642:S643"/>
    <mergeCell ref="AH646:AH647"/>
    <mergeCell ref="E642:E643"/>
    <mergeCell ref="F642:F643"/>
    <mergeCell ref="G642:G643"/>
    <mergeCell ref="H642:H643"/>
    <mergeCell ref="I642:I643"/>
    <mergeCell ref="J642:J643"/>
    <mergeCell ref="K642:K643"/>
    <mergeCell ref="L642:L643"/>
    <mergeCell ref="M642:M643"/>
    <mergeCell ref="AB640:AB641"/>
    <mergeCell ref="AC640:AC641"/>
    <mergeCell ref="AD640:AD641"/>
    <mergeCell ref="AE640:AE641"/>
    <mergeCell ref="AF640:AF641"/>
    <mergeCell ref="AG640:AG641"/>
    <mergeCell ref="V640:V641"/>
    <mergeCell ref="W640:W641"/>
    <mergeCell ref="X640:X641"/>
    <mergeCell ref="Y640:Y641"/>
    <mergeCell ref="Z640:Z641"/>
    <mergeCell ref="AA640:AA641"/>
    <mergeCell ref="P640:P641"/>
    <mergeCell ref="Q640:Q641"/>
    <mergeCell ref="R640:R641"/>
    <mergeCell ref="S640:S641"/>
    <mergeCell ref="T640:T641"/>
    <mergeCell ref="U640:U641"/>
    <mergeCell ref="J640:J641"/>
    <mergeCell ref="K640:K641"/>
    <mergeCell ref="L640:L641"/>
    <mergeCell ref="M640:M641"/>
    <mergeCell ref="N640:N641"/>
    <mergeCell ref="O640:O641"/>
    <mergeCell ref="AD638:AD639"/>
    <mergeCell ref="AE638:AE639"/>
    <mergeCell ref="AF638:AF639"/>
    <mergeCell ref="AG638:AG639"/>
    <mergeCell ref="AH638:AH639"/>
    <mergeCell ref="E640:E641"/>
    <mergeCell ref="F640:F641"/>
    <mergeCell ref="G640:G641"/>
    <mergeCell ref="H640:H641"/>
    <mergeCell ref="I640:I641"/>
    <mergeCell ref="X638:X639"/>
    <mergeCell ref="Y638:Y639"/>
    <mergeCell ref="Z638:Z639"/>
    <mergeCell ref="AA638:AA639"/>
    <mergeCell ref="AB638:AB639"/>
    <mergeCell ref="AC638:AC639"/>
    <mergeCell ref="R638:R639"/>
    <mergeCell ref="S638:S639"/>
    <mergeCell ref="T638:T639"/>
    <mergeCell ref="U638:U639"/>
    <mergeCell ref="V638:V639"/>
    <mergeCell ref="W638:W639"/>
    <mergeCell ref="L638:L639"/>
    <mergeCell ref="M638:M639"/>
    <mergeCell ref="N638:N639"/>
    <mergeCell ref="O638:O639"/>
    <mergeCell ref="P638:P639"/>
    <mergeCell ref="Q638:Q639"/>
    <mergeCell ref="AF636:AF637"/>
    <mergeCell ref="AG636:AG637"/>
    <mergeCell ref="AH636:AH637"/>
    <mergeCell ref="E638:E639"/>
    <mergeCell ref="F638:F639"/>
    <mergeCell ref="G638:G639"/>
    <mergeCell ref="H638:H639"/>
    <mergeCell ref="I638:I639"/>
    <mergeCell ref="J638:J639"/>
    <mergeCell ref="K638:K639"/>
    <mergeCell ref="Z636:Z637"/>
    <mergeCell ref="AA636:AA637"/>
    <mergeCell ref="AB636:AB637"/>
    <mergeCell ref="AC636:AC637"/>
    <mergeCell ref="AD636:AD637"/>
    <mergeCell ref="AE636:AE637"/>
    <mergeCell ref="T636:T637"/>
    <mergeCell ref="U636:U637"/>
    <mergeCell ref="V636:V637"/>
    <mergeCell ref="W636:W637"/>
    <mergeCell ref="X636:X637"/>
    <mergeCell ref="Y636:Y637"/>
    <mergeCell ref="N636:N637"/>
    <mergeCell ref="O636:O637"/>
    <mergeCell ref="P636:P637"/>
    <mergeCell ref="Q636:Q637"/>
    <mergeCell ref="R636:R637"/>
    <mergeCell ref="S636:S637"/>
    <mergeCell ref="AH640:AH641"/>
    <mergeCell ref="AH634:AH635"/>
    <mergeCell ref="E636:E637"/>
    <mergeCell ref="F636:F637"/>
    <mergeCell ref="G636:G637"/>
    <mergeCell ref="H636:H637"/>
    <mergeCell ref="I636:I637"/>
    <mergeCell ref="J636:J637"/>
    <mergeCell ref="K636:K637"/>
    <mergeCell ref="L636:L637"/>
    <mergeCell ref="M636:M637"/>
    <mergeCell ref="AB634:AB635"/>
    <mergeCell ref="AC634:AC635"/>
    <mergeCell ref="AD634:AD635"/>
    <mergeCell ref="AE634:AE635"/>
    <mergeCell ref="AF634:AF635"/>
    <mergeCell ref="AG634:AG635"/>
    <mergeCell ref="V634:V635"/>
    <mergeCell ref="W634:W635"/>
    <mergeCell ref="X634:X635"/>
    <mergeCell ref="Y634:Y635"/>
    <mergeCell ref="Z634:Z635"/>
    <mergeCell ref="AA634:AA635"/>
    <mergeCell ref="P634:P635"/>
    <mergeCell ref="Q634:Q635"/>
    <mergeCell ref="R634:R635"/>
    <mergeCell ref="S634:S635"/>
    <mergeCell ref="T634:T635"/>
    <mergeCell ref="U634:U635"/>
    <mergeCell ref="J634:J635"/>
    <mergeCell ref="K634:K635"/>
    <mergeCell ref="L634:L635"/>
    <mergeCell ref="M634:M635"/>
    <mergeCell ref="N634:N635"/>
    <mergeCell ref="O634:O635"/>
    <mergeCell ref="AE632:AE633"/>
    <mergeCell ref="AF632:AF633"/>
    <mergeCell ref="AG632:AG633"/>
    <mergeCell ref="AH632:AH633"/>
    <mergeCell ref="D634:D635"/>
    <mergeCell ref="E634:E635"/>
    <mergeCell ref="F634:F635"/>
    <mergeCell ref="G634:G635"/>
    <mergeCell ref="H634:H635"/>
    <mergeCell ref="I634:I635"/>
    <mergeCell ref="Y632:Y633"/>
    <mergeCell ref="Z632:Z633"/>
    <mergeCell ref="AA632:AA633"/>
    <mergeCell ref="AB632:AB633"/>
    <mergeCell ref="AC632:AC633"/>
    <mergeCell ref="AD632:AD633"/>
    <mergeCell ref="S632:S633"/>
    <mergeCell ref="T632:T633"/>
    <mergeCell ref="U632:U633"/>
    <mergeCell ref="V632:V633"/>
    <mergeCell ref="W632:W633"/>
    <mergeCell ref="X632:X633"/>
    <mergeCell ref="M632:M633"/>
    <mergeCell ref="N632:N633"/>
    <mergeCell ref="O632:O633"/>
    <mergeCell ref="P632:P633"/>
    <mergeCell ref="Q632:Q633"/>
    <mergeCell ref="R632:R633"/>
    <mergeCell ref="AH630:AH631"/>
    <mergeCell ref="D632:D633"/>
    <mergeCell ref="E632:E633"/>
    <mergeCell ref="F632:F633"/>
    <mergeCell ref="G632:G633"/>
    <mergeCell ref="H632:H633"/>
    <mergeCell ref="I632:I633"/>
    <mergeCell ref="J632:J633"/>
    <mergeCell ref="K632:K633"/>
    <mergeCell ref="L632:L633"/>
    <mergeCell ref="AB630:AB631"/>
    <mergeCell ref="AC630:AC631"/>
    <mergeCell ref="AD630:AD631"/>
    <mergeCell ref="AE630:AE631"/>
    <mergeCell ref="AF630:AF631"/>
    <mergeCell ref="AG630:AG631"/>
    <mergeCell ref="V630:V631"/>
    <mergeCell ref="W630:W631"/>
    <mergeCell ref="X630:X631"/>
    <mergeCell ref="Y630:Y631"/>
    <mergeCell ref="Z630:Z631"/>
    <mergeCell ref="AA630:AA631"/>
    <mergeCell ref="P630:P631"/>
    <mergeCell ref="Q630:Q631"/>
    <mergeCell ref="R630:R631"/>
    <mergeCell ref="S630:S631"/>
    <mergeCell ref="T630:T631"/>
    <mergeCell ref="U630:U631"/>
    <mergeCell ref="J630:J631"/>
    <mergeCell ref="K630:K631"/>
    <mergeCell ref="L630:L631"/>
    <mergeCell ref="M630:M631"/>
    <mergeCell ref="N630:N631"/>
    <mergeCell ref="O630:O631"/>
    <mergeCell ref="D630:D631"/>
    <mergeCell ref="E630:E631"/>
    <mergeCell ref="F630:F631"/>
    <mergeCell ref="G630:G631"/>
    <mergeCell ref="H630:H631"/>
    <mergeCell ref="I630:I631"/>
    <mergeCell ref="AC628:AC629"/>
    <mergeCell ref="AD628:AD629"/>
    <mergeCell ref="AE628:AE629"/>
    <mergeCell ref="AF628:AF629"/>
    <mergeCell ref="AG628:AG629"/>
    <mergeCell ref="AH628:AH629"/>
    <mergeCell ref="W628:W629"/>
    <mergeCell ref="X628:X629"/>
    <mergeCell ref="Y628:Y629"/>
    <mergeCell ref="Z628:Z629"/>
    <mergeCell ref="AA628:AA629"/>
    <mergeCell ref="AB628:AB629"/>
    <mergeCell ref="Q628:Q629"/>
    <mergeCell ref="R628:R629"/>
    <mergeCell ref="S628:S629"/>
    <mergeCell ref="T628:T629"/>
    <mergeCell ref="U628:U629"/>
    <mergeCell ref="V628:V629"/>
    <mergeCell ref="K628:K629"/>
    <mergeCell ref="L628:L629"/>
    <mergeCell ref="M628:M629"/>
    <mergeCell ref="N628:N629"/>
    <mergeCell ref="O628:O629"/>
    <mergeCell ref="P628:P629"/>
    <mergeCell ref="E628:E629"/>
    <mergeCell ref="F628:F629"/>
    <mergeCell ref="G628:G629"/>
    <mergeCell ref="H628:H629"/>
    <mergeCell ref="I628:I629"/>
    <mergeCell ref="J628:J629"/>
    <mergeCell ref="AC626:AC627"/>
    <mergeCell ref="AD626:AD627"/>
    <mergeCell ref="AE626:AE627"/>
    <mergeCell ref="AF626:AF627"/>
    <mergeCell ref="AG626:AG627"/>
    <mergeCell ref="AH626:AH627"/>
    <mergeCell ref="W626:W627"/>
    <mergeCell ref="X626:X627"/>
    <mergeCell ref="Y626:Y627"/>
    <mergeCell ref="Z626:Z627"/>
    <mergeCell ref="AA626:AA627"/>
    <mergeCell ref="AB626:AB627"/>
    <mergeCell ref="Q626:Q627"/>
    <mergeCell ref="R626:R627"/>
    <mergeCell ref="S626:S627"/>
    <mergeCell ref="T626:T627"/>
    <mergeCell ref="U626:U627"/>
    <mergeCell ref="V626:V627"/>
    <mergeCell ref="K626:K627"/>
    <mergeCell ref="L626:L627"/>
    <mergeCell ref="M626:M627"/>
    <mergeCell ref="N626:N627"/>
    <mergeCell ref="O626:O627"/>
    <mergeCell ref="P626:P627"/>
    <mergeCell ref="E626:E627"/>
    <mergeCell ref="F626:F627"/>
    <mergeCell ref="G626:G627"/>
    <mergeCell ref="H626:H627"/>
    <mergeCell ref="I626:I627"/>
    <mergeCell ref="J626:J627"/>
    <mergeCell ref="AC624:AC625"/>
    <mergeCell ref="AD624:AD625"/>
    <mergeCell ref="AE624:AE625"/>
    <mergeCell ref="AF624:AF625"/>
    <mergeCell ref="AG624:AG625"/>
    <mergeCell ref="AH624:AH625"/>
    <mergeCell ref="W624:W625"/>
    <mergeCell ref="X624:X625"/>
    <mergeCell ref="Y624:Y625"/>
    <mergeCell ref="Z624:Z625"/>
    <mergeCell ref="AA624:AA625"/>
    <mergeCell ref="AB624:AB625"/>
    <mergeCell ref="Q624:Q625"/>
    <mergeCell ref="R624:R625"/>
    <mergeCell ref="S624:S625"/>
    <mergeCell ref="T624:T625"/>
    <mergeCell ref="U624:U625"/>
    <mergeCell ref="V624:V625"/>
    <mergeCell ref="K624:K625"/>
    <mergeCell ref="L624:L625"/>
    <mergeCell ref="M624:M625"/>
    <mergeCell ref="N624:N625"/>
    <mergeCell ref="O624:O625"/>
    <mergeCell ref="P624:P625"/>
    <mergeCell ref="E624:E625"/>
    <mergeCell ref="F624:F625"/>
    <mergeCell ref="G624:G625"/>
    <mergeCell ref="H624:H625"/>
    <mergeCell ref="I624:I625"/>
    <mergeCell ref="J624:J625"/>
    <mergeCell ref="AC622:AC623"/>
    <mergeCell ref="AD622:AD623"/>
    <mergeCell ref="AE622:AE623"/>
    <mergeCell ref="AF622:AF623"/>
    <mergeCell ref="AG622:AG623"/>
    <mergeCell ref="AH622:AH623"/>
    <mergeCell ref="W622:W623"/>
    <mergeCell ref="X622:X623"/>
    <mergeCell ref="Y622:Y623"/>
    <mergeCell ref="Z622:Z623"/>
    <mergeCell ref="AA622:AA623"/>
    <mergeCell ref="AB622:AB623"/>
    <mergeCell ref="Q622:Q623"/>
    <mergeCell ref="R622:R623"/>
    <mergeCell ref="S622:S623"/>
    <mergeCell ref="T622:T623"/>
    <mergeCell ref="U622:U623"/>
    <mergeCell ref="V622:V623"/>
    <mergeCell ref="K622:K623"/>
    <mergeCell ref="L622:L623"/>
    <mergeCell ref="M622:M623"/>
    <mergeCell ref="N622:N623"/>
    <mergeCell ref="O622:O623"/>
    <mergeCell ref="P622:P623"/>
    <mergeCell ref="E622:E623"/>
    <mergeCell ref="F622:F623"/>
    <mergeCell ref="G622:G623"/>
    <mergeCell ref="H622:H623"/>
    <mergeCell ref="I622:I623"/>
    <mergeCell ref="J622:J623"/>
    <mergeCell ref="AC620:AC621"/>
    <mergeCell ref="AD620:AD621"/>
    <mergeCell ref="AE620:AE621"/>
    <mergeCell ref="AF620:AF621"/>
    <mergeCell ref="AG620:AG621"/>
    <mergeCell ref="AH620:AH621"/>
    <mergeCell ref="W620:W621"/>
    <mergeCell ref="X620:X621"/>
    <mergeCell ref="Y620:Y621"/>
    <mergeCell ref="Z620:Z621"/>
    <mergeCell ref="AA620:AA621"/>
    <mergeCell ref="AB620:AB621"/>
    <mergeCell ref="Q620:Q621"/>
    <mergeCell ref="R620:R621"/>
    <mergeCell ref="S620:S621"/>
    <mergeCell ref="T620:T621"/>
    <mergeCell ref="U620:U621"/>
    <mergeCell ref="V620:V621"/>
    <mergeCell ref="K620:K621"/>
    <mergeCell ref="L620:L621"/>
    <mergeCell ref="M620:M621"/>
    <mergeCell ref="N620:N621"/>
    <mergeCell ref="O620:O621"/>
    <mergeCell ref="P620:P621"/>
    <mergeCell ref="AF618:AF619"/>
    <mergeCell ref="AG618:AG619"/>
    <mergeCell ref="AH618:AH619"/>
    <mergeCell ref="D620:D621"/>
    <mergeCell ref="E620:E621"/>
    <mergeCell ref="F620:F621"/>
    <mergeCell ref="G620:G621"/>
    <mergeCell ref="H620:H621"/>
    <mergeCell ref="I620:I621"/>
    <mergeCell ref="J620:J621"/>
    <mergeCell ref="Z618:Z619"/>
    <mergeCell ref="AA618:AA619"/>
    <mergeCell ref="AB618:AB619"/>
    <mergeCell ref="AC618:AC619"/>
    <mergeCell ref="AD618:AD619"/>
    <mergeCell ref="AE618:AE619"/>
    <mergeCell ref="T618:T619"/>
    <mergeCell ref="U618:U619"/>
    <mergeCell ref="V618:V619"/>
    <mergeCell ref="W618:W619"/>
    <mergeCell ref="X618:X619"/>
    <mergeCell ref="Y618:Y619"/>
    <mergeCell ref="N618:N619"/>
    <mergeCell ref="O618:O619"/>
    <mergeCell ref="P618:P619"/>
    <mergeCell ref="Q618:Q619"/>
    <mergeCell ref="R618:R619"/>
    <mergeCell ref="S618:S619"/>
    <mergeCell ref="AH616:AH617"/>
    <mergeCell ref="E618:E619"/>
    <mergeCell ref="F618:F619"/>
    <mergeCell ref="G618:G619"/>
    <mergeCell ref="H618:H619"/>
    <mergeCell ref="I618:I619"/>
    <mergeCell ref="J618:J619"/>
    <mergeCell ref="K618:K619"/>
    <mergeCell ref="L618:L619"/>
    <mergeCell ref="M618:M619"/>
    <mergeCell ref="AB616:AB617"/>
    <mergeCell ref="AC616:AC617"/>
    <mergeCell ref="AD616:AD617"/>
    <mergeCell ref="AE616:AE617"/>
    <mergeCell ref="AF616:AF617"/>
    <mergeCell ref="AG616:AG617"/>
    <mergeCell ref="V616:V617"/>
    <mergeCell ref="W616:W617"/>
    <mergeCell ref="X616:X617"/>
    <mergeCell ref="Y616:Y617"/>
    <mergeCell ref="Z616:Z617"/>
    <mergeCell ref="AA616:AA617"/>
    <mergeCell ref="P616:P617"/>
    <mergeCell ref="Q616:Q617"/>
    <mergeCell ref="R616:R617"/>
    <mergeCell ref="S616:S617"/>
    <mergeCell ref="T616:T617"/>
    <mergeCell ref="U616:U617"/>
    <mergeCell ref="J616:J617"/>
    <mergeCell ref="K616:K617"/>
    <mergeCell ref="L616:L617"/>
    <mergeCell ref="M616:M617"/>
    <mergeCell ref="N616:N617"/>
    <mergeCell ref="O616:O617"/>
    <mergeCell ref="AD614:AD615"/>
    <mergeCell ref="AE614:AE615"/>
    <mergeCell ref="AF614:AF615"/>
    <mergeCell ref="AG614:AG615"/>
    <mergeCell ref="AH614:AH615"/>
    <mergeCell ref="E616:E617"/>
    <mergeCell ref="F616:F617"/>
    <mergeCell ref="G616:G617"/>
    <mergeCell ref="H616:H617"/>
    <mergeCell ref="I616:I617"/>
    <mergeCell ref="X614:X615"/>
    <mergeCell ref="Y614:Y615"/>
    <mergeCell ref="Z614:Z615"/>
    <mergeCell ref="AA614:AA615"/>
    <mergeCell ref="AB614:AB615"/>
    <mergeCell ref="AC614:AC615"/>
    <mergeCell ref="R614:R615"/>
    <mergeCell ref="S614:S615"/>
    <mergeCell ref="T614:T615"/>
    <mergeCell ref="U614:U615"/>
    <mergeCell ref="V614:V615"/>
    <mergeCell ref="W614:W615"/>
    <mergeCell ref="L614:L615"/>
    <mergeCell ref="M614:M615"/>
    <mergeCell ref="N614:N615"/>
    <mergeCell ref="O614:O615"/>
    <mergeCell ref="P614:P615"/>
    <mergeCell ref="Q614:Q615"/>
    <mergeCell ref="AF612:AF613"/>
    <mergeCell ref="AG612:AG613"/>
    <mergeCell ref="AH612:AH613"/>
    <mergeCell ref="E614:E615"/>
    <mergeCell ref="F614:F615"/>
    <mergeCell ref="G614:G615"/>
    <mergeCell ref="H614:H615"/>
    <mergeCell ref="I614:I615"/>
    <mergeCell ref="J614:J615"/>
    <mergeCell ref="K614:K615"/>
    <mergeCell ref="Z612:Z613"/>
    <mergeCell ref="AA612:AA613"/>
    <mergeCell ref="AB612:AB613"/>
    <mergeCell ref="AC612:AC613"/>
    <mergeCell ref="AD612:AD613"/>
    <mergeCell ref="AE612:AE613"/>
    <mergeCell ref="T612:T613"/>
    <mergeCell ref="U612:U613"/>
    <mergeCell ref="V612:V613"/>
    <mergeCell ref="W612:W613"/>
    <mergeCell ref="X612:X613"/>
    <mergeCell ref="Y612:Y613"/>
    <mergeCell ref="N612:N613"/>
    <mergeCell ref="O612:O613"/>
    <mergeCell ref="P612:P613"/>
    <mergeCell ref="Q612:Q613"/>
    <mergeCell ref="R612:R613"/>
    <mergeCell ref="S612:S613"/>
    <mergeCell ref="E612:E613"/>
    <mergeCell ref="F612:F613"/>
    <mergeCell ref="G612:G613"/>
    <mergeCell ref="H612:H613"/>
    <mergeCell ref="I612:I613"/>
    <mergeCell ref="J612:J613"/>
    <mergeCell ref="K612:K613"/>
    <mergeCell ref="L612:L613"/>
    <mergeCell ref="M612:M613"/>
    <mergeCell ref="AB610:AB611"/>
    <mergeCell ref="AC610:AC611"/>
    <mergeCell ref="AD610:AD611"/>
    <mergeCell ref="AE610:AE611"/>
    <mergeCell ref="AF610:AF611"/>
    <mergeCell ref="AG610:AG611"/>
    <mergeCell ref="V610:V611"/>
    <mergeCell ref="W610:W611"/>
    <mergeCell ref="X610:X611"/>
    <mergeCell ref="Y610:Y611"/>
    <mergeCell ref="Z610:Z611"/>
    <mergeCell ref="AA610:AA611"/>
    <mergeCell ref="P610:P611"/>
    <mergeCell ref="Q610:Q611"/>
    <mergeCell ref="R610:R611"/>
    <mergeCell ref="S610:S611"/>
    <mergeCell ref="T610:T611"/>
    <mergeCell ref="U610:U611"/>
    <mergeCell ref="J610:J611"/>
    <mergeCell ref="K610:K611"/>
    <mergeCell ref="L610:L611"/>
    <mergeCell ref="M610:M611"/>
    <mergeCell ref="N610:N611"/>
    <mergeCell ref="O610:O611"/>
    <mergeCell ref="AD608:AD609"/>
    <mergeCell ref="AE608:AE609"/>
    <mergeCell ref="AF608:AF609"/>
    <mergeCell ref="AG608:AG609"/>
    <mergeCell ref="AH608:AH609"/>
    <mergeCell ref="E610:E611"/>
    <mergeCell ref="F610:F611"/>
    <mergeCell ref="G610:G611"/>
    <mergeCell ref="H610:H611"/>
    <mergeCell ref="I610:I611"/>
    <mergeCell ref="X608:X609"/>
    <mergeCell ref="Y608:Y609"/>
    <mergeCell ref="Z608:Z609"/>
    <mergeCell ref="AA608:AA609"/>
    <mergeCell ref="AB608:AB609"/>
    <mergeCell ref="AC608:AC609"/>
    <mergeCell ref="R608:R609"/>
    <mergeCell ref="S608:S609"/>
    <mergeCell ref="T608:T609"/>
    <mergeCell ref="U608:U609"/>
    <mergeCell ref="V608:V609"/>
    <mergeCell ref="W608:W609"/>
    <mergeCell ref="L608:L609"/>
    <mergeCell ref="M608:M609"/>
    <mergeCell ref="N608:N609"/>
    <mergeCell ref="O608:O609"/>
    <mergeCell ref="P608:P609"/>
    <mergeCell ref="Q608:Q609"/>
    <mergeCell ref="AG606:AG607"/>
    <mergeCell ref="AH606:AH607"/>
    <mergeCell ref="D608:D609"/>
    <mergeCell ref="E608:E609"/>
    <mergeCell ref="F608:F609"/>
    <mergeCell ref="G608:G609"/>
    <mergeCell ref="H608:H609"/>
    <mergeCell ref="I608:I609"/>
    <mergeCell ref="J608:J609"/>
    <mergeCell ref="K608:K609"/>
    <mergeCell ref="AA606:AA607"/>
    <mergeCell ref="AB606:AB607"/>
    <mergeCell ref="AC606:AC607"/>
    <mergeCell ref="AD606:AD607"/>
    <mergeCell ref="AE606:AE607"/>
    <mergeCell ref="AF606:AF607"/>
    <mergeCell ref="U606:U607"/>
    <mergeCell ref="V606:V607"/>
    <mergeCell ref="W606:W607"/>
    <mergeCell ref="X606:X607"/>
    <mergeCell ref="Y606:Y607"/>
    <mergeCell ref="Z606:Z607"/>
    <mergeCell ref="O606:O607"/>
    <mergeCell ref="P606:P607"/>
    <mergeCell ref="Q606:Q607"/>
    <mergeCell ref="R606:R607"/>
    <mergeCell ref="S606:S607"/>
    <mergeCell ref="T606:T607"/>
    <mergeCell ref="I606:I607"/>
    <mergeCell ref="J606:J607"/>
    <mergeCell ref="K606:K607"/>
    <mergeCell ref="L606:L607"/>
    <mergeCell ref="M606:M607"/>
    <mergeCell ref="N606:N607"/>
    <mergeCell ref="AH610:AH611"/>
    <mergeCell ref="AD604:AD605"/>
    <mergeCell ref="AE604:AE605"/>
    <mergeCell ref="AF604:AF605"/>
    <mergeCell ref="AG604:AG605"/>
    <mergeCell ref="AH604:AH605"/>
    <mergeCell ref="D606:D607"/>
    <mergeCell ref="E606:E607"/>
    <mergeCell ref="F606:F607"/>
    <mergeCell ref="G606:G607"/>
    <mergeCell ref="H606:H607"/>
    <mergeCell ref="X604:X605"/>
    <mergeCell ref="Y604:Y605"/>
    <mergeCell ref="Z604:Z605"/>
    <mergeCell ref="AA604:AA605"/>
    <mergeCell ref="AB604:AB605"/>
    <mergeCell ref="AC604:AC605"/>
    <mergeCell ref="R604:R605"/>
    <mergeCell ref="S604:S605"/>
    <mergeCell ref="T604:T605"/>
    <mergeCell ref="U604:U605"/>
    <mergeCell ref="V604:V605"/>
    <mergeCell ref="W604:W605"/>
    <mergeCell ref="L604:L605"/>
    <mergeCell ref="M604:M605"/>
    <mergeCell ref="N604:N605"/>
    <mergeCell ref="O604:O605"/>
    <mergeCell ref="P604:P605"/>
    <mergeCell ref="Q604:Q605"/>
    <mergeCell ref="AF602:AF603"/>
    <mergeCell ref="AG602:AG603"/>
    <mergeCell ref="AH602:AH603"/>
    <mergeCell ref="E604:E605"/>
    <mergeCell ref="F604:F605"/>
    <mergeCell ref="G604:G605"/>
    <mergeCell ref="H604:H605"/>
    <mergeCell ref="I604:I605"/>
    <mergeCell ref="J604:J605"/>
    <mergeCell ref="K604:K605"/>
    <mergeCell ref="Z602:Z603"/>
    <mergeCell ref="AA602:AA603"/>
    <mergeCell ref="AB602:AB603"/>
    <mergeCell ref="AC602:AC603"/>
    <mergeCell ref="AD602:AD603"/>
    <mergeCell ref="AE602:AE603"/>
    <mergeCell ref="T602:T603"/>
    <mergeCell ref="U602:U603"/>
    <mergeCell ref="V602:V603"/>
    <mergeCell ref="W602:W603"/>
    <mergeCell ref="X602:X603"/>
    <mergeCell ref="Y602:Y603"/>
    <mergeCell ref="N602:N603"/>
    <mergeCell ref="O602:O603"/>
    <mergeCell ref="P602:P603"/>
    <mergeCell ref="Q602:Q603"/>
    <mergeCell ref="R602:R603"/>
    <mergeCell ref="S602:S603"/>
    <mergeCell ref="E602:E603"/>
    <mergeCell ref="F602:F603"/>
    <mergeCell ref="G602:G603"/>
    <mergeCell ref="H602:H603"/>
    <mergeCell ref="I602:I603"/>
    <mergeCell ref="J602:J603"/>
    <mergeCell ref="K602:K603"/>
    <mergeCell ref="L602:L603"/>
    <mergeCell ref="M602:M603"/>
    <mergeCell ref="AB600:AB601"/>
    <mergeCell ref="AC600:AC601"/>
    <mergeCell ref="AD600:AD601"/>
    <mergeCell ref="AE600:AE601"/>
    <mergeCell ref="AF600:AF601"/>
    <mergeCell ref="AG600:AG601"/>
    <mergeCell ref="V600:V601"/>
    <mergeCell ref="W600:W601"/>
    <mergeCell ref="X600:X601"/>
    <mergeCell ref="Y600:Y601"/>
    <mergeCell ref="Z600:Z601"/>
    <mergeCell ref="AA600:AA601"/>
    <mergeCell ref="P600:P601"/>
    <mergeCell ref="Q600:Q601"/>
    <mergeCell ref="R600:R601"/>
    <mergeCell ref="S600:S601"/>
    <mergeCell ref="T600:T601"/>
    <mergeCell ref="U600:U601"/>
    <mergeCell ref="J600:J601"/>
    <mergeCell ref="K600:K601"/>
    <mergeCell ref="L600:L601"/>
    <mergeCell ref="M600:M601"/>
    <mergeCell ref="N600:N601"/>
    <mergeCell ref="O600:O601"/>
    <mergeCell ref="AE598:AE599"/>
    <mergeCell ref="AF598:AF599"/>
    <mergeCell ref="AG598:AG599"/>
    <mergeCell ref="AH598:AH599"/>
    <mergeCell ref="D600:D601"/>
    <mergeCell ref="E600:E601"/>
    <mergeCell ref="F600:F601"/>
    <mergeCell ref="G600:G601"/>
    <mergeCell ref="H600:H601"/>
    <mergeCell ref="I600:I601"/>
    <mergeCell ref="Y598:Y599"/>
    <mergeCell ref="Z598:Z599"/>
    <mergeCell ref="AA598:AA599"/>
    <mergeCell ref="AB598:AB599"/>
    <mergeCell ref="AC598:AC599"/>
    <mergeCell ref="AD598:AD599"/>
    <mergeCell ref="S598:S599"/>
    <mergeCell ref="T598:T599"/>
    <mergeCell ref="U598:U599"/>
    <mergeCell ref="V598:V599"/>
    <mergeCell ref="W598:W599"/>
    <mergeCell ref="X598:X599"/>
    <mergeCell ref="M598:M599"/>
    <mergeCell ref="N598:N599"/>
    <mergeCell ref="O598:O599"/>
    <mergeCell ref="P598:P599"/>
    <mergeCell ref="Q598:Q599"/>
    <mergeCell ref="R598:R599"/>
    <mergeCell ref="AG596:AG597"/>
    <mergeCell ref="AH596:AH597"/>
    <mergeCell ref="E598:E599"/>
    <mergeCell ref="F598:F599"/>
    <mergeCell ref="G598:G599"/>
    <mergeCell ref="H598:H599"/>
    <mergeCell ref="I598:I599"/>
    <mergeCell ref="J598:J599"/>
    <mergeCell ref="K598:K599"/>
    <mergeCell ref="L598:L599"/>
    <mergeCell ref="AA596:AA597"/>
    <mergeCell ref="AB596:AB597"/>
    <mergeCell ref="AC596:AC597"/>
    <mergeCell ref="AD596:AD597"/>
    <mergeCell ref="AE596:AE597"/>
    <mergeCell ref="AF596:AF597"/>
    <mergeCell ref="U596:U597"/>
    <mergeCell ref="V596:V597"/>
    <mergeCell ref="W596:W597"/>
    <mergeCell ref="X596:X597"/>
    <mergeCell ref="Y596:Y597"/>
    <mergeCell ref="Z596:Z597"/>
    <mergeCell ref="O596:O597"/>
    <mergeCell ref="P596:P597"/>
    <mergeCell ref="Q596:Q597"/>
    <mergeCell ref="R596:R597"/>
    <mergeCell ref="S596:S597"/>
    <mergeCell ref="T596:T597"/>
    <mergeCell ref="I596:I597"/>
    <mergeCell ref="J596:J597"/>
    <mergeCell ref="K596:K597"/>
    <mergeCell ref="L596:L597"/>
    <mergeCell ref="M596:M597"/>
    <mergeCell ref="N596:N597"/>
    <mergeCell ref="AH600:AH601"/>
    <mergeCell ref="AD594:AD595"/>
    <mergeCell ref="AE594:AE595"/>
    <mergeCell ref="AF594:AF595"/>
    <mergeCell ref="AG594:AG595"/>
    <mergeCell ref="AH594:AH595"/>
    <mergeCell ref="D596:D597"/>
    <mergeCell ref="E596:E597"/>
    <mergeCell ref="F596:F597"/>
    <mergeCell ref="G596:G597"/>
    <mergeCell ref="H596:H597"/>
    <mergeCell ref="X594:X595"/>
    <mergeCell ref="Y594:Y595"/>
    <mergeCell ref="Z594:Z595"/>
    <mergeCell ref="AA594:AA595"/>
    <mergeCell ref="AB594:AB595"/>
    <mergeCell ref="AC594:AC595"/>
    <mergeCell ref="R594:R595"/>
    <mergeCell ref="S594:S595"/>
    <mergeCell ref="T594:T595"/>
    <mergeCell ref="U594:U595"/>
    <mergeCell ref="V594:V595"/>
    <mergeCell ref="W594:W595"/>
    <mergeCell ref="L594:L595"/>
    <mergeCell ref="M594:M595"/>
    <mergeCell ref="N594:N595"/>
    <mergeCell ref="O594:O595"/>
    <mergeCell ref="P594:P595"/>
    <mergeCell ref="Q594:Q595"/>
    <mergeCell ref="AF592:AF593"/>
    <mergeCell ref="AG592:AG593"/>
    <mergeCell ref="AH592:AH593"/>
    <mergeCell ref="E594:E595"/>
    <mergeCell ref="F594:F595"/>
    <mergeCell ref="G594:G595"/>
    <mergeCell ref="H594:H595"/>
    <mergeCell ref="I594:I595"/>
    <mergeCell ref="J594:J595"/>
    <mergeCell ref="K594:K595"/>
    <mergeCell ref="Z592:Z593"/>
    <mergeCell ref="AA592:AA593"/>
    <mergeCell ref="AB592:AB593"/>
    <mergeCell ref="AC592:AC593"/>
    <mergeCell ref="AD592:AD593"/>
    <mergeCell ref="AE592:AE593"/>
    <mergeCell ref="T592:T593"/>
    <mergeCell ref="U592:U593"/>
    <mergeCell ref="V592:V593"/>
    <mergeCell ref="W592:W593"/>
    <mergeCell ref="X592:X593"/>
    <mergeCell ref="Y592:Y593"/>
    <mergeCell ref="N592:N593"/>
    <mergeCell ref="O592:O593"/>
    <mergeCell ref="P592:P593"/>
    <mergeCell ref="Q592:Q593"/>
    <mergeCell ref="R592:R593"/>
    <mergeCell ref="S592:S593"/>
    <mergeCell ref="E592:E593"/>
    <mergeCell ref="F592:F593"/>
    <mergeCell ref="G592:G593"/>
    <mergeCell ref="H592:H593"/>
    <mergeCell ref="I592:I593"/>
    <mergeCell ref="J592:J593"/>
    <mergeCell ref="K592:K593"/>
    <mergeCell ref="L592:L593"/>
    <mergeCell ref="M592:M593"/>
    <mergeCell ref="AB590:AB591"/>
    <mergeCell ref="AC590:AC591"/>
    <mergeCell ref="AD590:AD591"/>
    <mergeCell ref="AE590:AE591"/>
    <mergeCell ref="AF590:AF591"/>
    <mergeCell ref="AG590:AG591"/>
    <mergeCell ref="V590:V591"/>
    <mergeCell ref="W590:W591"/>
    <mergeCell ref="X590:X591"/>
    <mergeCell ref="Y590:Y591"/>
    <mergeCell ref="Z590:Z591"/>
    <mergeCell ref="AA590:AA591"/>
    <mergeCell ref="P590:P591"/>
    <mergeCell ref="Q590:Q591"/>
    <mergeCell ref="R590:R591"/>
    <mergeCell ref="S590:S591"/>
    <mergeCell ref="T590:T591"/>
    <mergeCell ref="U590:U591"/>
    <mergeCell ref="J590:J591"/>
    <mergeCell ref="K590:K591"/>
    <mergeCell ref="L590:L591"/>
    <mergeCell ref="M590:M591"/>
    <mergeCell ref="N590:N591"/>
    <mergeCell ref="O590:O591"/>
    <mergeCell ref="D590:D591"/>
    <mergeCell ref="E590:E591"/>
    <mergeCell ref="F590:F591"/>
    <mergeCell ref="G590:G591"/>
    <mergeCell ref="H590:H591"/>
    <mergeCell ref="I590:I591"/>
    <mergeCell ref="AC588:AC589"/>
    <mergeCell ref="AD588:AD589"/>
    <mergeCell ref="AE588:AE589"/>
    <mergeCell ref="AF588:AF589"/>
    <mergeCell ref="AG588:AG589"/>
    <mergeCell ref="AH588:AH589"/>
    <mergeCell ref="W588:W589"/>
    <mergeCell ref="X588:X589"/>
    <mergeCell ref="Y588:Y589"/>
    <mergeCell ref="Z588:Z589"/>
    <mergeCell ref="AA588:AA589"/>
    <mergeCell ref="AB588:AB589"/>
    <mergeCell ref="Q588:Q589"/>
    <mergeCell ref="R588:R589"/>
    <mergeCell ref="S588:S589"/>
    <mergeCell ref="T588:T589"/>
    <mergeCell ref="U588:U589"/>
    <mergeCell ref="V588:V589"/>
    <mergeCell ref="K588:K589"/>
    <mergeCell ref="L588:L589"/>
    <mergeCell ref="M588:M589"/>
    <mergeCell ref="N588:N589"/>
    <mergeCell ref="O588:O589"/>
    <mergeCell ref="P588:P589"/>
    <mergeCell ref="E588:E589"/>
    <mergeCell ref="F588:F589"/>
    <mergeCell ref="G588:G589"/>
    <mergeCell ref="H588:H589"/>
    <mergeCell ref="I588:I589"/>
    <mergeCell ref="J588:J589"/>
    <mergeCell ref="AH590:AH591"/>
    <mergeCell ref="AC586:AC587"/>
    <mergeCell ref="AD586:AD587"/>
    <mergeCell ref="AE586:AE587"/>
    <mergeCell ref="AF586:AF587"/>
    <mergeCell ref="AG586:AG587"/>
    <mergeCell ref="AH586:AH587"/>
    <mergeCell ref="W586:W587"/>
    <mergeCell ref="X586:X587"/>
    <mergeCell ref="Y586:Y587"/>
    <mergeCell ref="Z586:Z587"/>
    <mergeCell ref="AA586:AA587"/>
    <mergeCell ref="AB586:AB587"/>
    <mergeCell ref="Q586:Q587"/>
    <mergeCell ref="R586:R587"/>
    <mergeCell ref="S586:S587"/>
    <mergeCell ref="T586:T587"/>
    <mergeCell ref="U586:U587"/>
    <mergeCell ref="V586:V587"/>
    <mergeCell ref="K586:K587"/>
    <mergeCell ref="L586:L587"/>
    <mergeCell ref="M586:M587"/>
    <mergeCell ref="N586:N587"/>
    <mergeCell ref="O586:O587"/>
    <mergeCell ref="P586:P587"/>
    <mergeCell ref="E586:E587"/>
    <mergeCell ref="F586:F587"/>
    <mergeCell ref="G586:G587"/>
    <mergeCell ref="H586:H587"/>
    <mergeCell ref="I586:I587"/>
    <mergeCell ref="J586:J587"/>
    <mergeCell ref="AC584:AC585"/>
    <mergeCell ref="AD584:AD585"/>
    <mergeCell ref="AE584:AE585"/>
    <mergeCell ref="AF584:AF585"/>
    <mergeCell ref="AG584:AG585"/>
    <mergeCell ref="AH584:AH585"/>
    <mergeCell ref="W584:W585"/>
    <mergeCell ref="X584:X585"/>
    <mergeCell ref="Y584:Y585"/>
    <mergeCell ref="Z584:Z585"/>
    <mergeCell ref="AA584:AA585"/>
    <mergeCell ref="AB584:AB585"/>
    <mergeCell ref="Q584:Q585"/>
    <mergeCell ref="R584:R585"/>
    <mergeCell ref="S584:S585"/>
    <mergeCell ref="T584:T585"/>
    <mergeCell ref="U584:U585"/>
    <mergeCell ref="V584:V585"/>
    <mergeCell ref="K584:K585"/>
    <mergeCell ref="L584:L585"/>
    <mergeCell ref="M584:M585"/>
    <mergeCell ref="N584:N585"/>
    <mergeCell ref="O584:O585"/>
    <mergeCell ref="P584:P585"/>
    <mergeCell ref="E584:E585"/>
    <mergeCell ref="F584:F585"/>
    <mergeCell ref="G584:G585"/>
    <mergeCell ref="H584:H585"/>
    <mergeCell ref="I584:I585"/>
    <mergeCell ref="J584:J585"/>
    <mergeCell ref="AC582:AC583"/>
    <mergeCell ref="AD582:AD583"/>
    <mergeCell ref="AE582:AE583"/>
    <mergeCell ref="AF582:AF583"/>
    <mergeCell ref="AG582:AG583"/>
    <mergeCell ref="AH582:AH583"/>
    <mergeCell ref="W582:W583"/>
    <mergeCell ref="X582:X583"/>
    <mergeCell ref="Y582:Y583"/>
    <mergeCell ref="Z582:Z583"/>
    <mergeCell ref="AA582:AA583"/>
    <mergeCell ref="AB582:AB583"/>
    <mergeCell ref="Q582:Q583"/>
    <mergeCell ref="R582:R583"/>
    <mergeCell ref="S582:S583"/>
    <mergeCell ref="T582:T583"/>
    <mergeCell ref="U582:U583"/>
    <mergeCell ref="V582:V583"/>
    <mergeCell ref="K582:K583"/>
    <mergeCell ref="L582:L583"/>
    <mergeCell ref="M582:M583"/>
    <mergeCell ref="N582:N583"/>
    <mergeCell ref="O582:O583"/>
    <mergeCell ref="P582:P583"/>
    <mergeCell ref="E582:E583"/>
    <mergeCell ref="F582:F583"/>
    <mergeCell ref="G582:G583"/>
    <mergeCell ref="H582:H583"/>
    <mergeCell ref="I582:I583"/>
    <mergeCell ref="J582:J583"/>
    <mergeCell ref="AC580:AC581"/>
    <mergeCell ref="AD580:AD581"/>
    <mergeCell ref="AE580:AE581"/>
    <mergeCell ref="AF580:AF581"/>
    <mergeCell ref="AG580:AG581"/>
    <mergeCell ref="AH580:AH581"/>
    <mergeCell ref="W580:W581"/>
    <mergeCell ref="X580:X581"/>
    <mergeCell ref="Y580:Y581"/>
    <mergeCell ref="Z580:Z581"/>
    <mergeCell ref="AA580:AA581"/>
    <mergeCell ref="AB580:AB581"/>
    <mergeCell ref="Q580:Q581"/>
    <mergeCell ref="R580:R581"/>
    <mergeCell ref="S580:S581"/>
    <mergeCell ref="T580:T581"/>
    <mergeCell ref="U580:U581"/>
    <mergeCell ref="V580:V581"/>
    <mergeCell ref="K580:K581"/>
    <mergeCell ref="L580:L581"/>
    <mergeCell ref="M580:M581"/>
    <mergeCell ref="N580:N581"/>
    <mergeCell ref="O580:O581"/>
    <mergeCell ref="P580:P581"/>
    <mergeCell ref="E580:E581"/>
    <mergeCell ref="F580:F581"/>
    <mergeCell ref="G580:G581"/>
    <mergeCell ref="H580:H581"/>
    <mergeCell ref="I580:I581"/>
    <mergeCell ref="J580:J581"/>
    <mergeCell ref="AC578:AC579"/>
    <mergeCell ref="AD578:AD579"/>
    <mergeCell ref="AE578:AE579"/>
    <mergeCell ref="AF578:AF579"/>
    <mergeCell ref="AG578:AG579"/>
    <mergeCell ref="AH578:AH579"/>
    <mergeCell ref="W578:W579"/>
    <mergeCell ref="X578:X579"/>
    <mergeCell ref="Y578:Y579"/>
    <mergeCell ref="Z578:Z579"/>
    <mergeCell ref="AA578:AA579"/>
    <mergeCell ref="AB578:AB579"/>
    <mergeCell ref="Q578:Q579"/>
    <mergeCell ref="R578:R579"/>
    <mergeCell ref="S578:S579"/>
    <mergeCell ref="T578:T579"/>
    <mergeCell ref="U578:U579"/>
    <mergeCell ref="V578:V579"/>
    <mergeCell ref="K578:K579"/>
    <mergeCell ref="L578:L579"/>
    <mergeCell ref="M578:M579"/>
    <mergeCell ref="N578:N579"/>
    <mergeCell ref="O578:O579"/>
    <mergeCell ref="P578:P579"/>
    <mergeCell ref="E578:E579"/>
    <mergeCell ref="F578:F579"/>
    <mergeCell ref="G578:G579"/>
    <mergeCell ref="H578:H579"/>
    <mergeCell ref="I578:I579"/>
    <mergeCell ref="J578:J579"/>
    <mergeCell ref="AC576:AC577"/>
    <mergeCell ref="AD576:AD577"/>
    <mergeCell ref="AE576:AE577"/>
    <mergeCell ref="AF576:AF577"/>
    <mergeCell ref="AG576:AG577"/>
    <mergeCell ref="AH576:AH577"/>
    <mergeCell ref="W576:W577"/>
    <mergeCell ref="X576:X577"/>
    <mergeCell ref="Y576:Y577"/>
    <mergeCell ref="Z576:Z577"/>
    <mergeCell ref="AA576:AA577"/>
    <mergeCell ref="AB576:AB577"/>
    <mergeCell ref="Q576:Q577"/>
    <mergeCell ref="R576:R577"/>
    <mergeCell ref="S576:S577"/>
    <mergeCell ref="T576:T577"/>
    <mergeCell ref="U576:U577"/>
    <mergeCell ref="V576:V577"/>
    <mergeCell ref="K576:K577"/>
    <mergeCell ref="L576:L577"/>
    <mergeCell ref="M576:M577"/>
    <mergeCell ref="N576:N577"/>
    <mergeCell ref="O576:O577"/>
    <mergeCell ref="P576:P577"/>
    <mergeCell ref="AE574:AE575"/>
    <mergeCell ref="AF574:AF575"/>
    <mergeCell ref="AG574:AG575"/>
    <mergeCell ref="AH574:AH575"/>
    <mergeCell ref="E576:E577"/>
    <mergeCell ref="F576:F577"/>
    <mergeCell ref="G576:G577"/>
    <mergeCell ref="H576:H577"/>
    <mergeCell ref="I576:I577"/>
    <mergeCell ref="J576:J577"/>
    <mergeCell ref="Y574:Y575"/>
    <mergeCell ref="Z574:Z575"/>
    <mergeCell ref="AA574:AA575"/>
    <mergeCell ref="AB574:AB575"/>
    <mergeCell ref="AC574:AC575"/>
    <mergeCell ref="AD574:AD575"/>
    <mergeCell ref="S574:S575"/>
    <mergeCell ref="T574:T575"/>
    <mergeCell ref="U574:U575"/>
    <mergeCell ref="V574:V575"/>
    <mergeCell ref="W574:W575"/>
    <mergeCell ref="X574:X575"/>
    <mergeCell ref="M574:M575"/>
    <mergeCell ref="N574:N575"/>
    <mergeCell ref="O574:O575"/>
    <mergeCell ref="P574:P575"/>
    <mergeCell ref="Q574:Q575"/>
    <mergeCell ref="R574:R575"/>
    <mergeCell ref="AH572:AH573"/>
    <mergeCell ref="D574:D575"/>
    <mergeCell ref="E574:E575"/>
    <mergeCell ref="F574:F575"/>
    <mergeCell ref="G574:G575"/>
    <mergeCell ref="H574:H575"/>
    <mergeCell ref="I574:I575"/>
    <mergeCell ref="J574:J575"/>
    <mergeCell ref="K574:K575"/>
    <mergeCell ref="L574:L575"/>
    <mergeCell ref="AB572:AB573"/>
    <mergeCell ref="AC572:AC573"/>
    <mergeCell ref="AD572:AD573"/>
    <mergeCell ref="AE572:AE573"/>
    <mergeCell ref="AF572:AF573"/>
    <mergeCell ref="AG572:AG573"/>
    <mergeCell ref="V572:V573"/>
    <mergeCell ref="W572:W573"/>
    <mergeCell ref="X572:X573"/>
    <mergeCell ref="Y572:Y573"/>
    <mergeCell ref="Z572:Z573"/>
    <mergeCell ref="AA572:AA573"/>
    <mergeCell ref="P572:P573"/>
    <mergeCell ref="Q572:Q573"/>
    <mergeCell ref="R572:R573"/>
    <mergeCell ref="S572:S573"/>
    <mergeCell ref="T572:T573"/>
    <mergeCell ref="U572:U573"/>
    <mergeCell ref="J572:J573"/>
    <mergeCell ref="K572:K573"/>
    <mergeCell ref="L572:L573"/>
    <mergeCell ref="M572:M573"/>
    <mergeCell ref="N572:N573"/>
    <mergeCell ref="O572:O573"/>
    <mergeCell ref="AE570:AE571"/>
    <mergeCell ref="AF570:AF571"/>
    <mergeCell ref="AG570:AG571"/>
    <mergeCell ref="AH570:AH571"/>
    <mergeCell ref="D572:D573"/>
    <mergeCell ref="E572:E573"/>
    <mergeCell ref="F572:F573"/>
    <mergeCell ref="G572:G573"/>
    <mergeCell ref="H572:H573"/>
    <mergeCell ref="I572:I573"/>
    <mergeCell ref="Y570:Y571"/>
    <mergeCell ref="Z570:Z571"/>
    <mergeCell ref="AA570:AA571"/>
    <mergeCell ref="AB570:AB571"/>
    <mergeCell ref="AC570:AC571"/>
    <mergeCell ref="AD570:AD571"/>
    <mergeCell ref="S570:S571"/>
    <mergeCell ref="T570:T571"/>
    <mergeCell ref="U570:U571"/>
    <mergeCell ref="V570:V571"/>
    <mergeCell ref="W570:W571"/>
    <mergeCell ref="X570:X571"/>
    <mergeCell ref="M570:M571"/>
    <mergeCell ref="N570:N571"/>
    <mergeCell ref="O570:O571"/>
    <mergeCell ref="P570:P571"/>
    <mergeCell ref="Q570:Q571"/>
    <mergeCell ref="R570:R571"/>
    <mergeCell ref="AH568:AH569"/>
    <mergeCell ref="D570:D571"/>
    <mergeCell ref="E570:E571"/>
    <mergeCell ref="F570:F571"/>
    <mergeCell ref="G570:G571"/>
    <mergeCell ref="H570:H571"/>
    <mergeCell ref="I570:I571"/>
    <mergeCell ref="J570:J571"/>
    <mergeCell ref="K570:K571"/>
    <mergeCell ref="L570:L571"/>
    <mergeCell ref="AB568:AB569"/>
    <mergeCell ref="AC568:AC569"/>
    <mergeCell ref="AD568:AD569"/>
    <mergeCell ref="AE568:AE569"/>
    <mergeCell ref="AF568:AF569"/>
    <mergeCell ref="AG568:AG569"/>
    <mergeCell ref="V568:V569"/>
    <mergeCell ref="W568:W569"/>
    <mergeCell ref="X568:X569"/>
    <mergeCell ref="Y568:Y569"/>
    <mergeCell ref="Z568:Z569"/>
    <mergeCell ref="AA568:AA569"/>
    <mergeCell ref="P568:P569"/>
    <mergeCell ref="Q568:Q569"/>
    <mergeCell ref="R568:R569"/>
    <mergeCell ref="S568:S569"/>
    <mergeCell ref="T568:T569"/>
    <mergeCell ref="U568:U569"/>
    <mergeCell ref="J568:J569"/>
    <mergeCell ref="K568:K569"/>
    <mergeCell ref="L568:L569"/>
    <mergeCell ref="M568:M569"/>
    <mergeCell ref="N568:N569"/>
    <mergeCell ref="O568:O569"/>
    <mergeCell ref="D568:D569"/>
    <mergeCell ref="E568:E569"/>
    <mergeCell ref="F568:F569"/>
    <mergeCell ref="G568:G569"/>
    <mergeCell ref="H568:H569"/>
    <mergeCell ref="I568:I569"/>
    <mergeCell ref="AC566:AC567"/>
    <mergeCell ref="AD566:AD567"/>
    <mergeCell ref="AE566:AE567"/>
    <mergeCell ref="AF566:AF567"/>
    <mergeCell ref="AG566:AG567"/>
    <mergeCell ref="AH566:AH567"/>
    <mergeCell ref="W566:W567"/>
    <mergeCell ref="X566:X567"/>
    <mergeCell ref="Y566:Y567"/>
    <mergeCell ref="Z566:Z567"/>
    <mergeCell ref="AA566:AA567"/>
    <mergeCell ref="AB566:AB567"/>
    <mergeCell ref="Q566:Q567"/>
    <mergeCell ref="R566:R567"/>
    <mergeCell ref="S566:S567"/>
    <mergeCell ref="T566:T567"/>
    <mergeCell ref="U566:U567"/>
    <mergeCell ref="V566:V567"/>
    <mergeCell ref="K566:K567"/>
    <mergeCell ref="L566:L567"/>
    <mergeCell ref="M566:M567"/>
    <mergeCell ref="N566:N567"/>
    <mergeCell ref="O566:O567"/>
    <mergeCell ref="P566:P567"/>
    <mergeCell ref="E566:E567"/>
    <mergeCell ref="F566:F567"/>
    <mergeCell ref="G566:G567"/>
    <mergeCell ref="H566:H567"/>
    <mergeCell ref="I566:I567"/>
    <mergeCell ref="J566:J567"/>
    <mergeCell ref="AC564:AC565"/>
    <mergeCell ref="AD564:AD565"/>
    <mergeCell ref="AE564:AE565"/>
    <mergeCell ref="AF564:AF565"/>
    <mergeCell ref="AG564:AG565"/>
    <mergeCell ref="AH564:AH565"/>
    <mergeCell ref="W564:W565"/>
    <mergeCell ref="X564:X565"/>
    <mergeCell ref="Y564:Y565"/>
    <mergeCell ref="Z564:Z565"/>
    <mergeCell ref="AA564:AA565"/>
    <mergeCell ref="AB564:AB565"/>
    <mergeCell ref="Q564:Q565"/>
    <mergeCell ref="R564:R565"/>
    <mergeCell ref="S564:S565"/>
    <mergeCell ref="T564:T565"/>
    <mergeCell ref="U564:U565"/>
    <mergeCell ref="V564:V565"/>
    <mergeCell ref="K564:K565"/>
    <mergeCell ref="L564:L565"/>
    <mergeCell ref="M564:M565"/>
    <mergeCell ref="N564:N565"/>
    <mergeCell ref="O564:O565"/>
    <mergeCell ref="P564:P565"/>
    <mergeCell ref="E564:E565"/>
    <mergeCell ref="F564:F565"/>
    <mergeCell ref="G564:G565"/>
    <mergeCell ref="H564:H565"/>
    <mergeCell ref="I564:I565"/>
    <mergeCell ref="J564:J565"/>
    <mergeCell ref="AC562:AC563"/>
    <mergeCell ref="AD562:AD563"/>
    <mergeCell ref="AE562:AE563"/>
    <mergeCell ref="AF562:AF563"/>
    <mergeCell ref="AG562:AG563"/>
    <mergeCell ref="AH562:AH563"/>
    <mergeCell ref="W562:W563"/>
    <mergeCell ref="X562:X563"/>
    <mergeCell ref="Y562:Y563"/>
    <mergeCell ref="Z562:Z563"/>
    <mergeCell ref="AA562:AA563"/>
    <mergeCell ref="AB562:AB563"/>
    <mergeCell ref="Q562:Q563"/>
    <mergeCell ref="R562:R563"/>
    <mergeCell ref="S562:S563"/>
    <mergeCell ref="T562:T563"/>
    <mergeCell ref="U562:U563"/>
    <mergeCell ref="V562:V563"/>
    <mergeCell ref="K562:K563"/>
    <mergeCell ref="L562:L563"/>
    <mergeCell ref="M562:M563"/>
    <mergeCell ref="N562:N563"/>
    <mergeCell ref="O562:O563"/>
    <mergeCell ref="P562:P563"/>
    <mergeCell ref="AF560:AF561"/>
    <mergeCell ref="AG560:AG561"/>
    <mergeCell ref="AH560:AH561"/>
    <mergeCell ref="D562:D563"/>
    <mergeCell ref="E562:E563"/>
    <mergeCell ref="F562:F563"/>
    <mergeCell ref="G562:G563"/>
    <mergeCell ref="H562:H563"/>
    <mergeCell ref="I562:I563"/>
    <mergeCell ref="J562:J563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AH558:AH559"/>
    <mergeCell ref="E560:E561"/>
    <mergeCell ref="F560:F561"/>
    <mergeCell ref="G560:G561"/>
    <mergeCell ref="H560:H561"/>
    <mergeCell ref="I560:I561"/>
    <mergeCell ref="J560:J561"/>
    <mergeCell ref="K560:K561"/>
    <mergeCell ref="L560:L561"/>
    <mergeCell ref="M560:M561"/>
    <mergeCell ref="AB558:AB559"/>
    <mergeCell ref="AC558:AC559"/>
    <mergeCell ref="AD558:AD559"/>
    <mergeCell ref="AE558:AE559"/>
    <mergeCell ref="AF558:AF559"/>
    <mergeCell ref="AG558:AG559"/>
    <mergeCell ref="V558:V559"/>
    <mergeCell ref="W558:W559"/>
    <mergeCell ref="X558:X559"/>
    <mergeCell ref="Y558:Y559"/>
    <mergeCell ref="Z558:Z559"/>
    <mergeCell ref="AA558:AA559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N558:N559"/>
    <mergeCell ref="O558:O559"/>
    <mergeCell ref="D558:D559"/>
    <mergeCell ref="E558:E559"/>
    <mergeCell ref="F558:F559"/>
    <mergeCell ref="G558:G559"/>
    <mergeCell ref="H558:H559"/>
    <mergeCell ref="I558:I559"/>
    <mergeCell ref="AC556:AC557"/>
    <mergeCell ref="AD556:AD557"/>
    <mergeCell ref="AE556:AE557"/>
    <mergeCell ref="AF556:AF557"/>
    <mergeCell ref="AG556:AG557"/>
    <mergeCell ref="AH556:AH557"/>
    <mergeCell ref="W556:W557"/>
    <mergeCell ref="X556:X557"/>
    <mergeCell ref="Y556:Y557"/>
    <mergeCell ref="Z556:Z557"/>
    <mergeCell ref="AA556:AA557"/>
    <mergeCell ref="AB556:AB557"/>
    <mergeCell ref="Q556:Q557"/>
    <mergeCell ref="R556:R557"/>
    <mergeCell ref="S556:S557"/>
    <mergeCell ref="T556:T557"/>
    <mergeCell ref="U556:U557"/>
    <mergeCell ref="V556:V557"/>
    <mergeCell ref="K556:K557"/>
    <mergeCell ref="L556:L557"/>
    <mergeCell ref="M556:M557"/>
    <mergeCell ref="N556:N557"/>
    <mergeCell ref="O556:O557"/>
    <mergeCell ref="P556:P557"/>
    <mergeCell ref="E556:E557"/>
    <mergeCell ref="F556:F557"/>
    <mergeCell ref="G556:G557"/>
    <mergeCell ref="H556:H557"/>
    <mergeCell ref="I556:I557"/>
    <mergeCell ref="J556:J557"/>
    <mergeCell ref="AC554:AC555"/>
    <mergeCell ref="AD554:AD555"/>
    <mergeCell ref="AE554:AE555"/>
    <mergeCell ref="AF554:AF555"/>
    <mergeCell ref="AG554:AG555"/>
    <mergeCell ref="AH554:AH555"/>
    <mergeCell ref="W554:W555"/>
    <mergeCell ref="X554:X555"/>
    <mergeCell ref="Y554:Y555"/>
    <mergeCell ref="Z554:Z555"/>
    <mergeCell ref="AA554:AA555"/>
    <mergeCell ref="AB554:AB555"/>
    <mergeCell ref="Q554:Q555"/>
    <mergeCell ref="R554:R555"/>
    <mergeCell ref="S554:S555"/>
    <mergeCell ref="T554:T555"/>
    <mergeCell ref="U554:U555"/>
    <mergeCell ref="V554:V555"/>
    <mergeCell ref="K554:K555"/>
    <mergeCell ref="L554:L555"/>
    <mergeCell ref="M554:M555"/>
    <mergeCell ref="N554:N555"/>
    <mergeCell ref="O554:O555"/>
    <mergeCell ref="P554:P555"/>
    <mergeCell ref="E554:E555"/>
    <mergeCell ref="F554:F555"/>
    <mergeCell ref="G554:G555"/>
    <mergeCell ref="H554:H555"/>
    <mergeCell ref="I554:I555"/>
    <mergeCell ref="J554:J555"/>
    <mergeCell ref="AC552:AC553"/>
    <mergeCell ref="AD552:AD553"/>
    <mergeCell ref="AE552:AE553"/>
    <mergeCell ref="AF552:AF553"/>
    <mergeCell ref="AG552:AG553"/>
    <mergeCell ref="AH552:AH553"/>
    <mergeCell ref="W552:W553"/>
    <mergeCell ref="X552:X553"/>
    <mergeCell ref="Y552:Y553"/>
    <mergeCell ref="Z552:Z553"/>
    <mergeCell ref="AA552:AA553"/>
    <mergeCell ref="AB552:AB553"/>
    <mergeCell ref="Q552:Q553"/>
    <mergeCell ref="R552:R553"/>
    <mergeCell ref="S552:S553"/>
    <mergeCell ref="T552:T553"/>
    <mergeCell ref="U552:U553"/>
    <mergeCell ref="V552:V553"/>
    <mergeCell ref="K552:K553"/>
    <mergeCell ref="L552:L553"/>
    <mergeCell ref="M552:M553"/>
    <mergeCell ref="N552:N553"/>
    <mergeCell ref="O552:O553"/>
    <mergeCell ref="P552:P553"/>
    <mergeCell ref="E552:E553"/>
    <mergeCell ref="F552:F553"/>
    <mergeCell ref="G552:G553"/>
    <mergeCell ref="H552:H553"/>
    <mergeCell ref="I552:I553"/>
    <mergeCell ref="J552:J553"/>
    <mergeCell ref="AC550:AC551"/>
    <mergeCell ref="AD550:AD551"/>
    <mergeCell ref="AE550:AE551"/>
    <mergeCell ref="AF550:AF551"/>
    <mergeCell ref="AG550:AG551"/>
    <mergeCell ref="AH550:AH551"/>
    <mergeCell ref="W550:W551"/>
    <mergeCell ref="X550:X551"/>
    <mergeCell ref="Y550:Y551"/>
    <mergeCell ref="Z550:Z551"/>
    <mergeCell ref="AA550:AA551"/>
    <mergeCell ref="AB550:AB551"/>
    <mergeCell ref="Q550:Q551"/>
    <mergeCell ref="R550:R551"/>
    <mergeCell ref="S550:S551"/>
    <mergeCell ref="T550:T551"/>
    <mergeCell ref="U550:U551"/>
    <mergeCell ref="V550:V551"/>
    <mergeCell ref="K550:K551"/>
    <mergeCell ref="L550:L551"/>
    <mergeCell ref="M550:M551"/>
    <mergeCell ref="N550:N551"/>
    <mergeCell ref="O550:O551"/>
    <mergeCell ref="P550:P551"/>
    <mergeCell ref="AE548:AE549"/>
    <mergeCell ref="AF548:AF549"/>
    <mergeCell ref="AG548:AG549"/>
    <mergeCell ref="AH548:AH549"/>
    <mergeCell ref="E550:E551"/>
    <mergeCell ref="F550:F551"/>
    <mergeCell ref="G550:G551"/>
    <mergeCell ref="H550:H551"/>
    <mergeCell ref="I550:I551"/>
    <mergeCell ref="J550:J551"/>
    <mergeCell ref="Y548:Y549"/>
    <mergeCell ref="Z548:Z549"/>
    <mergeCell ref="AA548:AA549"/>
    <mergeCell ref="AB548:AB549"/>
    <mergeCell ref="AC548:AC549"/>
    <mergeCell ref="AD548:AD549"/>
    <mergeCell ref="S548:S549"/>
    <mergeCell ref="T548:T549"/>
    <mergeCell ref="U548:U549"/>
    <mergeCell ref="V548:V549"/>
    <mergeCell ref="W548:W549"/>
    <mergeCell ref="X548:X549"/>
    <mergeCell ref="M548:M549"/>
    <mergeCell ref="N548:N549"/>
    <mergeCell ref="O548:O549"/>
    <mergeCell ref="P548:P549"/>
    <mergeCell ref="Q548:Q549"/>
    <mergeCell ref="R548:R549"/>
    <mergeCell ref="D548:D549"/>
    <mergeCell ref="E548:E549"/>
    <mergeCell ref="F548:F549"/>
    <mergeCell ref="G548:G549"/>
    <mergeCell ref="H548:H549"/>
    <mergeCell ref="I548:I549"/>
    <mergeCell ref="J548:J549"/>
    <mergeCell ref="K548:K549"/>
    <mergeCell ref="L548:L549"/>
    <mergeCell ref="AB546:AB547"/>
    <mergeCell ref="AC546:AC547"/>
    <mergeCell ref="AD546:AD547"/>
    <mergeCell ref="AE546:AE547"/>
    <mergeCell ref="AF546:AF547"/>
    <mergeCell ref="AG546:AG547"/>
    <mergeCell ref="V546:V547"/>
    <mergeCell ref="W546:W547"/>
    <mergeCell ref="X546:X547"/>
    <mergeCell ref="Y546:Y547"/>
    <mergeCell ref="Z546:Z547"/>
    <mergeCell ref="AA546:AA547"/>
    <mergeCell ref="P546:P547"/>
    <mergeCell ref="Q546:Q547"/>
    <mergeCell ref="R546:R547"/>
    <mergeCell ref="S546:S547"/>
    <mergeCell ref="T546:T547"/>
    <mergeCell ref="U546:U547"/>
    <mergeCell ref="J546:J547"/>
    <mergeCell ref="K546:K547"/>
    <mergeCell ref="L546:L547"/>
    <mergeCell ref="M546:M547"/>
    <mergeCell ref="N546:N547"/>
    <mergeCell ref="O546:O547"/>
    <mergeCell ref="AD544:AD545"/>
    <mergeCell ref="AE544:AE545"/>
    <mergeCell ref="AF544:AF545"/>
    <mergeCell ref="AG544:AG545"/>
    <mergeCell ref="AH544:AH545"/>
    <mergeCell ref="E546:E547"/>
    <mergeCell ref="F546:F547"/>
    <mergeCell ref="G546:G547"/>
    <mergeCell ref="H546:H547"/>
    <mergeCell ref="I546:I547"/>
    <mergeCell ref="X544:X545"/>
    <mergeCell ref="Y544:Y545"/>
    <mergeCell ref="Z544:Z545"/>
    <mergeCell ref="AA544:AA545"/>
    <mergeCell ref="AB544:AB545"/>
    <mergeCell ref="AC544:AC545"/>
    <mergeCell ref="R544:R545"/>
    <mergeCell ref="S544:S545"/>
    <mergeCell ref="T544:T545"/>
    <mergeCell ref="U544:U545"/>
    <mergeCell ref="V544:V545"/>
    <mergeCell ref="W544:W545"/>
    <mergeCell ref="L544:L545"/>
    <mergeCell ref="M544:M545"/>
    <mergeCell ref="N544:N545"/>
    <mergeCell ref="O544:O545"/>
    <mergeCell ref="P544:P545"/>
    <mergeCell ref="Q544:Q545"/>
    <mergeCell ref="AF542:AF543"/>
    <mergeCell ref="AG542:AG543"/>
    <mergeCell ref="AH542:AH543"/>
    <mergeCell ref="E544:E545"/>
    <mergeCell ref="F544:F545"/>
    <mergeCell ref="G544:G545"/>
    <mergeCell ref="H544:H545"/>
    <mergeCell ref="I544:I545"/>
    <mergeCell ref="J544:J545"/>
    <mergeCell ref="K544:K545"/>
    <mergeCell ref="Z542:Z543"/>
    <mergeCell ref="AA542:AA543"/>
    <mergeCell ref="AB542:AB543"/>
    <mergeCell ref="AC542:AC543"/>
    <mergeCell ref="AD542:AD543"/>
    <mergeCell ref="AE542:AE543"/>
    <mergeCell ref="T542:T543"/>
    <mergeCell ref="U542:U543"/>
    <mergeCell ref="V542:V543"/>
    <mergeCell ref="W542:W543"/>
    <mergeCell ref="X542:X543"/>
    <mergeCell ref="Y542:Y543"/>
    <mergeCell ref="N542:N543"/>
    <mergeCell ref="O542:O543"/>
    <mergeCell ref="P542:P543"/>
    <mergeCell ref="Q542:Q543"/>
    <mergeCell ref="R542:R543"/>
    <mergeCell ref="S542:S543"/>
    <mergeCell ref="AH546:AH547"/>
    <mergeCell ref="E542:E543"/>
    <mergeCell ref="F542:F543"/>
    <mergeCell ref="G542:G543"/>
    <mergeCell ref="H542:H543"/>
    <mergeCell ref="I542:I543"/>
    <mergeCell ref="J542:J543"/>
    <mergeCell ref="K542:K543"/>
    <mergeCell ref="L542:L543"/>
    <mergeCell ref="M542:M543"/>
    <mergeCell ref="AB540:AB541"/>
    <mergeCell ref="AC540:AC541"/>
    <mergeCell ref="AD540:AD541"/>
    <mergeCell ref="AE540:AE541"/>
    <mergeCell ref="AF540:AF541"/>
    <mergeCell ref="AG540:AG541"/>
    <mergeCell ref="V540:V541"/>
    <mergeCell ref="W540:W541"/>
    <mergeCell ref="X540:X541"/>
    <mergeCell ref="Y540:Y541"/>
    <mergeCell ref="Z540:Z541"/>
    <mergeCell ref="AA540:AA541"/>
    <mergeCell ref="P540:P541"/>
    <mergeCell ref="Q540:Q541"/>
    <mergeCell ref="R540:R541"/>
    <mergeCell ref="S540:S541"/>
    <mergeCell ref="T540:T541"/>
    <mergeCell ref="U540:U541"/>
    <mergeCell ref="J540:J541"/>
    <mergeCell ref="K540:K541"/>
    <mergeCell ref="L540:L541"/>
    <mergeCell ref="M540:M541"/>
    <mergeCell ref="N540:N541"/>
    <mergeCell ref="O540:O541"/>
    <mergeCell ref="D540:D541"/>
    <mergeCell ref="E540:E541"/>
    <mergeCell ref="F540:F541"/>
    <mergeCell ref="G540:G541"/>
    <mergeCell ref="H540:H541"/>
    <mergeCell ref="I540:I541"/>
    <mergeCell ref="AC538:AC539"/>
    <mergeCell ref="AD538:AD539"/>
    <mergeCell ref="AE538:AE539"/>
    <mergeCell ref="AF538:AF539"/>
    <mergeCell ref="AG538:AG539"/>
    <mergeCell ref="AH538:AH539"/>
    <mergeCell ref="W538:W539"/>
    <mergeCell ref="X538:X539"/>
    <mergeCell ref="Y538:Y539"/>
    <mergeCell ref="Z538:Z539"/>
    <mergeCell ref="AA538:AA539"/>
    <mergeCell ref="AB538:AB539"/>
    <mergeCell ref="Q538:Q539"/>
    <mergeCell ref="R538:R539"/>
    <mergeCell ref="S538:S539"/>
    <mergeCell ref="T538:T539"/>
    <mergeCell ref="U538:U539"/>
    <mergeCell ref="V538:V539"/>
    <mergeCell ref="K538:K539"/>
    <mergeCell ref="L538:L539"/>
    <mergeCell ref="M538:M539"/>
    <mergeCell ref="N538:N539"/>
    <mergeCell ref="O538:O539"/>
    <mergeCell ref="P538:P539"/>
    <mergeCell ref="E538:E539"/>
    <mergeCell ref="F538:F539"/>
    <mergeCell ref="G538:G539"/>
    <mergeCell ref="H538:H539"/>
    <mergeCell ref="I538:I539"/>
    <mergeCell ref="J538:J539"/>
    <mergeCell ref="AH540:AH541"/>
    <mergeCell ref="AC536:AC537"/>
    <mergeCell ref="AD536:AD537"/>
    <mergeCell ref="AE536:AE537"/>
    <mergeCell ref="AF536:AF537"/>
    <mergeCell ref="AG536:AG537"/>
    <mergeCell ref="AH536:AH537"/>
    <mergeCell ref="W536:W537"/>
    <mergeCell ref="X536:X537"/>
    <mergeCell ref="Y536:Y537"/>
    <mergeCell ref="Z536:Z537"/>
    <mergeCell ref="AA536:AA537"/>
    <mergeCell ref="AB536:AB537"/>
    <mergeCell ref="Q536:Q537"/>
    <mergeCell ref="R536:R537"/>
    <mergeCell ref="S536:S537"/>
    <mergeCell ref="T536:T537"/>
    <mergeCell ref="U536:U537"/>
    <mergeCell ref="V536:V537"/>
    <mergeCell ref="K536:K537"/>
    <mergeCell ref="L536:L537"/>
    <mergeCell ref="M536:M537"/>
    <mergeCell ref="N536:N537"/>
    <mergeCell ref="O536:O537"/>
    <mergeCell ref="P536:P537"/>
    <mergeCell ref="E536:E537"/>
    <mergeCell ref="F536:F537"/>
    <mergeCell ref="G536:G537"/>
    <mergeCell ref="H536:H537"/>
    <mergeCell ref="I536:I537"/>
    <mergeCell ref="J536:J537"/>
    <mergeCell ref="AC534:AC535"/>
    <mergeCell ref="AD534:AD535"/>
    <mergeCell ref="AE534:AE535"/>
    <mergeCell ref="AF534:AF535"/>
    <mergeCell ref="AG534:AG535"/>
    <mergeCell ref="AH534:AH535"/>
    <mergeCell ref="W534:W535"/>
    <mergeCell ref="X534:X535"/>
    <mergeCell ref="Y534:Y535"/>
    <mergeCell ref="Z534:Z535"/>
    <mergeCell ref="AA534:AA535"/>
    <mergeCell ref="AB534:AB535"/>
    <mergeCell ref="Q534:Q535"/>
    <mergeCell ref="R534:R535"/>
    <mergeCell ref="S534:S535"/>
    <mergeCell ref="T534:T535"/>
    <mergeCell ref="U534:U535"/>
    <mergeCell ref="V534:V535"/>
    <mergeCell ref="K534:K535"/>
    <mergeCell ref="L534:L535"/>
    <mergeCell ref="M534:M535"/>
    <mergeCell ref="N534:N535"/>
    <mergeCell ref="O534:O535"/>
    <mergeCell ref="P534:P535"/>
    <mergeCell ref="AE532:AE533"/>
    <mergeCell ref="AF532:AF533"/>
    <mergeCell ref="AG532:AG533"/>
    <mergeCell ref="AH532:AH533"/>
    <mergeCell ref="E534:E535"/>
    <mergeCell ref="F534:F535"/>
    <mergeCell ref="G534:G535"/>
    <mergeCell ref="H534:H535"/>
    <mergeCell ref="I534:I535"/>
    <mergeCell ref="J534:J535"/>
    <mergeCell ref="Y532:Y533"/>
    <mergeCell ref="Z532:Z533"/>
    <mergeCell ref="AA532:AA533"/>
    <mergeCell ref="AB532:AB533"/>
    <mergeCell ref="AC532:AC533"/>
    <mergeCell ref="AD532:AD533"/>
    <mergeCell ref="S532:S533"/>
    <mergeCell ref="T532:T533"/>
    <mergeCell ref="U532:U533"/>
    <mergeCell ref="V532:V533"/>
    <mergeCell ref="W532:W533"/>
    <mergeCell ref="X532:X533"/>
    <mergeCell ref="M532:M533"/>
    <mergeCell ref="N532:N533"/>
    <mergeCell ref="O532:O533"/>
    <mergeCell ref="P532:P533"/>
    <mergeCell ref="Q532:Q533"/>
    <mergeCell ref="R532:R533"/>
    <mergeCell ref="AG530:AG531"/>
    <mergeCell ref="AH530:AH531"/>
    <mergeCell ref="E532:E533"/>
    <mergeCell ref="F532:F533"/>
    <mergeCell ref="G532:G533"/>
    <mergeCell ref="H532:H533"/>
    <mergeCell ref="I532:I533"/>
    <mergeCell ref="J532:J533"/>
    <mergeCell ref="K532:K533"/>
    <mergeCell ref="L532:L533"/>
    <mergeCell ref="AA530:AA531"/>
    <mergeCell ref="AB530:AB531"/>
    <mergeCell ref="AC530:AC531"/>
    <mergeCell ref="AD530:AD531"/>
    <mergeCell ref="AE530:AE531"/>
    <mergeCell ref="AF530:AF531"/>
    <mergeCell ref="U530:U531"/>
    <mergeCell ref="V530:V531"/>
    <mergeCell ref="W530:W531"/>
    <mergeCell ref="X530:X531"/>
    <mergeCell ref="Y530:Y531"/>
    <mergeCell ref="Z530:Z531"/>
    <mergeCell ref="O530:O531"/>
    <mergeCell ref="P530:P531"/>
    <mergeCell ref="Q530:Q531"/>
    <mergeCell ref="R530:R531"/>
    <mergeCell ref="S530:S531"/>
    <mergeCell ref="T530:T531"/>
    <mergeCell ref="I530:I531"/>
    <mergeCell ref="J530:J531"/>
    <mergeCell ref="K530:K531"/>
    <mergeCell ref="L530:L531"/>
    <mergeCell ref="M530:M531"/>
    <mergeCell ref="N530:N531"/>
    <mergeCell ref="AD528:AD529"/>
    <mergeCell ref="AE528:AE529"/>
    <mergeCell ref="AF528:AF529"/>
    <mergeCell ref="AG528:AG529"/>
    <mergeCell ref="AH528:AH529"/>
    <mergeCell ref="D530:D531"/>
    <mergeCell ref="E530:E531"/>
    <mergeCell ref="F530:F531"/>
    <mergeCell ref="G530:G531"/>
    <mergeCell ref="H530:H531"/>
    <mergeCell ref="X528:X529"/>
    <mergeCell ref="Y528:Y529"/>
    <mergeCell ref="Z528:Z529"/>
    <mergeCell ref="AA528:AA529"/>
    <mergeCell ref="AB528:AB529"/>
    <mergeCell ref="AC528:AC529"/>
    <mergeCell ref="R528:R529"/>
    <mergeCell ref="S528:S529"/>
    <mergeCell ref="T528:T529"/>
    <mergeCell ref="U528:U529"/>
    <mergeCell ref="V528:V529"/>
    <mergeCell ref="W528:W529"/>
    <mergeCell ref="L528:L529"/>
    <mergeCell ref="M528:M529"/>
    <mergeCell ref="N528:N529"/>
    <mergeCell ref="O528:O529"/>
    <mergeCell ref="P528:P529"/>
    <mergeCell ref="Q528:Q529"/>
    <mergeCell ref="AF526:AF527"/>
    <mergeCell ref="AG526:AG527"/>
    <mergeCell ref="AH526:AH527"/>
    <mergeCell ref="E528:E529"/>
    <mergeCell ref="F528:F529"/>
    <mergeCell ref="G528:G529"/>
    <mergeCell ref="H528:H529"/>
    <mergeCell ref="I528:I529"/>
    <mergeCell ref="J528:J529"/>
    <mergeCell ref="K528:K529"/>
    <mergeCell ref="Z526:Z527"/>
    <mergeCell ref="AA526:AA527"/>
    <mergeCell ref="AB526:AB527"/>
    <mergeCell ref="AC526:AC527"/>
    <mergeCell ref="AD526:AD527"/>
    <mergeCell ref="AE526:AE527"/>
    <mergeCell ref="T526:T527"/>
    <mergeCell ref="U526:U527"/>
    <mergeCell ref="V526:V527"/>
    <mergeCell ref="W526:W527"/>
    <mergeCell ref="X526:X527"/>
    <mergeCell ref="Y526:Y527"/>
    <mergeCell ref="N526:N527"/>
    <mergeCell ref="O526:O527"/>
    <mergeCell ref="P526:P527"/>
    <mergeCell ref="Q526:Q527"/>
    <mergeCell ref="R526:R527"/>
    <mergeCell ref="S526:S527"/>
    <mergeCell ref="E526:E527"/>
    <mergeCell ref="F526:F527"/>
    <mergeCell ref="G526:G527"/>
    <mergeCell ref="H526:H527"/>
    <mergeCell ref="I526:I527"/>
    <mergeCell ref="J526:J527"/>
    <mergeCell ref="K526:K527"/>
    <mergeCell ref="L526:L527"/>
    <mergeCell ref="M526:M527"/>
    <mergeCell ref="AB524:AB525"/>
    <mergeCell ref="AC524:AC525"/>
    <mergeCell ref="AD524:AD525"/>
    <mergeCell ref="AE524:AE525"/>
    <mergeCell ref="AF524:AF525"/>
    <mergeCell ref="AG524:AG525"/>
    <mergeCell ref="V524:V525"/>
    <mergeCell ref="W524:W525"/>
    <mergeCell ref="X524:X525"/>
    <mergeCell ref="Y524:Y525"/>
    <mergeCell ref="Z524:Z525"/>
    <mergeCell ref="AA524:AA525"/>
    <mergeCell ref="P524:P525"/>
    <mergeCell ref="Q524:Q525"/>
    <mergeCell ref="R524:R525"/>
    <mergeCell ref="S524:S525"/>
    <mergeCell ref="T524:T525"/>
    <mergeCell ref="U524:U525"/>
    <mergeCell ref="J524:J525"/>
    <mergeCell ref="K524:K525"/>
    <mergeCell ref="L524:L525"/>
    <mergeCell ref="M524:M525"/>
    <mergeCell ref="N524:N525"/>
    <mergeCell ref="O524:O525"/>
    <mergeCell ref="D524:D525"/>
    <mergeCell ref="E524:E525"/>
    <mergeCell ref="F524:F525"/>
    <mergeCell ref="G524:G525"/>
    <mergeCell ref="H524:H525"/>
    <mergeCell ref="I524:I525"/>
    <mergeCell ref="AC522:AC523"/>
    <mergeCell ref="AD522:AD523"/>
    <mergeCell ref="AE522:AE523"/>
    <mergeCell ref="AF522:AF523"/>
    <mergeCell ref="AG522:AG523"/>
    <mergeCell ref="AH522:AH523"/>
    <mergeCell ref="W522:W523"/>
    <mergeCell ref="X522:X523"/>
    <mergeCell ref="Y522:Y523"/>
    <mergeCell ref="Z522:Z523"/>
    <mergeCell ref="AA522:AA523"/>
    <mergeCell ref="AB522:AB523"/>
    <mergeCell ref="Q522:Q523"/>
    <mergeCell ref="R522:R523"/>
    <mergeCell ref="S522:S523"/>
    <mergeCell ref="T522:T523"/>
    <mergeCell ref="U522:U523"/>
    <mergeCell ref="V522:V523"/>
    <mergeCell ref="K522:K523"/>
    <mergeCell ref="L522:L523"/>
    <mergeCell ref="M522:M523"/>
    <mergeCell ref="N522:N523"/>
    <mergeCell ref="O522:O523"/>
    <mergeCell ref="P522:P523"/>
    <mergeCell ref="E522:E523"/>
    <mergeCell ref="F522:F523"/>
    <mergeCell ref="G522:G523"/>
    <mergeCell ref="H522:H523"/>
    <mergeCell ref="I522:I523"/>
    <mergeCell ref="J522:J523"/>
    <mergeCell ref="AH524:AH525"/>
    <mergeCell ref="AC520:AC521"/>
    <mergeCell ref="AD520:AD521"/>
    <mergeCell ref="AE520:AE521"/>
    <mergeCell ref="AF520:AF521"/>
    <mergeCell ref="AG520:AG521"/>
    <mergeCell ref="AH520:AH521"/>
    <mergeCell ref="W520:W521"/>
    <mergeCell ref="X520:X521"/>
    <mergeCell ref="Y520:Y521"/>
    <mergeCell ref="Z520:Z521"/>
    <mergeCell ref="AA520:AA521"/>
    <mergeCell ref="AB520:AB521"/>
    <mergeCell ref="Q520:Q521"/>
    <mergeCell ref="R520:R521"/>
    <mergeCell ref="S520:S521"/>
    <mergeCell ref="T520:T521"/>
    <mergeCell ref="U520:U521"/>
    <mergeCell ref="V520:V521"/>
    <mergeCell ref="K520:K521"/>
    <mergeCell ref="L520:L521"/>
    <mergeCell ref="M520:M521"/>
    <mergeCell ref="N520:N521"/>
    <mergeCell ref="O520:O521"/>
    <mergeCell ref="P520:P521"/>
    <mergeCell ref="E520:E521"/>
    <mergeCell ref="F520:F521"/>
    <mergeCell ref="G520:G521"/>
    <mergeCell ref="H520:H521"/>
    <mergeCell ref="I520:I521"/>
    <mergeCell ref="J520:J521"/>
    <mergeCell ref="AC518:AC519"/>
    <mergeCell ref="AD518:AD519"/>
    <mergeCell ref="AE518:AE519"/>
    <mergeCell ref="AF518:AF519"/>
    <mergeCell ref="AG518:AG519"/>
    <mergeCell ref="AH518:AH519"/>
    <mergeCell ref="W518:W519"/>
    <mergeCell ref="X518:X519"/>
    <mergeCell ref="Y518:Y519"/>
    <mergeCell ref="Z518:Z519"/>
    <mergeCell ref="AA518:AA519"/>
    <mergeCell ref="AB518:AB519"/>
    <mergeCell ref="Q518:Q519"/>
    <mergeCell ref="R518:R519"/>
    <mergeCell ref="S518:S519"/>
    <mergeCell ref="T518:T519"/>
    <mergeCell ref="U518:U519"/>
    <mergeCell ref="V518:V519"/>
    <mergeCell ref="K518:K519"/>
    <mergeCell ref="L518:L519"/>
    <mergeCell ref="M518:M519"/>
    <mergeCell ref="N518:N519"/>
    <mergeCell ref="O518:O519"/>
    <mergeCell ref="P518:P519"/>
    <mergeCell ref="AE516:AE517"/>
    <mergeCell ref="AF516:AF517"/>
    <mergeCell ref="AG516:AG517"/>
    <mergeCell ref="AH516:AH517"/>
    <mergeCell ref="E518:E519"/>
    <mergeCell ref="F518:F519"/>
    <mergeCell ref="G518:G519"/>
    <mergeCell ref="H518:H519"/>
    <mergeCell ref="I518:I519"/>
    <mergeCell ref="J518:J519"/>
    <mergeCell ref="Y516:Y517"/>
    <mergeCell ref="Z516:Z517"/>
    <mergeCell ref="AA516:AA517"/>
    <mergeCell ref="AB516:AB517"/>
    <mergeCell ref="AC516:AC517"/>
    <mergeCell ref="AD516:AD517"/>
    <mergeCell ref="S516:S517"/>
    <mergeCell ref="T516:T517"/>
    <mergeCell ref="U516:U517"/>
    <mergeCell ref="V516:V517"/>
    <mergeCell ref="W516:W517"/>
    <mergeCell ref="X516:X517"/>
    <mergeCell ref="M516:M517"/>
    <mergeCell ref="N516:N517"/>
    <mergeCell ref="O516:O517"/>
    <mergeCell ref="P516:P517"/>
    <mergeCell ref="Q516:Q517"/>
    <mergeCell ref="R516:R517"/>
    <mergeCell ref="AG514:AG515"/>
    <mergeCell ref="AH514:AH515"/>
    <mergeCell ref="E516:E517"/>
    <mergeCell ref="F516:F517"/>
    <mergeCell ref="G516:G517"/>
    <mergeCell ref="H516:H517"/>
    <mergeCell ref="I516:I517"/>
    <mergeCell ref="J516:J517"/>
    <mergeCell ref="K516:K517"/>
    <mergeCell ref="L516:L517"/>
    <mergeCell ref="AA514:AA515"/>
    <mergeCell ref="AB514:AB515"/>
    <mergeCell ref="AC514:AC515"/>
    <mergeCell ref="AD514:AD515"/>
    <mergeCell ref="AE514:AE515"/>
    <mergeCell ref="AF514:AF515"/>
    <mergeCell ref="U514:U515"/>
    <mergeCell ref="V514:V515"/>
    <mergeCell ref="W514:W515"/>
    <mergeCell ref="X514:X515"/>
    <mergeCell ref="Y514:Y515"/>
    <mergeCell ref="Z514:Z515"/>
    <mergeCell ref="O514:O515"/>
    <mergeCell ref="P514:P515"/>
    <mergeCell ref="Q514:Q515"/>
    <mergeCell ref="R514:R515"/>
    <mergeCell ref="S514:S515"/>
    <mergeCell ref="T514:T515"/>
    <mergeCell ref="I514:I515"/>
    <mergeCell ref="J514:J515"/>
    <mergeCell ref="K514:K515"/>
    <mergeCell ref="L514:L515"/>
    <mergeCell ref="M514:M515"/>
    <mergeCell ref="N514:N515"/>
    <mergeCell ref="AD512:AD513"/>
    <mergeCell ref="AE512:AE513"/>
    <mergeCell ref="AF512:AF513"/>
    <mergeCell ref="AG512:AG513"/>
    <mergeCell ref="AH512:AH513"/>
    <mergeCell ref="D514:D515"/>
    <mergeCell ref="E514:E515"/>
    <mergeCell ref="F514:F515"/>
    <mergeCell ref="G514:G515"/>
    <mergeCell ref="H514:H515"/>
    <mergeCell ref="X512:X513"/>
    <mergeCell ref="Y512:Y513"/>
    <mergeCell ref="Z512:Z513"/>
    <mergeCell ref="AA512:AA513"/>
    <mergeCell ref="AB512:AB513"/>
    <mergeCell ref="AC512:AC513"/>
    <mergeCell ref="R512:R513"/>
    <mergeCell ref="S512:S513"/>
    <mergeCell ref="T512:T513"/>
    <mergeCell ref="U512:U513"/>
    <mergeCell ref="V512:V513"/>
    <mergeCell ref="W512:W513"/>
    <mergeCell ref="L512:L513"/>
    <mergeCell ref="M512:M513"/>
    <mergeCell ref="N512:N513"/>
    <mergeCell ref="O512:O513"/>
    <mergeCell ref="P512:P513"/>
    <mergeCell ref="Q512:Q513"/>
    <mergeCell ref="AF510:AF511"/>
    <mergeCell ref="AG510:AG511"/>
    <mergeCell ref="AH510:AH511"/>
    <mergeCell ref="E512:E513"/>
    <mergeCell ref="F512:F513"/>
    <mergeCell ref="G512:G513"/>
    <mergeCell ref="H512:H513"/>
    <mergeCell ref="I512:I513"/>
    <mergeCell ref="J512:J513"/>
    <mergeCell ref="K512:K513"/>
    <mergeCell ref="Z510:Z511"/>
    <mergeCell ref="AA510:AA511"/>
    <mergeCell ref="AB510:AB511"/>
    <mergeCell ref="AC510:AC511"/>
    <mergeCell ref="AD510:AD511"/>
    <mergeCell ref="AE510:AE511"/>
    <mergeCell ref="T510:T511"/>
    <mergeCell ref="U510:U511"/>
    <mergeCell ref="V510:V511"/>
    <mergeCell ref="W510:W511"/>
    <mergeCell ref="X510:X511"/>
    <mergeCell ref="Y510:Y511"/>
    <mergeCell ref="N510:N511"/>
    <mergeCell ref="O510:O511"/>
    <mergeCell ref="P510:P511"/>
    <mergeCell ref="Q510:Q511"/>
    <mergeCell ref="R510:R511"/>
    <mergeCell ref="S510:S511"/>
    <mergeCell ref="E510:E511"/>
    <mergeCell ref="F510:F511"/>
    <mergeCell ref="G510:G511"/>
    <mergeCell ref="H510:H511"/>
    <mergeCell ref="I510:I511"/>
    <mergeCell ref="J510:J511"/>
    <mergeCell ref="K510:K511"/>
    <mergeCell ref="L510:L511"/>
    <mergeCell ref="M510:M511"/>
    <mergeCell ref="AB508:AB509"/>
    <mergeCell ref="AC508:AC509"/>
    <mergeCell ref="AD508:AD509"/>
    <mergeCell ref="AE508:AE509"/>
    <mergeCell ref="AF508:AF509"/>
    <mergeCell ref="AG508:AG509"/>
    <mergeCell ref="V508:V509"/>
    <mergeCell ref="W508:W509"/>
    <mergeCell ref="X508:X509"/>
    <mergeCell ref="Y508:Y509"/>
    <mergeCell ref="Z508:Z509"/>
    <mergeCell ref="AA508:AA509"/>
    <mergeCell ref="P508:P509"/>
    <mergeCell ref="Q508:Q509"/>
    <mergeCell ref="R508:R509"/>
    <mergeCell ref="S508:S509"/>
    <mergeCell ref="T508:T509"/>
    <mergeCell ref="U508:U509"/>
    <mergeCell ref="J508:J509"/>
    <mergeCell ref="K508:K509"/>
    <mergeCell ref="L508:L509"/>
    <mergeCell ref="M508:M509"/>
    <mergeCell ref="N508:N509"/>
    <mergeCell ref="O508:O509"/>
    <mergeCell ref="D508:D509"/>
    <mergeCell ref="E508:E509"/>
    <mergeCell ref="F508:F509"/>
    <mergeCell ref="G508:G509"/>
    <mergeCell ref="H508:H509"/>
    <mergeCell ref="I508:I509"/>
    <mergeCell ref="AC506:AC507"/>
    <mergeCell ref="AD506:AD507"/>
    <mergeCell ref="AE506:AE507"/>
    <mergeCell ref="AF506:AF507"/>
    <mergeCell ref="AG506:AG507"/>
    <mergeCell ref="AH506:AH507"/>
    <mergeCell ref="W506:W507"/>
    <mergeCell ref="X506:X507"/>
    <mergeCell ref="Y506:Y507"/>
    <mergeCell ref="Z506:Z507"/>
    <mergeCell ref="AA506:AA507"/>
    <mergeCell ref="AB506:AB507"/>
    <mergeCell ref="Q506:Q507"/>
    <mergeCell ref="R506:R507"/>
    <mergeCell ref="S506:S507"/>
    <mergeCell ref="T506:T507"/>
    <mergeCell ref="U506:U507"/>
    <mergeCell ref="V506:V507"/>
    <mergeCell ref="K506:K507"/>
    <mergeCell ref="L506:L507"/>
    <mergeCell ref="M506:M507"/>
    <mergeCell ref="N506:N507"/>
    <mergeCell ref="O506:O507"/>
    <mergeCell ref="P506:P507"/>
    <mergeCell ref="E506:E507"/>
    <mergeCell ref="F506:F507"/>
    <mergeCell ref="G506:G507"/>
    <mergeCell ref="H506:H507"/>
    <mergeCell ref="I506:I507"/>
    <mergeCell ref="J506:J507"/>
    <mergeCell ref="AH508:AH509"/>
    <mergeCell ref="AC504:AC505"/>
    <mergeCell ref="AD504:AD505"/>
    <mergeCell ref="AE504:AE505"/>
    <mergeCell ref="AF504:AF505"/>
    <mergeCell ref="AG504:AG505"/>
    <mergeCell ref="AH504:AH505"/>
    <mergeCell ref="W504:W505"/>
    <mergeCell ref="X504:X505"/>
    <mergeCell ref="Y504:Y505"/>
    <mergeCell ref="Z504:Z505"/>
    <mergeCell ref="AA504:AA505"/>
    <mergeCell ref="AB504:AB505"/>
    <mergeCell ref="Q504:Q505"/>
    <mergeCell ref="R504:R505"/>
    <mergeCell ref="S504:S505"/>
    <mergeCell ref="T504:T505"/>
    <mergeCell ref="U504:U505"/>
    <mergeCell ref="V504:V505"/>
    <mergeCell ref="K504:K505"/>
    <mergeCell ref="L504:L505"/>
    <mergeCell ref="M504:M505"/>
    <mergeCell ref="N504:N505"/>
    <mergeCell ref="O504:O505"/>
    <mergeCell ref="P504:P505"/>
    <mergeCell ref="E504:E505"/>
    <mergeCell ref="F504:F505"/>
    <mergeCell ref="G504:G505"/>
    <mergeCell ref="H504:H505"/>
    <mergeCell ref="I504:I505"/>
    <mergeCell ref="J504:J505"/>
    <mergeCell ref="AC502:AC503"/>
    <mergeCell ref="AD502:AD503"/>
    <mergeCell ref="AE502:AE503"/>
    <mergeCell ref="AF502:AF503"/>
    <mergeCell ref="AG502:AG503"/>
    <mergeCell ref="AH502:AH503"/>
    <mergeCell ref="W502:W503"/>
    <mergeCell ref="X502:X503"/>
    <mergeCell ref="Y502:Y503"/>
    <mergeCell ref="Z502:Z503"/>
    <mergeCell ref="AA502:AA503"/>
    <mergeCell ref="AB502:AB503"/>
    <mergeCell ref="Q502:Q503"/>
    <mergeCell ref="R502:R503"/>
    <mergeCell ref="S502:S503"/>
    <mergeCell ref="T502:T503"/>
    <mergeCell ref="U502:U503"/>
    <mergeCell ref="V502:V503"/>
    <mergeCell ref="K502:K503"/>
    <mergeCell ref="L502:L503"/>
    <mergeCell ref="M502:M503"/>
    <mergeCell ref="N502:N503"/>
    <mergeCell ref="O502:O503"/>
    <mergeCell ref="P502:P503"/>
    <mergeCell ref="AF500:AF501"/>
    <mergeCell ref="AG500:AG501"/>
    <mergeCell ref="AH500:AH501"/>
    <mergeCell ref="D502:D503"/>
    <mergeCell ref="E502:E503"/>
    <mergeCell ref="F502:F503"/>
    <mergeCell ref="G502:G503"/>
    <mergeCell ref="H502:H503"/>
    <mergeCell ref="I502:I503"/>
    <mergeCell ref="J502:J503"/>
    <mergeCell ref="Z500:Z501"/>
    <mergeCell ref="AA500:AA501"/>
    <mergeCell ref="AB500:AB501"/>
    <mergeCell ref="AC500:AC501"/>
    <mergeCell ref="AD500:AD501"/>
    <mergeCell ref="AE500:AE501"/>
    <mergeCell ref="T500:T501"/>
    <mergeCell ref="U500:U501"/>
    <mergeCell ref="V500:V501"/>
    <mergeCell ref="W500:W501"/>
    <mergeCell ref="X500:X501"/>
    <mergeCell ref="Y500:Y501"/>
    <mergeCell ref="N500:N501"/>
    <mergeCell ref="O500:O501"/>
    <mergeCell ref="P500:P501"/>
    <mergeCell ref="Q500:Q501"/>
    <mergeCell ref="R500:R501"/>
    <mergeCell ref="S500:S501"/>
    <mergeCell ref="AH498:AH499"/>
    <mergeCell ref="E500:E501"/>
    <mergeCell ref="F500:F501"/>
    <mergeCell ref="G500:G501"/>
    <mergeCell ref="H500:H501"/>
    <mergeCell ref="I500:I501"/>
    <mergeCell ref="J500:J501"/>
    <mergeCell ref="K500:K501"/>
    <mergeCell ref="L500:L501"/>
    <mergeCell ref="M500:M501"/>
    <mergeCell ref="AB498:AB499"/>
    <mergeCell ref="AC498:AC499"/>
    <mergeCell ref="AD498:AD499"/>
    <mergeCell ref="AE498:AE499"/>
    <mergeCell ref="AF498:AF499"/>
    <mergeCell ref="AG498:AG499"/>
    <mergeCell ref="V498:V499"/>
    <mergeCell ref="W498:W499"/>
    <mergeCell ref="X498:X499"/>
    <mergeCell ref="Y498:Y499"/>
    <mergeCell ref="Z498:Z499"/>
    <mergeCell ref="AA498:AA499"/>
    <mergeCell ref="P498:P499"/>
    <mergeCell ref="Q498:Q499"/>
    <mergeCell ref="R498:R499"/>
    <mergeCell ref="S498:S499"/>
    <mergeCell ref="T498:T499"/>
    <mergeCell ref="U498:U499"/>
    <mergeCell ref="J498:J499"/>
    <mergeCell ref="K498:K499"/>
    <mergeCell ref="L498:L499"/>
    <mergeCell ref="M498:M499"/>
    <mergeCell ref="N498:N499"/>
    <mergeCell ref="O498:O499"/>
    <mergeCell ref="AE496:AE497"/>
    <mergeCell ref="AF496:AF497"/>
    <mergeCell ref="AG496:AG497"/>
    <mergeCell ref="AH496:AH497"/>
    <mergeCell ref="D498:D499"/>
    <mergeCell ref="E498:E499"/>
    <mergeCell ref="F498:F499"/>
    <mergeCell ref="G498:G499"/>
    <mergeCell ref="H498:H499"/>
    <mergeCell ref="I498:I499"/>
    <mergeCell ref="Y496:Y497"/>
    <mergeCell ref="Z496:Z497"/>
    <mergeCell ref="AA496:AA497"/>
    <mergeCell ref="AB496:AB497"/>
    <mergeCell ref="AC496:AC497"/>
    <mergeCell ref="AD496:AD497"/>
    <mergeCell ref="S496:S497"/>
    <mergeCell ref="T496:T497"/>
    <mergeCell ref="U496:U497"/>
    <mergeCell ref="V496:V497"/>
    <mergeCell ref="W496:W497"/>
    <mergeCell ref="X496:X497"/>
    <mergeCell ref="M496:M497"/>
    <mergeCell ref="N496:N497"/>
    <mergeCell ref="O496:O497"/>
    <mergeCell ref="P496:P497"/>
    <mergeCell ref="Q496:Q497"/>
    <mergeCell ref="R496:R497"/>
    <mergeCell ref="AH494:AH495"/>
    <mergeCell ref="D496:D497"/>
    <mergeCell ref="E496:E497"/>
    <mergeCell ref="F496:F497"/>
    <mergeCell ref="G496:G497"/>
    <mergeCell ref="H496:H497"/>
    <mergeCell ref="I496:I497"/>
    <mergeCell ref="J496:J497"/>
    <mergeCell ref="K496:K497"/>
    <mergeCell ref="L496:L497"/>
    <mergeCell ref="AB494:AB495"/>
    <mergeCell ref="AC494:AC495"/>
    <mergeCell ref="AD494:AD495"/>
    <mergeCell ref="AE494:AE495"/>
    <mergeCell ref="AF494:AF495"/>
    <mergeCell ref="AG494:AG495"/>
    <mergeCell ref="V494:V495"/>
    <mergeCell ref="W494:W495"/>
    <mergeCell ref="X494:X495"/>
    <mergeCell ref="Y494:Y495"/>
    <mergeCell ref="Z494:Z495"/>
    <mergeCell ref="AA494:AA495"/>
    <mergeCell ref="P494:P495"/>
    <mergeCell ref="Q494:Q495"/>
    <mergeCell ref="R494:R495"/>
    <mergeCell ref="S494:S495"/>
    <mergeCell ref="T494:T495"/>
    <mergeCell ref="U494:U495"/>
    <mergeCell ref="J494:J495"/>
    <mergeCell ref="K494:K495"/>
    <mergeCell ref="L494:L495"/>
    <mergeCell ref="M494:M495"/>
    <mergeCell ref="N494:N495"/>
    <mergeCell ref="O494:O495"/>
    <mergeCell ref="AE492:AE493"/>
    <mergeCell ref="AF492:AF493"/>
    <mergeCell ref="AG492:AG493"/>
    <mergeCell ref="AH492:AH493"/>
    <mergeCell ref="D494:D495"/>
    <mergeCell ref="E494:E495"/>
    <mergeCell ref="F494:F495"/>
    <mergeCell ref="G494:G495"/>
    <mergeCell ref="H494:H495"/>
    <mergeCell ref="I494:I495"/>
    <mergeCell ref="Y492:Y493"/>
    <mergeCell ref="Z492:Z493"/>
    <mergeCell ref="AA492:AA493"/>
    <mergeCell ref="AB492:AB493"/>
    <mergeCell ref="AC492:AC493"/>
    <mergeCell ref="AD492:AD493"/>
    <mergeCell ref="S492:S493"/>
    <mergeCell ref="T492:T493"/>
    <mergeCell ref="U492:U493"/>
    <mergeCell ref="V492:V493"/>
    <mergeCell ref="W492:W493"/>
    <mergeCell ref="X492:X493"/>
    <mergeCell ref="M492:M493"/>
    <mergeCell ref="N492:N493"/>
    <mergeCell ref="O492:O493"/>
    <mergeCell ref="P492:P493"/>
    <mergeCell ref="Q492:Q493"/>
    <mergeCell ref="R492:R493"/>
    <mergeCell ref="AH490:AH491"/>
    <mergeCell ref="D492:D493"/>
    <mergeCell ref="E492:E493"/>
    <mergeCell ref="F492:F493"/>
    <mergeCell ref="G492:G493"/>
    <mergeCell ref="H492:H493"/>
    <mergeCell ref="I492:I493"/>
    <mergeCell ref="J492:J493"/>
    <mergeCell ref="K492:K493"/>
    <mergeCell ref="L492:L493"/>
    <mergeCell ref="AB490:AB491"/>
    <mergeCell ref="AC490:AC491"/>
    <mergeCell ref="AD490:AD491"/>
    <mergeCell ref="AE490:AE491"/>
    <mergeCell ref="AF490:AF491"/>
    <mergeCell ref="AG490:AG491"/>
    <mergeCell ref="V490:V491"/>
    <mergeCell ref="W490:W491"/>
    <mergeCell ref="X490:X491"/>
    <mergeCell ref="Y490:Y491"/>
    <mergeCell ref="Z490:Z491"/>
    <mergeCell ref="AA490:AA491"/>
    <mergeCell ref="P490:P491"/>
    <mergeCell ref="Q490:Q491"/>
    <mergeCell ref="R490:R491"/>
    <mergeCell ref="S490:S491"/>
    <mergeCell ref="T490:T491"/>
    <mergeCell ref="U490:U491"/>
    <mergeCell ref="J490:J491"/>
    <mergeCell ref="K490:K491"/>
    <mergeCell ref="L490:L491"/>
    <mergeCell ref="M490:M491"/>
    <mergeCell ref="N490:N491"/>
    <mergeCell ref="O490:O491"/>
    <mergeCell ref="AE488:AE489"/>
    <mergeCell ref="AF488:AF489"/>
    <mergeCell ref="AG488:AG489"/>
    <mergeCell ref="AH488:AH489"/>
    <mergeCell ref="D490:D491"/>
    <mergeCell ref="E490:E491"/>
    <mergeCell ref="F490:F491"/>
    <mergeCell ref="G490:G491"/>
    <mergeCell ref="H490:H491"/>
    <mergeCell ref="I490:I491"/>
    <mergeCell ref="Y488:Y489"/>
    <mergeCell ref="Z488:Z489"/>
    <mergeCell ref="AA488:AA489"/>
    <mergeCell ref="AB488:AB489"/>
    <mergeCell ref="AC488:AC489"/>
    <mergeCell ref="AD488:AD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AH486:AH487"/>
    <mergeCell ref="D488:D489"/>
    <mergeCell ref="E488:E489"/>
    <mergeCell ref="F488:F489"/>
    <mergeCell ref="G488:G489"/>
    <mergeCell ref="H488:H489"/>
    <mergeCell ref="I488:I489"/>
    <mergeCell ref="J488:J489"/>
    <mergeCell ref="K488:K489"/>
    <mergeCell ref="L488:L489"/>
    <mergeCell ref="AB486:AB487"/>
    <mergeCell ref="AC486:AC487"/>
    <mergeCell ref="AD486:AD487"/>
    <mergeCell ref="AE486:AE487"/>
    <mergeCell ref="AF486:AF487"/>
    <mergeCell ref="AG486:AG487"/>
    <mergeCell ref="V486:V487"/>
    <mergeCell ref="W486:W487"/>
    <mergeCell ref="X486:X487"/>
    <mergeCell ref="Y486:Y487"/>
    <mergeCell ref="Z486:Z487"/>
    <mergeCell ref="AA486:AA487"/>
    <mergeCell ref="P486:P487"/>
    <mergeCell ref="Q486:Q487"/>
    <mergeCell ref="R486:R487"/>
    <mergeCell ref="S486:S487"/>
    <mergeCell ref="T486:T487"/>
    <mergeCell ref="U486:U487"/>
    <mergeCell ref="J486:J487"/>
    <mergeCell ref="K486:K487"/>
    <mergeCell ref="L486:L487"/>
    <mergeCell ref="M486:M487"/>
    <mergeCell ref="N486:N487"/>
    <mergeCell ref="O486:O487"/>
    <mergeCell ref="AE484:AE485"/>
    <mergeCell ref="AF484:AF485"/>
    <mergeCell ref="AG484:AG485"/>
    <mergeCell ref="AH484:AH485"/>
    <mergeCell ref="D486:D487"/>
    <mergeCell ref="E486:E487"/>
    <mergeCell ref="F486:F487"/>
    <mergeCell ref="G486:G487"/>
    <mergeCell ref="H486:H487"/>
    <mergeCell ref="I486:I487"/>
    <mergeCell ref="Y484:Y485"/>
    <mergeCell ref="Z484:Z485"/>
    <mergeCell ref="AA484:AA485"/>
    <mergeCell ref="AB484:AB485"/>
    <mergeCell ref="AC484:AC485"/>
    <mergeCell ref="AD484:AD485"/>
    <mergeCell ref="S484:S485"/>
    <mergeCell ref="T484:T485"/>
    <mergeCell ref="U484:U485"/>
    <mergeCell ref="V484:V485"/>
    <mergeCell ref="W484:W485"/>
    <mergeCell ref="X484:X485"/>
    <mergeCell ref="M484:M485"/>
    <mergeCell ref="N484:N485"/>
    <mergeCell ref="O484:O485"/>
    <mergeCell ref="P484:P485"/>
    <mergeCell ref="Q484:Q485"/>
    <mergeCell ref="R484:R485"/>
    <mergeCell ref="AH482:AH483"/>
    <mergeCell ref="D484:D485"/>
    <mergeCell ref="E484:E485"/>
    <mergeCell ref="F484:F485"/>
    <mergeCell ref="G484:G485"/>
    <mergeCell ref="H484:H485"/>
    <mergeCell ref="I484:I485"/>
    <mergeCell ref="J484:J485"/>
    <mergeCell ref="K484:K485"/>
    <mergeCell ref="L484:L485"/>
    <mergeCell ref="AB482:AB483"/>
    <mergeCell ref="AC482:AC483"/>
    <mergeCell ref="AD482:AD483"/>
    <mergeCell ref="AE482:AE483"/>
    <mergeCell ref="AF482:AF483"/>
    <mergeCell ref="AG482:AG483"/>
    <mergeCell ref="V482:V483"/>
    <mergeCell ref="W482:W483"/>
    <mergeCell ref="X482:X483"/>
    <mergeCell ref="Y482:Y483"/>
    <mergeCell ref="Z482:Z483"/>
    <mergeCell ref="AA482:AA483"/>
    <mergeCell ref="P482:P483"/>
    <mergeCell ref="Q482:Q483"/>
    <mergeCell ref="R482:R483"/>
    <mergeCell ref="S482:S483"/>
    <mergeCell ref="T482:T483"/>
    <mergeCell ref="U482:U483"/>
    <mergeCell ref="J482:J483"/>
    <mergeCell ref="K482:K483"/>
    <mergeCell ref="L482:L483"/>
    <mergeCell ref="M482:M483"/>
    <mergeCell ref="N482:N483"/>
    <mergeCell ref="O482:O483"/>
    <mergeCell ref="D482:D483"/>
    <mergeCell ref="E482:E483"/>
    <mergeCell ref="F482:F483"/>
    <mergeCell ref="G482:G483"/>
    <mergeCell ref="H482:H483"/>
    <mergeCell ref="I482:I483"/>
    <mergeCell ref="AC480:AC481"/>
    <mergeCell ref="AD480:AD481"/>
    <mergeCell ref="AE480:AE481"/>
    <mergeCell ref="AF480:AF481"/>
    <mergeCell ref="AG480:AG481"/>
    <mergeCell ref="AH480:AH481"/>
    <mergeCell ref="W480:W481"/>
    <mergeCell ref="X480:X481"/>
    <mergeCell ref="Y480:Y481"/>
    <mergeCell ref="Z480:Z481"/>
    <mergeCell ref="AA480:AA481"/>
    <mergeCell ref="AB480:AB481"/>
    <mergeCell ref="Q480:Q481"/>
    <mergeCell ref="R480:R481"/>
    <mergeCell ref="S480:S481"/>
    <mergeCell ref="T480:T481"/>
    <mergeCell ref="U480:U481"/>
    <mergeCell ref="V480:V481"/>
    <mergeCell ref="K480:K481"/>
    <mergeCell ref="L480:L481"/>
    <mergeCell ref="M480:M481"/>
    <mergeCell ref="N480:N481"/>
    <mergeCell ref="O480:O481"/>
    <mergeCell ref="P480:P481"/>
    <mergeCell ref="E480:E481"/>
    <mergeCell ref="F480:F481"/>
    <mergeCell ref="G480:G481"/>
    <mergeCell ref="H480:H481"/>
    <mergeCell ref="I480:I481"/>
    <mergeCell ref="J480:J481"/>
    <mergeCell ref="AC478:AC479"/>
    <mergeCell ref="AD478:AD479"/>
    <mergeCell ref="AE478:AE479"/>
    <mergeCell ref="AF478:AF479"/>
    <mergeCell ref="AG478:AG479"/>
    <mergeCell ref="AH478:AH479"/>
    <mergeCell ref="W478:W479"/>
    <mergeCell ref="X478:X479"/>
    <mergeCell ref="Y478:Y479"/>
    <mergeCell ref="Z478:Z479"/>
    <mergeCell ref="AA478:AA479"/>
    <mergeCell ref="AB478:AB479"/>
    <mergeCell ref="Q478:Q479"/>
    <mergeCell ref="R478:R479"/>
    <mergeCell ref="S478:S479"/>
    <mergeCell ref="T478:T479"/>
    <mergeCell ref="U478:U479"/>
    <mergeCell ref="V478:V479"/>
    <mergeCell ref="K478:K479"/>
    <mergeCell ref="L478:L479"/>
    <mergeCell ref="M478:M479"/>
    <mergeCell ref="N478:N479"/>
    <mergeCell ref="O478:O479"/>
    <mergeCell ref="P478:P479"/>
    <mergeCell ref="E478:E479"/>
    <mergeCell ref="F478:F479"/>
    <mergeCell ref="G478:G479"/>
    <mergeCell ref="H478:H479"/>
    <mergeCell ref="I478:I479"/>
    <mergeCell ref="J478:J479"/>
    <mergeCell ref="AC476:AC477"/>
    <mergeCell ref="AD476:AD477"/>
    <mergeCell ref="AE476:AE477"/>
    <mergeCell ref="AF476:AF477"/>
    <mergeCell ref="AG476:AG477"/>
    <mergeCell ref="AH476:AH477"/>
    <mergeCell ref="W476:W477"/>
    <mergeCell ref="X476:X477"/>
    <mergeCell ref="Y476:Y477"/>
    <mergeCell ref="Z476:Z477"/>
    <mergeCell ref="AA476:AA477"/>
    <mergeCell ref="AB476:AB477"/>
    <mergeCell ref="Q476:Q477"/>
    <mergeCell ref="R476:R477"/>
    <mergeCell ref="S476:S477"/>
    <mergeCell ref="T476:T477"/>
    <mergeCell ref="U476:U477"/>
    <mergeCell ref="V476:V477"/>
    <mergeCell ref="K476:K477"/>
    <mergeCell ref="L476:L477"/>
    <mergeCell ref="M476:M477"/>
    <mergeCell ref="N476:N477"/>
    <mergeCell ref="O476:O477"/>
    <mergeCell ref="P476:P477"/>
    <mergeCell ref="E476:E477"/>
    <mergeCell ref="F476:F477"/>
    <mergeCell ref="G476:G477"/>
    <mergeCell ref="H476:H477"/>
    <mergeCell ref="I476:I477"/>
    <mergeCell ref="J476:J477"/>
    <mergeCell ref="AC474:AC475"/>
    <mergeCell ref="AD474:AD475"/>
    <mergeCell ref="AE474:AE475"/>
    <mergeCell ref="AF474:AF475"/>
    <mergeCell ref="AG474:AG475"/>
    <mergeCell ref="AH474:AH475"/>
    <mergeCell ref="W474:W475"/>
    <mergeCell ref="X474:X475"/>
    <mergeCell ref="Y474:Y475"/>
    <mergeCell ref="Z474:Z475"/>
    <mergeCell ref="AA474:AA475"/>
    <mergeCell ref="AB474:AB475"/>
    <mergeCell ref="Q474:Q475"/>
    <mergeCell ref="R474:R475"/>
    <mergeCell ref="S474:S475"/>
    <mergeCell ref="T474:T475"/>
    <mergeCell ref="U474:U475"/>
    <mergeCell ref="V474:V475"/>
    <mergeCell ref="K474:K475"/>
    <mergeCell ref="L474:L475"/>
    <mergeCell ref="M474:M475"/>
    <mergeCell ref="N474:N475"/>
    <mergeCell ref="O474:O475"/>
    <mergeCell ref="P474:P475"/>
    <mergeCell ref="E474:E475"/>
    <mergeCell ref="F474:F475"/>
    <mergeCell ref="G474:G475"/>
    <mergeCell ref="H474:H475"/>
    <mergeCell ref="I474:I475"/>
    <mergeCell ref="J474:J475"/>
    <mergeCell ref="AC472:AC473"/>
    <mergeCell ref="AD472:AD473"/>
    <mergeCell ref="AE472:AE473"/>
    <mergeCell ref="AF472:AF473"/>
    <mergeCell ref="AG472:AG473"/>
    <mergeCell ref="AH472:AH473"/>
    <mergeCell ref="W472:W473"/>
    <mergeCell ref="X472:X473"/>
    <mergeCell ref="Y472:Y473"/>
    <mergeCell ref="Z472:Z473"/>
    <mergeCell ref="AA472:AA473"/>
    <mergeCell ref="AB472:AB473"/>
    <mergeCell ref="Q472:Q473"/>
    <mergeCell ref="R472:R473"/>
    <mergeCell ref="S472:S473"/>
    <mergeCell ref="T472:T473"/>
    <mergeCell ref="U472:U473"/>
    <mergeCell ref="V472:V473"/>
    <mergeCell ref="K472:K473"/>
    <mergeCell ref="L472:L473"/>
    <mergeCell ref="M472:M473"/>
    <mergeCell ref="N472:N473"/>
    <mergeCell ref="O472:O473"/>
    <mergeCell ref="P472:P473"/>
    <mergeCell ref="AE470:AE471"/>
    <mergeCell ref="AF470:AF471"/>
    <mergeCell ref="AG470:AG471"/>
    <mergeCell ref="AH470:AH471"/>
    <mergeCell ref="E472:E473"/>
    <mergeCell ref="F472:F473"/>
    <mergeCell ref="G472:G473"/>
    <mergeCell ref="H472:H473"/>
    <mergeCell ref="I472:I473"/>
    <mergeCell ref="J472:J473"/>
    <mergeCell ref="Y470:Y471"/>
    <mergeCell ref="Z470:Z471"/>
    <mergeCell ref="AA470:AA471"/>
    <mergeCell ref="AB470:AB471"/>
    <mergeCell ref="AC470:AC471"/>
    <mergeCell ref="AD470:AD471"/>
    <mergeCell ref="S470:S471"/>
    <mergeCell ref="T470:T471"/>
    <mergeCell ref="U470:U471"/>
    <mergeCell ref="V470:V471"/>
    <mergeCell ref="W470:W471"/>
    <mergeCell ref="X470:X471"/>
    <mergeCell ref="M470:M471"/>
    <mergeCell ref="N470:N471"/>
    <mergeCell ref="O470:O471"/>
    <mergeCell ref="P470:P471"/>
    <mergeCell ref="Q470:Q471"/>
    <mergeCell ref="R470:R471"/>
    <mergeCell ref="AH468:AH469"/>
    <mergeCell ref="D470:D471"/>
    <mergeCell ref="E470:E471"/>
    <mergeCell ref="F470:F471"/>
    <mergeCell ref="G470:G471"/>
    <mergeCell ref="H470:H471"/>
    <mergeCell ref="I470:I471"/>
    <mergeCell ref="J470:J471"/>
    <mergeCell ref="K470:K471"/>
    <mergeCell ref="L470:L471"/>
    <mergeCell ref="AB468:AB469"/>
    <mergeCell ref="AC468:AC469"/>
    <mergeCell ref="AD468:AD469"/>
    <mergeCell ref="AE468:AE469"/>
    <mergeCell ref="AF468:AF469"/>
    <mergeCell ref="AG468:AG469"/>
    <mergeCell ref="V468:V469"/>
    <mergeCell ref="W468:W469"/>
    <mergeCell ref="X468:X469"/>
    <mergeCell ref="Y468:Y469"/>
    <mergeCell ref="Z468:Z469"/>
    <mergeCell ref="AA468:AA469"/>
    <mergeCell ref="P468:P469"/>
    <mergeCell ref="Q468:Q469"/>
    <mergeCell ref="R468:R469"/>
    <mergeCell ref="S468:S469"/>
    <mergeCell ref="T468:T469"/>
    <mergeCell ref="U468:U469"/>
    <mergeCell ref="J468:J469"/>
    <mergeCell ref="K468:K469"/>
    <mergeCell ref="L468:L469"/>
    <mergeCell ref="M468:M469"/>
    <mergeCell ref="N468:N469"/>
    <mergeCell ref="O468:O469"/>
    <mergeCell ref="AD466:AD467"/>
    <mergeCell ref="AE466:AE467"/>
    <mergeCell ref="AF466:AF467"/>
    <mergeCell ref="AG466:AG467"/>
    <mergeCell ref="AH466:AH467"/>
    <mergeCell ref="E468:E469"/>
    <mergeCell ref="F468:F469"/>
    <mergeCell ref="G468:G469"/>
    <mergeCell ref="H468:H469"/>
    <mergeCell ref="I468:I469"/>
    <mergeCell ref="X466:X467"/>
    <mergeCell ref="Y466:Y467"/>
    <mergeCell ref="Z466:Z467"/>
    <mergeCell ref="AA466:AA467"/>
    <mergeCell ref="AB466:AB467"/>
    <mergeCell ref="AC466:AC467"/>
    <mergeCell ref="R466:R467"/>
    <mergeCell ref="S466:S467"/>
    <mergeCell ref="T466:T467"/>
    <mergeCell ref="U466:U467"/>
    <mergeCell ref="V466:V467"/>
    <mergeCell ref="W466:W467"/>
    <mergeCell ref="L466:L467"/>
    <mergeCell ref="M466:M467"/>
    <mergeCell ref="N466:N467"/>
    <mergeCell ref="O466:O467"/>
    <mergeCell ref="P466:P467"/>
    <mergeCell ref="Q466:Q467"/>
    <mergeCell ref="AF464:AF465"/>
    <mergeCell ref="AG464:AG465"/>
    <mergeCell ref="AH464:AH465"/>
    <mergeCell ref="E466:E467"/>
    <mergeCell ref="F466:F467"/>
    <mergeCell ref="G466:G467"/>
    <mergeCell ref="H466:H467"/>
    <mergeCell ref="I466:I467"/>
    <mergeCell ref="J466:J467"/>
    <mergeCell ref="K466:K467"/>
    <mergeCell ref="Z464:Z465"/>
    <mergeCell ref="AA464:AA465"/>
    <mergeCell ref="AB464:AB465"/>
    <mergeCell ref="AC464:AC465"/>
    <mergeCell ref="AD464:AD465"/>
    <mergeCell ref="AE464:AE465"/>
    <mergeCell ref="T464:T465"/>
    <mergeCell ref="U464:U465"/>
    <mergeCell ref="V464:V465"/>
    <mergeCell ref="W464:W465"/>
    <mergeCell ref="X464:X465"/>
    <mergeCell ref="Y464:Y465"/>
    <mergeCell ref="N464:N465"/>
    <mergeCell ref="O464:O465"/>
    <mergeCell ref="P464:P465"/>
    <mergeCell ref="Q464:Q465"/>
    <mergeCell ref="R464:R465"/>
    <mergeCell ref="S464:S465"/>
    <mergeCell ref="E464:E465"/>
    <mergeCell ref="F464:F465"/>
    <mergeCell ref="G464:G465"/>
    <mergeCell ref="H464:H465"/>
    <mergeCell ref="I464:I465"/>
    <mergeCell ref="J464:J465"/>
    <mergeCell ref="K464:K465"/>
    <mergeCell ref="L464:L465"/>
    <mergeCell ref="M464:M465"/>
    <mergeCell ref="AB462:AB463"/>
    <mergeCell ref="AC462:AC463"/>
    <mergeCell ref="AD462:AD463"/>
    <mergeCell ref="AE462:AE463"/>
    <mergeCell ref="AF462:AF463"/>
    <mergeCell ref="AG462:AG463"/>
    <mergeCell ref="V462:V463"/>
    <mergeCell ref="W462:W463"/>
    <mergeCell ref="X462:X463"/>
    <mergeCell ref="Y462:Y463"/>
    <mergeCell ref="Z462:Z463"/>
    <mergeCell ref="AA462:AA463"/>
    <mergeCell ref="P462:P463"/>
    <mergeCell ref="Q462:Q463"/>
    <mergeCell ref="R462:R463"/>
    <mergeCell ref="S462:S463"/>
    <mergeCell ref="T462:T463"/>
    <mergeCell ref="U462:U463"/>
    <mergeCell ref="J462:J463"/>
    <mergeCell ref="K462:K463"/>
    <mergeCell ref="L462:L463"/>
    <mergeCell ref="M462:M463"/>
    <mergeCell ref="N462:N463"/>
    <mergeCell ref="O462:O463"/>
    <mergeCell ref="AD460:AD461"/>
    <mergeCell ref="AE460:AE461"/>
    <mergeCell ref="AF460:AF461"/>
    <mergeCell ref="AG460:AG461"/>
    <mergeCell ref="AH460:AH461"/>
    <mergeCell ref="E462:E463"/>
    <mergeCell ref="F462:F463"/>
    <mergeCell ref="G462:G463"/>
    <mergeCell ref="H462:H463"/>
    <mergeCell ref="I462:I463"/>
    <mergeCell ref="X460:X461"/>
    <mergeCell ref="Y460:Y461"/>
    <mergeCell ref="Z460:Z461"/>
    <mergeCell ref="AA460:AA461"/>
    <mergeCell ref="AB460:AB461"/>
    <mergeCell ref="AC460:AC461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AF458:AF459"/>
    <mergeCell ref="AG458:AG459"/>
    <mergeCell ref="AH458:AH459"/>
    <mergeCell ref="E460:E461"/>
    <mergeCell ref="F460:F461"/>
    <mergeCell ref="G460:G461"/>
    <mergeCell ref="H460:H461"/>
    <mergeCell ref="I460:I461"/>
    <mergeCell ref="J460:J461"/>
    <mergeCell ref="K460:K461"/>
    <mergeCell ref="Z458:Z459"/>
    <mergeCell ref="AA458:AA459"/>
    <mergeCell ref="AB458:AB459"/>
    <mergeCell ref="AC458:AC459"/>
    <mergeCell ref="AD458:AD459"/>
    <mergeCell ref="AE458:AE459"/>
    <mergeCell ref="T458:T459"/>
    <mergeCell ref="U458:U459"/>
    <mergeCell ref="V458:V459"/>
    <mergeCell ref="W458:W459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AH462:AH463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AB456:AB457"/>
    <mergeCell ref="AC456:AC457"/>
    <mergeCell ref="AD456:AD457"/>
    <mergeCell ref="AE456:AE457"/>
    <mergeCell ref="AF456:AF457"/>
    <mergeCell ref="AG456:AG457"/>
    <mergeCell ref="V456:V457"/>
    <mergeCell ref="W456:W457"/>
    <mergeCell ref="X456:X457"/>
    <mergeCell ref="Y456:Y457"/>
    <mergeCell ref="Z456:Z457"/>
    <mergeCell ref="AA456:AA457"/>
    <mergeCell ref="P456:P457"/>
    <mergeCell ref="Q456:Q457"/>
    <mergeCell ref="R456:R457"/>
    <mergeCell ref="S456:S457"/>
    <mergeCell ref="T456:T457"/>
    <mergeCell ref="U456:U457"/>
    <mergeCell ref="J456:J457"/>
    <mergeCell ref="K456:K457"/>
    <mergeCell ref="L456:L457"/>
    <mergeCell ref="M456:M457"/>
    <mergeCell ref="N456:N457"/>
    <mergeCell ref="O456:O457"/>
    <mergeCell ref="AE454:AE455"/>
    <mergeCell ref="AF454:AF455"/>
    <mergeCell ref="AG454:AG455"/>
    <mergeCell ref="AH454:AH455"/>
    <mergeCell ref="D456:D457"/>
    <mergeCell ref="E456:E457"/>
    <mergeCell ref="F456:F457"/>
    <mergeCell ref="G456:G457"/>
    <mergeCell ref="H456:H457"/>
    <mergeCell ref="I456:I457"/>
    <mergeCell ref="Y454:Y455"/>
    <mergeCell ref="Z454:Z455"/>
    <mergeCell ref="AA454:AA455"/>
    <mergeCell ref="AB454:AB455"/>
    <mergeCell ref="AC454:AC455"/>
    <mergeCell ref="AD454:AD455"/>
    <mergeCell ref="S454:S455"/>
    <mergeCell ref="T454:T455"/>
    <mergeCell ref="U454:U455"/>
    <mergeCell ref="V454:V455"/>
    <mergeCell ref="W454:W455"/>
    <mergeCell ref="X454:X455"/>
    <mergeCell ref="M454:M455"/>
    <mergeCell ref="N454:N455"/>
    <mergeCell ref="O454:O455"/>
    <mergeCell ref="P454:P455"/>
    <mergeCell ref="Q454:Q455"/>
    <mergeCell ref="R454:R455"/>
    <mergeCell ref="AH452:AH453"/>
    <mergeCell ref="D454:D455"/>
    <mergeCell ref="E454:E455"/>
    <mergeCell ref="F454:F455"/>
    <mergeCell ref="G454:G455"/>
    <mergeCell ref="H454:H455"/>
    <mergeCell ref="I454:I455"/>
    <mergeCell ref="J454:J455"/>
    <mergeCell ref="K454:K455"/>
    <mergeCell ref="L454:L455"/>
    <mergeCell ref="AB452:AB453"/>
    <mergeCell ref="AC452:AC453"/>
    <mergeCell ref="AD452:AD453"/>
    <mergeCell ref="AE452:AE453"/>
    <mergeCell ref="AF452:AF453"/>
    <mergeCell ref="AG452:AG453"/>
    <mergeCell ref="V452:V453"/>
    <mergeCell ref="W452:W453"/>
    <mergeCell ref="X452:X453"/>
    <mergeCell ref="Y452:Y453"/>
    <mergeCell ref="Z452:Z453"/>
    <mergeCell ref="AA452:AA453"/>
    <mergeCell ref="P452:P453"/>
    <mergeCell ref="Q452:Q453"/>
    <mergeCell ref="R452:R453"/>
    <mergeCell ref="S452:S453"/>
    <mergeCell ref="T452:T453"/>
    <mergeCell ref="U452:U453"/>
    <mergeCell ref="J452:J453"/>
    <mergeCell ref="K452:K453"/>
    <mergeCell ref="L452:L453"/>
    <mergeCell ref="M452:M453"/>
    <mergeCell ref="N452:N453"/>
    <mergeCell ref="O452:O453"/>
    <mergeCell ref="AH456:AH457"/>
    <mergeCell ref="AD450:AD451"/>
    <mergeCell ref="AE450:AE451"/>
    <mergeCell ref="AF450:AF451"/>
    <mergeCell ref="AG450:AG451"/>
    <mergeCell ref="AH450:AH451"/>
    <mergeCell ref="E452:E453"/>
    <mergeCell ref="F452:F453"/>
    <mergeCell ref="G452:G453"/>
    <mergeCell ref="H452:H453"/>
    <mergeCell ref="I452:I453"/>
    <mergeCell ref="X450:X451"/>
    <mergeCell ref="Y450:Y451"/>
    <mergeCell ref="Z450:Z451"/>
    <mergeCell ref="AA450:AA451"/>
    <mergeCell ref="AB450:AB451"/>
    <mergeCell ref="AC450:AC451"/>
    <mergeCell ref="R450:R451"/>
    <mergeCell ref="S450:S451"/>
    <mergeCell ref="T450:T451"/>
    <mergeCell ref="U450:U451"/>
    <mergeCell ref="V450:V451"/>
    <mergeCell ref="W450:W451"/>
    <mergeCell ref="L450:L451"/>
    <mergeCell ref="M450:M451"/>
    <mergeCell ref="N450:N451"/>
    <mergeCell ref="O450:O451"/>
    <mergeCell ref="P450:P451"/>
    <mergeCell ref="Q450:Q451"/>
    <mergeCell ref="AF448:AF449"/>
    <mergeCell ref="AG448:AG449"/>
    <mergeCell ref="AH448:AH449"/>
    <mergeCell ref="E450:E451"/>
    <mergeCell ref="F450:F451"/>
    <mergeCell ref="G450:G451"/>
    <mergeCell ref="H450:H451"/>
    <mergeCell ref="I450:I451"/>
    <mergeCell ref="J450:J451"/>
    <mergeCell ref="K450:K451"/>
    <mergeCell ref="Z448:Z449"/>
    <mergeCell ref="AA448:AA449"/>
    <mergeCell ref="AB448:AB449"/>
    <mergeCell ref="AC448:AC449"/>
    <mergeCell ref="AD448:AD449"/>
    <mergeCell ref="AE448:AE449"/>
    <mergeCell ref="T448:T449"/>
    <mergeCell ref="U448:U449"/>
    <mergeCell ref="V448:V449"/>
    <mergeCell ref="W448:W449"/>
    <mergeCell ref="X448:X449"/>
    <mergeCell ref="Y448:Y449"/>
    <mergeCell ref="N448:N449"/>
    <mergeCell ref="O448:O449"/>
    <mergeCell ref="P448:P449"/>
    <mergeCell ref="Q448:Q449"/>
    <mergeCell ref="R448:R449"/>
    <mergeCell ref="S448:S449"/>
    <mergeCell ref="E448:E449"/>
    <mergeCell ref="F448:F449"/>
    <mergeCell ref="G448:G449"/>
    <mergeCell ref="H448:H449"/>
    <mergeCell ref="I448:I449"/>
    <mergeCell ref="J448:J449"/>
    <mergeCell ref="K448:K449"/>
    <mergeCell ref="L448:L449"/>
    <mergeCell ref="M448:M449"/>
    <mergeCell ref="AB446:AB447"/>
    <mergeCell ref="AC446:AC447"/>
    <mergeCell ref="AD446:AD447"/>
    <mergeCell ref="AE446:AE447"/>
    <mergeCell ref="AF446:AF447"/>
    <mergeCell ref="AG446:AG447"/>
    <mergeCell ref="V446:V447"/>
    <mergeCell ref="W446:W447"/>
    <mergeCell ref="X446:X447"/>
    <mergeCell ref="Y446:Y447"/>
    <mergeCell ref="Z446:Z447"/>
    <mergeCell ref="AA446:AA447"/>
    <mergeCell ref="P446:P447"/>
    <mergeCell ref="Q446:Q447"/>
    <mergeCell ref="R446:R447"/>
    <mergeCell ref="S446:S447"/>
    <mergeCell ref="T446:T447"/>
    <mergeCell ref="U446:U447"/>
    <mergeCell ref="J446:J447"/>
    <mergeCell ref="K446:K447"/>
    <mergeCell ref="L446:L447"/>
    <mergeCell ref="M446:M447"/>
    <mergeCell ref="N446:N447"/>
    <mergeCell ref="O446:O447"/>
    <mergeCell ref="D446:D447"/>
    <mergeCell ref="E446:E447"/>
    <mergeCell ref="F446:F447"/>
    <mergeCell ref="G446:G447"/>
    <mergeCell ref="H446:H447"/>
    <mergeCell ref="I446:I447"/>
    <mergeCell ref="AC444:AC445"/>
    <mergeCell ref="AD444:AD445"/>
    <mergeCell ref="AE444:AE445"/>
    <mergeCell ref="AF444:AF445"/>
    <mergeCell ref="AG444:AG445"/>
    <mergeCell ref="AH444:AH445"/>
    <mergeCell ref="W444:W445"/>
    <mergeCell ref="X444:X445"/>
    <mergeCell ref="Y444:Y445"/>
    <mergeCell ref="Z444:Z445"/>
    <mergeCell ref="AA444:AA445"/>
    <mergeCell ref="AB444:AB445"/>
    <mergeCell ref="Q444:Q445"/>
    <mergeCell ref="R444:R445"/>
    <mergeCell ref="S444:S445"/>
    <mergeCell ref="T444:T445"/>
    <mergeCell ref="U444:U445"/>
    <mergeCell ref="V444:V445"/>
    <mergeCell ref="K444:K445"/>
    <mergeCell ref="L444:L445"/>
    <mergeCell ref="M444:M445"/>
    <mergeCell ref="N444:N445"/>
    <mergeCell ref="O444:O445"/>
    <mergeCell ref="P444:P445"/>
    <mergeCell ref="AE442:AE443"/>
    <mergeCell ref="AF442:AF443"/>
    <mergeCell ref="AG442:AG443"/>
    <mergeCell ref="AH442:AH443"/>
    <mergeCell ref="E444:E445"/>
    <mergeCell ref="F444:F445"/>
    <mergeCell ref="G444:G445"/>
    <mergeCell ref="H444:H445"/>
    <mergeCell ref="I444:I445"/>
    <mergeCell ref="J444:J445"/>
    <mergeCell ref="Y442:Y443"/>
    <mergeCell ref="Z442:Z443"/>
    <mergeCell ref="AA442:AA443"/>
    <mergeCell ref="AB442:AB443"/>
    <mergeCell ref="AC442:AC443"/>
    <mergeCell ref="AD442:AD443"/>
    <mergeCell ref="S442:S443"/>
    <mergeCell ref="T442:T443"/>
    <mergeCell ref="U442:U443"/>
    <mergeCell ref="V442:V443"/>
    <mergeCell ref="W442:W443"/>
    <mergeCell ref="X442:X443"/>
    <mergeCell ref="M442:M443"/>
    <mergeCell ref="N442:N443"/>
    <mergeCell ref="O442:O443"/>
    <mergeCell ref="P442:P443"/>
    <mergeCell ref="Q442:Q443"/>
    <mergeCell ref="R442:R443"/>
    <mergeCell ref="AH446:AH447"/>
    <mergeCell ref="AH440:AH441"/>
    <mergeCell ref="D442:D443"/>
    <mergeCell ref="E442:E443"/>
    <mergeCell ref="F442:F443"/>
    <mergeCell ref="G442:G443"/>
    <mergeCell ref="H442:H443"/>
    <mergeCell ref="I442:I443"/>
    <mergeCell ref="J442:J443"/>
    <mergeCell ref="K442:K443"/>
    <mergeCell ref="L442:L443"/>
    <mergeCell ref="AB440:AB441"/>
    <mergeCell ref="AC440:AC441"/>
    <mergeCell ref="AD440:AD441"/>
    <mergeCell ref="AE440:AE441"/>
    <mergeCell ref="AF440:AF441"/>
    <mergeCell ref="AG440:AG441"/>
    <mergeCell ref="V440:V441"/>
    <mergeCell ref="W440:W441"/>
    <mergeCell ref="X440:X441"/>
    <mergeCell ref="Y440:Y441"/>
    <mergeCell ref="Z440:Z441"/>
    <mergeCell ref="AA440:AA441"/>
    <mergeCell ref="P440:P441"/>
    <mergeCell ref="Q440:Q441"/>
    <mergeCell ref="R440:R441"/>
    <mergeCell ref="S440:S441"/>
    <mergeCell ref="T440:T441"/>
    <mergeCell ref="U440:U441"/>
    <mergeCell ref="J440:J441"/>
    <mergeCell ref="K440:K441"/>
    <mergeCell ref="L440:L441"/>
    <mergeCell ref="M440:M441"/>
    <mergeCell ref="N440:N441"/>
    <mergeCell ref="O440:O441"/>
    <mergeCell ref="AE438:AE439"/>
    <mergeCell ref="AF438:AF439"/>
    <mergeCell ref="AG438:AG439"/>
    <mergeCell ref="AH438:AH439"/>
    <mergeCell ref="D440:D441"/>
    <mergeCell ref="E440:E441"/>
    <mergeCell ref="F440:F441"/>
    <mergeCell ref="G440:G441"/>
    <mergeCell ref="H440:H441"/>
    <mergeCell ref="I440:I441"/>
    <mergeCell ref="Y438:Y439"/>
    <mergeCell ref="Z438:Z439"/>
    <mergeCell ref="AA438:AA439"/>
    <mergeCell ref="AB438:AB439"/>
    <mergeCell ref="AC438:AC439"/>
    <mergeCell ref="AD438:AD439"/>
    <mergeCell ref="S438:S439"/>
    <mergeCell ref="T438:T439"/>
    <mergeCell ref="U438:U439"/>
    <mergeCell ref="V438:V439"/>
    <mergeCell ref="W438:W439"/>
    <mergeCell ref="X438:X439"/>
    <mergeCell ref="M438:M439"/>
    <mergeCell ref="N438:N439"/>
    <mergeCell ref="O438:O439"/>
    <mergeCell ref="P438:P439"/>
    <mergeCell ref="Q438:Q439"/>
    <mergeCell ref="R438:R439"/>
    <mergeCell ref="AH436:AH437"/>
    <mergeCell ref="D438:D439"/>
    <mergeCell ref="E438:E439"/>
    <mergeCell ref="F438:F439"/>
    <mergeCell ref="G438:G439"/>
    <mergeCell ref="H438:H439"/>
    <mergeCell ref="I438:I439"/>
    <mergeCell ref="J438:J439"/>
    <mergeCell ref="K438:K439"/>
    <mergeCell ref="L438:L439"/>
    <mergeCell ref="AB436:AB437"/>
    <mergeCell ref="AC436:AC437"/>
    <mergeCell ref="AD436:AD437"/>
    <mergeCell ref="AE436:AE437"/>
    <mergeCell ref="AF436:AF437"/>
    <mergeCell ref="AG436:AG437"/>
    <mergeCell ref="V436:V437"/>
    <mergeCell ref="W436:W437"/>
    <mergeCell ref="X436:X437"/>
    <mergeCell ref="Y436:Y437"/>
    <mergeCell ref="Z436:Z437"/>
    <mergeCell ref="AA436:AA437"/>
    <mergeCell ref="P436:P437"/>
    <mergeCell ref="Q436:Q437"/>
    <mergeCell ref="R436:R437"/>
    <mergeCell ref="S436:S437"/>
    <mergeCell ref="T436:T437"/>
    <mergeCell ref="U436:U437"/>
    <mergeCell ref="J436:J437"/>
    <mergeCell ref="K436:K437"/>
    <mergeCell ref="L436:L437"/>
    <mergeCell ref="M436:M437"/>
    <mergeCell ref="N436:N437"/>
    <mergeCell ref="O436:O437"/>
    <mergeCell ref="D436:D437"/>
    <mergeCell ref="E436:E437"/>
    <mergeCell ref="F436:F437"/>
    <mergeCell ref="G436:G437"/>
    <mergeCell ref="H436:H437"/>
    <mergeCell ref="I436:I437"/>
    <mergeCell ref="AC434:AC435"/>
    <mergeCell ref="AD434:AD435"/>
    <mergeCell ref="AE434:AE435"/>
    <mergeCell ref="AF434:AF435"/>
    <mergeCell ref="AG434:AG435"/>
    <mergeCell ref="AH434:AH435"/>
    <mergeCell ref="W434:W435"/>
    <mergeCell ref="X434:X435"/>
    <mergeCell ref="Y434:Y435"/>
    <mergeCell ref="Z434:Z435"/>
    <mergeCell ref="AA434:AA435"/>
    <mergeCell ref="AB434:AB435"/>
    <mergeCell ref="Q434:Q435"/>
    <mergeCell ref="R434:R435"/>
    <mergeCell ref="S434:S435"/>
    <mergeCell ref="T434:T435"/>
    <mergeCell ref="U434:U435"/>
    <mergeCell ref="V434:V435"/>
    <mergeCell ref="K434:K435"/>
    <mergeCell ref="L434:L435"/>
    <mergeCell ref="M434:M435"/>
    <mergeCell ref="N434:N435"/>
    <mergeCell ref="O434:O435"/>
    <mergeCell ref="P434:P435"/>
    <mergeCell ref="E434:E435"/>
    <mergeCell ref="F434:F435"/>
    <mergeCell ref="G434:G435"/>
    <mergeCell ref="H434:H435"/>
    <mergeCell ref="I434:I435"/>
    <mergeCell ref="J434:J435"/>
    <mergeCell ref="AC432:AC433"/>
    <mergeCell ref="AD432:AD433"/>
    <mergeCell ref="AE432:AE433"/>
    <mergeCell ref="AF432:AF433"/>
    <mergeCell ref="AG432:AG433"/>
    <mergeCell ref="AH432:AH433"/>
    <mergeCell ref="W432:W433"/>
    <mergeCell ref="X432:X433"/>
    <mergeCell ref="Y432:Y433"/>
    <mergeCell ref="Z432:Z433"/>
    <mergeCell ref="AA432:AA433"/>
    <mergeCell ref="AB432:AB433"/>
    <mergeCell ref="Q432:Q433"/>
    <mergeCell ref="R432:R433"/>
    <mergeCell ref="S432:S433"/>
    <mergeCell ref="T432:T433"/>
    <mergeCell ref="U432:U433"/>
    <mergeCell ref="V432:V433"/>
    <mergeCell ref="K432:K433"/>
    <mergeCell ref="L432:L433"/>
    <mergeCell ref="M432:M433"/>
    <mergeCell ref="N432:N433"/>
    <mergeCell ref="O432:O433"/>
    <mergeCell ref="P432:P433"/>
    <mergeCell ref="AE430:AE431"/>
    <mergeCell ref="AF430:AF431"/>
    <mergeCell ref="AG430:AG431"/>
    <mergeCell ref="AH430:AH431"/>
    <mergeCell ref="E432:E433"/>
    <mergeCell ref="F432:F433"/>
    <mergeCell ref="G432:G433"/>
    <mergeCell ref="H432:H433"/>
    <mergeCell ref="I432:I433"/>
    <mergeCell ref="J432:J433"/>
    <mergeCell ref="Y430:Y431"/>
    <mergeCell ref="Z430:Z431"/>
    <mergeCell ref="AA430:AA431"/>
    <mergeCell ref="AB430:AB431"/>
    <mergeCell ref="AC430:AC431"/>
    <mergeCell ref="AD430:AD431"/>
    <mergeCell ref="S430:S431"/>
    <mergeCell ref="T430:T431"/>
    <mergeCell ref="U430:U431"/>
    <mergeCell ref="V430:V431"/>
    <mergeCell ref="W430:W431"/>
    <mergeCell ref="X430:X431"/>
    <mergeCell ref="M430:M431"/>
    <mergeCell ref="N430:N431"/>
    <mergeCell ref="O430:O431"/>
    <mergeCell ref="P430:P431"/>
    <mergeCell ref="Q430:Q431"/>
    <mergeCell ref="R430:R431"/>
    <mergeCell ref="AH428:AH429"/>
    <mergeCell ref="D430:D431"/>
    <mergeCell ref="E430:E431"/>
    <mergeCell ref="F430:F431"/>
    <mergeCell ref="G430:G431"/>
    <mergeCell ref="H430:H431"/>
    <mergeCell ref="I430:I431"/>
    <mergeCell ref="J430:J431"/>
    <mergeCell ref="K430:K431"/>
    <mergeCell ref="L430:L431"/>
    <mergeCell ref="AB428:AB429"/>
    <mergeCell ref="AC428:AC429"/>
    <mergeCell ref="AD428:AD429"/>
    <mergeCell ref="AE428:AE429"/>
    <mergeCell ref="AF428:AF429"/>
    <mergeCell ref="AG428:AG429"/>
    <mergeCell ref="V428:V429"/>
    <mergeCell ref="W428:W429"/>
    <mergeCell ref="X428:X429"/>
    <mergeCell ref="Y428:Y429"/>
    <mergeCell ref="Z428:Z429"/>
    <mergeCell ref="AA428:AA429"/>
    <mergeCell ref="P428:P429"/>
    <mergeCell ref="Q428:Q429"/>
    <mergeCell ref="R428:R429"/>
    <mergeCell ref="S428:S429"/>
    <mergeCell ref="T428:T429"/>
    <mergeCell ref="U428:U429"/>
    <mergeCell ref="J428:J429"/>
    <mergeCell ref="K428:K429"/>
    <mergeCell ref="L428:L429"/>
    <mergeCell ref="M428:M429"/>
    <mergeCell ref="N428:N429"/>
    <mergeCell ref="O428:O429"/>
    <mergeCell ref="D428:D429"/>
    <mergeCell ref="E428:E429"/>
    <mergeCell ref="F428:F429"/>
    <mergeCell ref="G428:G429"/>
    <mergeCell ref="H428:H429"/>
    <mergeCell ref="I428:I429"/>
    <mergeCell ref="AG426:AG427"/>
    <mergeCell ref="AH426:AH427"/>
    <mergeCell ref="W426:W427"/>
    <mergeCell ref="X426:X427"/>
    <mergeCell ref="Y426:Y427"/>
    <mergeCell ref="Z426:Z427"/>
    <mergeCell ref="AA426:AA427"/>
    <mergeCell ref="AB426:AB427"/>
    <mergeCell ref="Q426:Q427"/>
    <mergeCell ref="R426:R427"/>
    <mergeCell ref="S426:S427"/>
    <mergeCell ref="T426:T427"/>
    <mergeCell ref="U426:U427"/>
    <mergeCell ref="V426:V427"/>
    <mergeCell ref="K426:K427"/>
    <mergeCell ref="L426:L427"/>
    <mergeCell ref="M426:M427"/>
    <mergeCell ref="N426:N427"/>
    <mergeCell ref="O426:O427"/>
    <mergeCell ref="P426:P427"/>
    <mergeCell ref="AE424:AE425"/>
    <mergeCell ref="AF424:AF425"/>
    <mergeCell ref="AG424:AG425"/>
    <mergeCell ref="AH424:AH425"/>
    <mergeCell ref="E426:E427"/>
    <mergeCell ref="F426:F427"/>
    <mergeCell ref="G426:G427"/>
    <mergeCell ref="H426:H427"/>
    <mergeCell ref="I426:I427"/>
    <mergeCell ref="J426:J427"/>
    <mergeCell ref="Y424:Y425"/>
    <mergeCell ref="Z424:Z425"/>
    <mergeCell ref="AA424:AA425"/>
    <mergeCell ref="AB424:AB425"/>
    <mergeCell ref="AC424:AC425"/>
    <mergeCell ref="AD424:AD425"/>
    <mergeCell ref="S424:S425"/>
    <mergeCell ref="T424:T425"/>
    <mergeCell ref="U424:U425"/>
    <mergeCell ref="V424:V425"/>
    <mergeCell ref="W424:W425"/>
    <mergeCell ref="X424:X425"/>
    <mergeCell ref="M424:M425"/>
    <mergeCell ref="N424:N425"/>
    <mergeCell ref="O424:O425"/>
    <mergeCell ref="P424:P425"/>
    <mergeCell ref="Q424:Q425"/>
    <mergeCell ref="R424:R425"/>
    <mergeCell ref="E424:E425"/>
    <mergeCell ref="F424:F425"/>
    <mergeCell ref="G424:G425"/>
    <mergeCell ref="H424:H425"/>
    <mergeCell ref="I424:I425"/>
    <mergeCell ref="J424:J425"/>
    <mergeCell ref="K424:K425"/>
    <mergeCell ref="L424:L425"/>
    <mergeCell ref="AA422:AA423"/>
    <mergeCell ref="AB422:AB423"/>
    <mergeCell ref="AC422:AC423"/>
    <mergeCell ref="AD422:AD423"/>
    <mergeCell ref="AE422:AE423"/>
    <mergeCell ref="AF422:AF423"/>
    <mergeCell ref="U422:U423"/>
    <mergeCell ref="V422:V423"/>
    <mergeCell ref="W422:W423"/>
    <mergeCell ref="X422:X423"/>
    <mergeCell ref="Y422:Y423"/>
    <mergeCell ref="Z422:Z423"/>
    <mergeCell ref="O422:O423"/>
    <mergeCell ref="P422:P423"/>
    <mergeCell ref="Q422:Q423"/>
    <mergeCell ref="R422:R423"/>
    <mergeCell ref="S422:S423"/>
    <mergeCell ref="T422:T423"/>
    <mergeCell ref="I422:I423"/>
    <mergeCell ref="J422:J423"/>
    <mergeCell ref="K422:K423"/>
    <mergeCell ref="L422:L423"/>
    <mergeCell ref="M422:M423"/>
    <mergeCell ref="N422:N423"/>
    <mergeCell ref="AC426:AC427"/>
    <mergeCell ref="AD426:AD427"/>
    <mergeCell ref="AE426:AE427"/>
    <mergeCell ref="AF426:AF427"/>
    <mergeCell ref="AD420:AD421"/>
    <mergeCell ref="AE420:AE421"/>
    <mergeCell ref="AF420:AF421"/>
    <mergeCell ref="AG420:AG421"/>
    <mergeCell ref="AH420:AH421"/>
    <mergeCell ref="D422:D423"/>
    <mergeCell ref="E422:E423"/>
    <mergeCell ref="F422:F423"/>
    <mergeCell ref="G422:G423"/>
    <mergeCell ref="H422:H423"/>
    <mergeCell ref="X420:X421"/>
    <mergeCell ref="Y420:Y421"/>
    <mergeCell ref="Z420:Z421"/>
    <mergeCell ref="AA420:AA421"/>
    <mergeCell ref="AB420:AB421"/>
    <mergeCell ref="AC420:AC421"/>
    <mergeCell ref="R420:R421"/>
    <mergeCell ref="S420:S421"/>
    <mergeCell ref="T420:T421"/>
    <mergeCell ref="U420:U421"/>
    <mergeCell ref="V420:V421"/>
    <mergeCell ref="W420:W421"/>
    <mergeCell ref="L420:L421"/>
    <mergeCell ref="M420:M421"/>
    <mergeCell ref="N420:N421"/>
    <mergeCell ref="O420:O421"/>
    <mergeCell ref="P420:P421"/>
    <mergeCell ref="Q420:Q421"/>
    <mergeCell ref="AF418:AF419"/>
    <mergeCell ref="AG418:AG419"/>
    <mergeCell ref="AH418:AH419"/>
    <mergeCell ref="E420:E421"/>
    <mergeCell ref="F420:F421"/>
    <mergeCell ref="G420:G421"/>
    <mergeCell ref="H420:H421"/>
    <mergeCell ref="I420:I421"/>
    <mergeCell ref="J420:J421"/>
    <mergeCell ref="K420:K421"/>
    <mergeCell ref="Z418:Z419"/>
    <mergeCell ref="AA418:AA419"/>
    <mergeCell ref="AB418:AB419"/>
    <mergeCell ref="AC418:AC419"/>
    <mergeCell ref="AD418:AD419"/>
    <mergeCell ref="AE418:AE419"/>
    <mergeCell ref="T418:T419"/>
    <mergeCell ref="U418:U419"/>
    <mergeCell ref="V418:V419"/>
    <mergeCell ref="W418:W419"/>
    <mergeCell ref="X418:X419"/>
    <mergeCell ref="Y418:Y419"/>
    <mergeCell ref="N418:N419"/>
    <mergeCell ref="O418:O419"/>
    <mergeCell ref="P418:P419"/>
    <mergeCell ref="Q418:Q419"/>
    <mergeCell ref="R418:R419"/>
    <mergeCell ref="S418:S419"/>
    <mergeCell ref="AG422:AG423"/>
    <mergeCell ref="AH422:AH423"/>
    <mergeCell ref="E418:E419"/>
    <mergeCell ref="F418:F419"/>
    <mergeCell ref="G418:G419"/>
    <mergeCell ref="H418:H419"/>
    <mergeCell ref="I418:I419"/>
    <mergeCell ref="J418:J419"/>
    <mergeCell ref="K418:K419"/>
    <mergeCell ref="L418:L419"/>
    <mergeCell ref="M418:M419"/>
    <mergeCell ref="AB416:AB417"/>
    <mergeCell ref="AC416:AC417"/>
    <mergeCell ref="AD416:AD417"/>
    <mergeCell ref="AE416:AE417"/>
    <mergeCell ref="AF416:AF417"/>
    <mergeCell ref="AG416:AG417"/>
    <mergeCell ref="V416:V417"/>
    <mergeCell ref="W416:W417"/>
    <mergeCell ref="X416:X417"/>
    <mergeCell ref="Y416:Y417"/>
    <mergeCell ref="Z416:Z417"/>
    <mergeCell ref="AA416:AA417"/>
    <mergeCell ref="P416:P417"/>
    <mergeCell ref="Q416:Q417"/>
    <mergeCell ref="R416:R417"/>
    <mergeCell ref="S416:S417"/>
    <mergeCell ref="T416:T417"/>
    <mergeCell ref="U416:U417"/>
    <mergeCell ref="J416:J417"/>
    <mergeCell ref="K416:K417"/>
    <mergeCell ref="L416:L417"/>
    <mergeCell ref="M416:M417"/>
    <mergeCell ref="N416:N417"/>
    <mergeCell ref="O416:O417"/>
    <mergeCell ref="AD414:AD415"/>
    <mergeCell ref="AE414:AE415"/>
    <mergeCell ref="AF414:AF415"/>
    <mergeCell ref="AG414:AG415"/>
    <mergeCell ref="AH414:AH415"/>
    <mergeCell ref="E416:E417"/>
    <mergeCell ref="F416:F417"/>
    <mergeCell ref="G416:G417"/>
    <mergeCell ref="H416:H417"/>
    <mergeCell ref="I416:I417"/>
    <mergeCell ref="X414:X415"/>
    <mergeCell ref="Y414:Y415"/>
    <mergeCell ref="Z414:Z415"/>
    <mergeCell ref="AA414:AA415"/>
    <mergeCell ref="AB414:AB415"/>
    <mergeCell ref="AC414:AC415"/>
    <mergeCell ref="R414:R415"/>
    <mergeCell ref="S414:S415"/>
    <mergeCell ref="T414:T415"/>
    <mergeCell ref="U414:U415"/>
    <mergeCell ref="V414:V415"/>
    <mergeCell ref="W414:W415"/>
    <mergeCell ref="L414:L415"/>
    <mergeCell ref="M414:M415"/>
    <mergeCell ref="N414:N415"/>
    <mergeCell ref="O414:O415"/>
    <mergeCell ref="P414:P415"/>
    <mergeCell ref="Q414:Q415"/>
    <mergeCell ref="AF412:AF413"/>
    <mergeCell ref="AG412:AG413"/>
    <mergeCell ref="AH412:AH413"/>
    <mergeCell ref="E414:E415"/>
    <mergeCell ref="F414:F415"/>
    <mergeCell ref="G414:G415"/>
    <mergeCell ref="H414:H415"/>
    <mergeCell ref="I414:I415"/>
    <mergeCell ref="J414:J415"/>
    <mergeCell ref="K414:K415"/>
    <mergeCell ref="Z412:Z413"/>
    <mergeCell ref="AA412:AA413"/>
    <mergeCell ref="AB412:AB413"/>
    <mergeCell ref="AC412:AC413"/>
    <mergeCell ref="AD412:AD413"/>
    <mergeCell ref="AE412:AE413"/>
    <mergeCell ref="T412:T413"/>
    <mergeCell ref="U412:U413"/>
    <mergeCell ref="V412:V413"/>
    <mergeCell ref="W412:W413"/>
    <mergeCell ref="X412:X413"/>
    <mergeCell ref="Y412:Y413"/>
    <mergeCell ref="N412:N413"/>
    <mergeCell ref="O412:O413"/>
    <mergeCell ref="P412:P413"/>
    <mergeCell ref="Q412:Q413"/>
    <mergeCell ref="R412:R413"/>
    <mergeCell ref="S412:S413"/>
    <mergeCell ref="AH416:AH417"/>
    <mergeCell ref="E412:E413"/>
    <mergeCell ref="F412:F413"/>
    <mergeCell ref="G412:G413"/>
    <mergeCell ref="H412:H413"/>
    <mergeCell ref="I412:I413"/>
    <mergeCell ref="J412:J413"/>
    <mergeCell ref="K412:K413"/>
    <mergeCell ref="L412:L413"/>
    <mergeCell ref="M412:M413"/>
    <mergeCell ref="AB410:AB411"/>
    <mergeCell ref="AC410:AC411"/>
    <mergeCell ref="AD410:AD411"/>
    <mergeCell ref="AE410:AE411"/>
    <mergeCell ref="AF410:AF411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D410:D411"/>
    <mergeCell ref="E410:E411"/>
    <mergeCell ref="F410:F411"/>
    <mergeCell ref="G410:G411"/>
    <mergeCell ref="H410:H411"/>
    <mergeCell ref="I410:I411"/>
    <mergeCell ref="AC408:AC409"/>
    <mergeCell ref="AD408:AD409"/>
    <mergeCell ref="AE408:AE409"/>
    <mergeCell ref="AF408:AF409"/>
    <mergeCell ref="AG408:AG409"/>
    <mergeCell ref="AH408:AH409"/>
    <mergeCell ref="W408:W409"/>
    <mergeCell ref="X408:X409"/>
    <mergeCell ref="Y408:Y409"/>
    <mergeCell ref="Z408:Z409"/>
    <mergeCell ref="AA408:AA409"/>
    <mergeCell ref="AB408:AB409"/>
    <mergeCell ref="Q408:Q409"/>
    <mergeCell ref="R408:R409"/>
    <mergeCell ref="S408:S409"/>
    <mergeCell ref="T408:T409"/>
    <mergeCell ref="U408:U409"/>
    <mergeCell ref="V408:V409"/>
    <mergeCell ref="K408:K409"/>
    <mergeCell ref="L408:L409"/>
    <mergeCell ref="M408:M409"/>
    <mergeCell ref="N408:N409"/>
    <mergeCell ref="O408:O409"/>
    <mergeCell ref="P408:P409"/>
    <mergeCell ref="E408:E409"/>
    <mergeCell ref="F408:F409"/>
    <mergeCell ref="G408:G409"/>
    <mergeCell ref="H408:H409"/>
    <mergeCell ref="I408:I409"/>
    <mergeCell ref="J408:J409"/>
    <mergeCell ref="AH410:AH411"/>
    <mergeCell ref="AC406:AC407"/>
    <mergeCell ref="AD406:AD407"/>
    <mergeCell ref="AE406:AE407"/>
    <mergeCell ref="AF406:AF407"/>
    <mergeCell ref="AG406:AG407"/>
    <mergeCell ref="AH406:AH407"/>
    <mergeCell ref="W406:W407"/>
    <mergeCell ref="X406:X407"/>
    <mergeCell ref="Y406:Y407"/>
    <mergeCell ref="Z406:Z407"/>
    <mergeCell ref="AA406:AA407"/>
    <mergeCell ref="AB406:AB407"/>
    <mergeCell ref="Q406:Q407"/>
    <mergeCell ref="R406:R407"/>
    <mergeCell ref="S406:S407"/>
    <mergeCell ref="T406:T407"/>
    <mergeCell ref="U406:U407"/>
    <mergeCell ref="V406:V407"/>
    <mergeCell ref="K406:K407"/>
    <mergeCell ref="L406:L407"/>
    <mergeCell ref="M406:M407"/>
    <mergeCell ref="N406:N407"/>
    <mergeCell ref="O406:O407"/>
    <mergeCell ref="P406:P407"/>
    <mergeCell ref="E406:E407"/>
    <mergeCell ref="F406:F407"/>
    <mergeCell ref="G406:G407"/>
    <mergeCell ref="H406:H407"/>
    <mergeCell ref="I406:I407"/>
    <mergeCell ref="J406:J407"/>
    <mergeCell ref="AC404:AC405"/>
    <mergeCell ref="AD404:AD405"/>
    <mergeCell ref="AE404:AE405"/>
    <mergeCell ref="AF404:AF405"/>
    <mergeCell ref="AG404:AG405"/>
    <mergeCell ref="AH404:AH405"/>
    <mergeCell ref="W404:W405"/>
    <mergeCell ref="X404:X405"/>
    <mergeCell ref="Y404:Y405"/>
    <mergeCell ref="Z404:Z405"/>
    <mergeCell ref="AA404:AA405"/>
    <mergeCell ref="AB404:AB405"/>
    <mergeCell ref="Q404:Q405"/>
    <mergeCell ref="R404:R405"/>
    <mergeCell ref="S404:S405"/>
    <mergeCell ref="T404:T405"/>
    <mergeCell ref="U404:U405"/>
    <mergeCell ref="V404:V405"/>
    <mergeCell ref="K404:K405"/>
    <mergeCell ref="L404:L405"/>
    <mergeCell ref="M404:M405"/>
    <mergeCell ref="N404:N405"/>
    <mergeCell ref="O404:O405"/>
    <mergeCell ref="P404:P405"/>
    <mergeCell ref="E404:E405"/>
    <mergeCell ref="F404:F405"/>
    <mergeCell ref="G404:G405"/>
    <mergeCell ref="H404:H405"/>
    <mergeCell ref="I404:I405"/>
    <mergeCell ref="J404:J405"/>
    <mergeCell ref="AC402:AC403"/>
    <mergeCell ref="AD402:AD403"/>
    <mergeCell ref="AE402:AE403"/>
    <mergeCell ref="AF402:AF403"/>
    <mergeCell ref="AG402:AG403"/>
    <mergeCell ref="AH402:AH403"/>
    <mergeCell ref="W402:W403"/>
    <mergeCell ref="X402:X403"/>
    <mergeCell ref="Y402:Y403"/>
    <mergeCell ref="Z402:Z403"/>
    <mergeCell ref="AA402:AA403"/>
    <mergeCell ref="AB402:AB403"/>
    <mergeCell ref="Q402:Q403"/>
    <mergeCell ref="R402:R403"/>
    <mergeCell ref="S402:S403"/>
    <mergeCell ref="T402:T403"/>
    <mergeCell ref="U402:U403"/>
    <mergeCell ref="V402:V403"/>
    <mergeCell ref="K402:K403"/>
    <mergeCell ref="L402:L403"/>
    <mergeCell ref="M402:M403"/>
    <mergeCell ref="N402:N403"/>
    <mergeCell ref="O402:O403"/>
    <mergeCell ref="P402:P403"/>
    <mergeCell ref="E402:E403"/>
    <mergeCell ref="F402:F403"/>
    <mergeCell ref="G402:G403"/>
    <mergeCell ref="H402:H403"/>
    <mergeCell ref="I402:I403"/>
    <mergeCell ref="J402:J403"/>
    <mergeCell ref="AC400:AC401"/>
    <mergeCell ref="AD400:AD401"/>
    <mergeCell ref="AE400:AE401"/>
    <mergeCell ref="AF400:AF401"/>
    <mergeCell ref="AG400:AG401"/>
    <mergeCell ref="AH400:AH401"/>
    <mergeCell ref="W400:W401"/>
    <mergeCell ref="X400:X401"/>
    <mergeCell ref="Y400:Y401"/>
    <mergeCell ref="Z400:Z401"/>
    <mergeCell ref="AA400:AA401"/>
    <mergeCell ref="AB400:AB401"/>
    <mergeCell ref="Q400:Q401"/>
    <mergeCell ref="R400:R401"/>
    <mergeCell ref="S400:S401"/>
    <mergeCell ref="T400:T401"/>
    <mergeCell ref="U400:U401"/>
    <mergeCell ref="V400:V401"/>
    <mergeCell ref="K400:K401"/>
    <mergeCell ref="L400:L401"/>
    <mergeCell ref="M400:M401"/>
    <mergeCell ref="N400:N401"/>
    <mergeCell ref="O400:O401"/>
    <mergeCell ref="P400:P401"/>
    <mergeCell ref="AF398:AF399"/>
    <mergeCell ref="AG398:AG399"/>
    <mergeCell ref="AH398:AH399"/>
    <mergeCell ref="D400:D401"/>
    <mergeCell ref="E400:E401"/>
    <mergeCell ref="F400:F401"/>
    <mergeCell ref="G400:G401"/>
    <mergeCell ref="H400:H401"/>
    <mergeCell ref="I400:I401"/>
    <mergeCell ref="J400:J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AH396:AH397"/>
    <mergeCell ref="E398:E399"/>
    <mergeCell ref="F398:F399"/>
    <mergeCell ref="G398:G399"/>
    <mergeCell ref="H398:H399"/>
    <mergeCell ref="I398:I399"/>
    <mergeCell ref="J398:J399"/>
    <mergeCell ref="K398:K399"/>
    <mergeCell ref="L398:L399"/>
    <mergeCell ref="M398:M399"/>
    <mergeCell ref="AB396:AB397"/>
    <mergeCell ref="AC396:AC397"/>
    <mergeCell ref="AD396:AD397"/>
    <mergeCell ref="AE396:AE397"/>
    <mergeCell ref="AF396:AF397"/>
    <mergeCell ref="AG396:AG397"/>
    <mergeCell ref="V396:V397"/>
    <mergeCell ref="W396:W397"/>
    <mergeCell ref="X396:X397"/>
    <mergeCell ref="Y396:Y397"/>
    <mergeCell ref="Z396:Z397"/>
    <mergeCell ref="AA396:AA397"/>
    <mergeCell ref="P396:P397"/>
    <mergeCell ref="Q396:Q397"/>
    <mergeCell ref="R396:R397"/>
    <mergeCell ref="S396:S397"/>
    <mergeCell ref="T396:T397"/>
    <mergeCell ref="U396:U397"/>
    <mergeCell ref="J396:J397"/>
    <mergeCell ref="K396:K397"/>
    <mergeCell ref="L396:L397"/>
    <mergeCell ref="M396:M397"/>
    <mergeCell ref="N396:N397"/>
    <mergeCell ref="O396:O397"/>
    <mergeCell ref="AD394:AD395"/>
    <mergeCell ref="AE394:AE395"/>
    <mergeCell ref="AF394:AF395"/>
    <mergeCell ref="AG394:AG395"/>
    <mergeCell ref="AH394:AH395"/>
    <mergeCell ref="E396:E397"/>
    <mergeCell ref="F396:F397"/>
    <mergeCell ref="G396:G397"/>
    <mergeCell ref="H396:H397"/>
    <mergeCell ref="I396:I397"/>
    <mergeCell ref="X394:X395"/>
    <mergeCell ref="Y394:Y395"/>
    <mergeCell ref="Z394:Z395"/>
    <mergeCell ref="AA394:AA395"/>
    <mergeCell ref="AB394:AB395"/>
    <mergeCell ref="AC394:AC395"/>
    <mergeCell ref="R394:R395"/>
    <mergeCell ref="S394:S395"/>
    <mergeCell ref="T394:T395"/>
    <mergeCell ref="U394:U395"/>
    <mergeCell ref="V394:V395"/>
    <mergeCell ref="W394:W395"/>
    <mergeCell ref="L394:L395"/>
    <mergeCell ref="M394:M395"/>
    <mergeCell ref="N394:N395"/>
    <mergeCell ref="O394:O395"/>
    <mergeCell ref="P394:P395"/>
    <mergeCell ref="Q394:Q395"/>
    <mergeCell ref="AF392:AF393"/>
    <mergeCell ref="AG392:AG393"/>
    <mergeCell ref="AH392:AH393"/>
    <mergeCell ref="E394:E395"/>
    <mergeCell ref="F394:F395"/>
    <mergeCell ref="G394:G395"/>
    <mergeCell ref="H394:H395"/>
    <mergeCell ref="I394:I395"/>
    <mergeCell ref="J394:J395"/>
    <mergeCell ref="K394:K395"/>
    <mergeCell ref="Z392:Z393"/>
    <mergeCell ref="AA392:AA393"/>
    <mergeCell ref="AB392:AB393"/>
    <mergeCell ref="AC392:AC393"/>
    <mergeCell ref="AD392:AD393"/>
    <mergeCell ref="AE392:AE393"/>
    <mergeCell ref="T392:T393"/>
    <mergeCell ref="U392:U393"/>
    <mergeCell ref="V392:V393"/>
    <mergeCell ref="W392:W393"/>
    <mergeCell ref="X392:X393"/>
    <mergeCell ref="Y392:Y393"/>
    <mergeCell ref="N392:N393"/>
    <mergeCell ref="O392:O393"/>
    <mergeCell ref="P392:P393"/>
    <mergeCell ref="Q392:Q393"/>
    <mergeCell ref="R392:R393"/>
    <mergeCell ref="S392:S393"/>
    <mergeCell ref="E392:E393"/>
    <mergeCell ref="F392:F393"/>
    <mergeCell ref="G392:G393"/>
    <mergeCell ref="H392:H393"/>
    <mergeCell ref="I392:I393"/>
    <mergeCell ref="J392:J393"/>
    <mergeCell ref="K392:K393"/>
    <mergeCell ref="L392:L393"/>
    <mergeCell ref="M392:M393"/>
    <mergeCell ref="AB390:AB391"/>
    <mergeCell ref="AC390:AC391"/>
    <mergeCell ref="AD390:AD391"/>
    <mergeCell ref="AE390:AE391"/>
    <mergeCell ref="AF390:AF391"/>
    <mergeCell ref="AG390:AG391"/>
    <mergeCell ref="V390:V391"/>
    <mergeCell ref="W390:W391"/>
    <mergeCell ref="X390:X391"/>
    <mergeCell ref="Y390:Y391"/>
    <mergeCell ref="Z390:Z391"/>
    <mergeCell ref="AA390:AA391"/>
    <mergeCell ref="P390:P391"/>
    <mergeCell ref="Q390:Q391"/>
    <mergeCell ref="R390:R391"/>
    <mergeCell ref="S390:S391"/>
    <mergeCell ref="T390:T391"/>
    <mergeCell ref="U390:U391"/>
    <mergeCell ref="J390:J391"/>
    <mergeCell ref="K390:K391"/>
    <mergeCell ref="L390:L391"/>
    <mergeCell ref="M390:M391"/>
    <mergeCell ref="N390:N391"/>
    <mergeCell ref="O390:O391"/>
    <mergeCell ref="D390:D391"/>
    <mergeCell ref="E390:E391"/>
    <mergeCell ref="F390:F391"/>
    <mergeCell ref="G390:G391"/>
    <mergeCell ref="H390:H391"/>
    <mergeCell ref="I390:I391"/>
    <mergeCell ref="AC388:AC389"/>
    <mergeCell ref="AD388:AD389"/>
    <mergeCell ref="AE388:AE389"/>
    <mergeCell ref="AF388:AF389"/>
    <mergeCell ref="AG388:AG389"/>
    <mergeCell ref="AH388:AH389"/>
    <mergeCell ref="W388:W389"/>
    <mergeCell ref="X388:X389"/>
    <mergeCell ref="Y388:Y389"/>
    <mergeCell ref="Z388:Z389"/>
    <mergeCell ref="AA388:AA389"/>
    <mergeCell ref="AB388:AB389"/>
    <mergeCell ref="Q388:Q389"/>
    <mergeCell ref="R388:R389"/>
    <mergeCell ref="S388:S389"/>
    <mergeCell ref="T388:T389"/>
    <mergeCell ref="U388:U389"/>
    <mergeCell ref="V388:V389"/>
    <mergeCell ref="K388:K389"/>
    <mergeCell ref="L388:L389"/>
    <mergeCell ref="M388:M389"/>
    <mergeCell ref="N388:N389"/>
    <mergeCell ref="O388:O389"/>
    <mergeCell ref="P388:P389"/>
    <mergeCell ref="E388:E389"/>
    <mergeCell ref="F388:F389"/>
    <mergeCell ref="G388:G389"/>
    <mergeCell ref="H388:H389"/>
    <mergeCell ref="I388:I389"/>
    <mergeCell ref="J388:J389"/>
    <mergeCell ref="AH390:AH391"/>
    <mergeCell ref="AC386:AC387"/>
    <mergeCell ref="AD386:AD387"/>
    <mergeCell ref="AE386:AE387"/>
    <mergeCell ref="AF386:AF387"/>
    <mergeCell ref="AG386:AG387"/>
    <mergeCell ref="AH386:AH387"/>
    <mergeCell ref="W386:W387"/>
    <mergeCell ref="X386:X387"/>
    <mergeCell ref="Y386:Y387"/>
    <mergeCell ref="Z386:Z387"/>
    <mergeCell ref="AA386:AA387"/>
    <mergeCell ref="AB386:AB387"/>
    <mergeCell ref="Q386:Q387"/>
    <mergeCell ref="R386:R387"/>
    <mergeCell ref="S386:S387"/>
    <mergeCell ref="T386:T387"/>
    <mergeCell ref="U386:U387"/>
    <mergeCell ref="V386:V387"/>
    <mergeCell ref="K386:K387"/>
    <mergeCell ref="L386:L387"/>
    <mergeCell ref="M386:M387"/>
    <mergeCell ref="N386:N387"/>
    <mergeCell ref="O386:O387"/>
    <mergeCell ref="P386:P387"/>
    <mergeCell ref="AF384:AF385"/>
    <mergeCell ref="AG384:AG385"/>
    <mergeCell ref="AH384:AH385"/>
    <mergeCell ref="D386:D387"/>
    <mergeCell ref="E386:E387"/>
    <mergeCell ref="F386:F387"/>
    <mergeCell ref="G386:G387"/>
    <mergeCell ref="H386:H387"/>
    <mergeCell ref="I386:I387"/>
    <mergeCell ref="J386:J387"/>
    <mergeCell ref="Z384:Z385"/>
    <mergeCell ref="AA384:AA385"/>
    <mergeCell ref="AB384:AB385"/>
    <mergeCell ref="AC384:AC385"/>
    <mergeCell ref="AD384:AD385"/>
    <mergeCell ref="AE384:AE385"/>
    <mergeCell ref="T384:T385"/>
    <mergeCell ref="U384:U385"/>
    <mergeCell ref="V384:V385"/>
    <mergeCell ref="W384:W385"/>
    <mergeCell ref="X384:X385"/>
    <mergeCell ref="Y384:Y385"/>
    <mergeCell ref="N384:N385"/>
    <mergeCell ref="O384:O385"/>
    <mergeCell ref="P384:P385"/>
    <mergeCell ref="Q384:Q385"/>
    <mergeCell ref="R384:R385"/>
    <mergeCell ref="S384:S385"/>
    <mergeCell ref="E384:E385"/>
    <mergeCell ref="F384:F385"/>
    <mergeCell ref="G384:G385"/>
    <mergeCell ref="H384:H385"/>
    <mergeCell ref="I384:I385"/>
    <mergeCell ref="J384:J385"/>
    <mergeCell ref="K384:K385"/>
    <mergeCell ref="L384:L385"/>
    <mergeCell ref="M384:M385"/>
    <mergeCell ref="AB382:AB383"/>
    <mergeCell ref="AC382:AC383"/>
    <mergeCell ref="AD382:AD383"/>
    <mergeCell ref="AE382:AE383"/>
    <mergeCell ref="AF382:AF383"/>
    <mergeCell ref="AG382:AG383"/>
    <mergeCell ref="V382:V383"/>
    <mergeCell ref="W382:W383"/>
    <mergeCell ref="X382:X383"/>
    <mergeCell ref="Y382:Y383"/>
    <mergeCell ref="Z382:Z383"/>
    <mergeCell ref="AA382:AA383"/>
    <mergeCell ref="P382:P383"/>
    <mergeCell ref="Q382:Q383"/>
    <mergeCell ref="R382:R383"/>
    <mergeCell ref="S382:S383"/>
    <mergeCell ref="T382:T383"/>
    <mergeCell ref="U382:U383"/>
    <mergeCell ref="J382:J383"/>
    <mergeCell ref="K382:K383"/>
    <mergeCell ref="L382:L383"/>
    <mergeCell ref="M382:M383"/>
    <mergeCell ref="N382:N383"/>
    <mergeCell ref="O382:O383"/>
    <mergeCell ref="D382:D383"/>
    <mergeCell ref="E382:E383"/>
    <mergeCell ref="F382:F383"/>
    <mergeCell ref="G382:G383"/>
    <mergeCell ref="H382:H383"/>
    <mergeCell ref="I382:I383"/>
    <mergeCell ref="AC380:AC381"/>
    <mergeCell ref="AD380:AD381"/>
    <mergeCell ref="AE380:AE381"/>
    <mergeCell ref="AF380:AF381"/>
    <mergeCell ref="AG380:AG381"/>
    <mergeCell ref="AH380:AH381"/>
    <mergeCell ref="W380:W381"/>
    <mergeCell ref="X380:X381"/>
    <mergeCell ref="Y380:Y381"/>
    <mergeCell ref="Z380:Z381"/>
    <mergeCell ref="AA380:AA381"/>
    <mergeCell ref="AB380:AB381"/>
    <mergeCell ref="Q380:Q381"/>
    <mergeCell ref="R380:R381"/>
    <mergeCell ref="S380:S381"/>
    <mergeCell ref="T380:T381"/>
    <mergeCell ref="U380:U381"/>
    <mergeCell ref="V380:V381"/>
    <mergeCell ref="K380:K381"/>
    <mergeCell ref="L380:L381"/>
    <mergeCell ref="M380:M381"/>
    <mergeCell ref="N380:N381"/>
    <mergeCell ref="O380:O381"/>
    <mergeCell ref="P380:P381"/>
    <mergeCell ref="E380:E381"/>
    <mergeCell ref="F380:F381"/>
    <mergeCell ref="G380:G381"/>
    <mergeCell ref="H380:H381"/>
    <mergeCell ref="I380:I381"/>
    <mergeCell ref="J380:J381"/>
    <mergeCell ref="AH382:AH383"/>
    <mergeCell ref="AC378:AC379"/>
    <mergeCell ref="AD378:AD379"/>
    <mergeCell ref="AE378:AE379"/>
    <mergeCell ref="AF378:AF379"/>
    <mergeCell ref="AG378:AG379"/>
    <mergeCell ref="AH378:AH379"/>
    <mergeCell ref="W378:W379"/>
    <mergeCell ref="X378:X379"/>
    <mergeCell ref="Y378:Y379"/>
    <mergeCell ref="Z378:Z379"/>
    <mergeCell ref="AA378:AA379"/>
    <mergeCell ref="AB378:AB379"/>
    <mergeCell ref="Q378:Q379"/>
    <mergeCell ref="R378:R379"/>
    <mergeCell ref="S378:S379"/>
    <mergeCell ref="T378:T379"/>
    <mergeCell ref="U378:U379"/>
    <mergeCell ref="V378:V379"/>
    <mergeCell ref="K378:K379"/>
    <mergeCell ref="L378:L379"/>
    <mergeCell ref="M378:M379"/>
    <mergeCell ref="N378:N379"/>
    <mergeCell ref="O378:O379"/>
    <mergeCell ref="P378:P379"/>
    <mergeCell ref="E378:E379"/>
    <mergeCell ref="F378:F379"/>
    <mergeCell ref="G378:G379"/>
    <mergeCell ref="H378:H379"/>
    <mergeCell ref="I378:I379"/>
    <mergeCell ref="J378:J379"/>
    <mergeCell ref="AC376:AC377"/>
    <mergeCell ref="AD376:AD377"/>
    <mergeCell ref="AE376:AE377"/>
    <mergeCell ref="AF376:AF377"/>
    <mergeCell ref="AG376:AG377"/>
    <mergeCell ref="AH376:AH377"/>
    <mergeCell ref="W376:W377"/>
    <mergeCell ref="X376:X377"/>
    <mergeCell ref="Y376:Y377"/>
    <mergeCell ref="Z376:Z377"/>
    <mergeCell ref="AA376:AA377"/>
    <mergeCell ref="AB376:AB377"/>
    <mergeCell ref="Q376:Q377"/>
    <mergeCell ref="R376:R377"/>
    <mergeCell ref="S376:S377"/>
    <mergeCell ref="T376:T377"/>
    <mergeCell ref="U376:U377"/>
    <mergeCell ref="V376:V377"/>
    <mergeCell ref="K376:K377"/>
    <mergeCell ref="L376:L377"/>
    <mergeCell ref="M376:M377"/>
    <mergeCell ref="N376:N377"/>
    <mergeCell ref="O376:O377"/>
    <mergeCell ref="P376:P377"/>
    <mergeCell ref="AF374:AF375"/>
    <mergeCell ref="AG374:AG375"/>
    <mergeCell ref="AH374:AH375"/>
    <mergeCell ref="D376:D377"/>
    <mergeCell ref="E376:E377"/>
    <mergeCell ref="F376:F377"/>
    <mergeCell ref="G376:G377"/>
    <mergeCell ref="H376:H377"/>
    <mergeCell ref="I376:I377"/>
    <mergeCell ref="J376:J377"/>
    <mergeCell ref="Z374:Z375"/>
    <mergeCell ref="AA374:AA375"/>
    <mergeCell ref="AB374:AB375"/>
    <mergeCell ref="AC374:AC375"/>
    <mergeCell ref="AD374:AD375"/>
    <mergeCell ref="AE374:AE375"/>
    <mergeCell ref="T374:T375"/>
    <mergeCell ref="U374:U375"/>
    <mergeCell ref="V374:V375"/>
    <mergeCell ref="W374:W375"/>
    <mergeCell ref="X374:X375"/>
    <mergeCell ref="Y374:Y375"/>
    <mergeCell ref="N374:N375"/>
    <mergeCell ref="O374:O375"/>
    <mergeCell ref="P374:P375"/>
    <mergeCell ref="Q374:Q375"/>
    <mergeCell ref="R374:R375"/>
    <mergeCell ref="S374:S375"/>
    <mergeCell ref="AH372:AH373"/>
    <mergeCell ref="E374:E375"/>
    <mergeCell ref="F374:F375"/>
    <mergeCell ref="G374:G375"/>
    <mergeCell ref="H374:H375"/>
    <mergeCell ref="I374:I375"/>
    <mergeCell ref="J374:J375"/>
    <mergeCell ref="K374:K375"/>
    <mergeCell ref="L374:L375"/>
    <mergeCell ref="M374:M375"/>
    <mergeCell ref="AB372:AB373"/>
    <mergeCell ref="AC372:AC373"/>
    <mergeCell ref="AD372:AD373"/>
    <mergeCell ref="AE372:AE373"/>
    <mergeCell ref="AF372:AF373"/>
    <mergeCell ref="AG372:AG373"/>
    <mergeCell ref="V372:V373"/>
    <mergeCell ref="W372:W373"/>
    <mergeCell ref="X372:X373"/>
    <mergeCell ref="Y372:Y373"/>
    <mergeCell ref="Z372:Z373"/>
    <mergeCell ref="AA372:AA373"/>
    <mergeCell ref="P372:P373"/>
    <mergeCell ref="Q372:Q373"/>
    <mergeCell ref="R372:R373"/>
    <mergeCell ref="S372:S373"/>
    <mergeCell ref="T372:T373"/>
    <mergeCell ref="U372:U373"/>
    <mergeCell ref="J372:J373"/>
    <mergeCell ref="K372:K373"/>
    <mergeCell ref="L372:L373"/>
    <mergeCell ref="M372:M373"/>
    <mergeCell ref="N372:N373"/>
    <mergeCell ref="O372:O373"/>
    <mergeCell ref="D372:D373"/>
    <mergeCell ref="E372:E373"/>
    <mergeCell ref="F372:F373"/>
    <mergeCell ref="G372:G373"/>
    <mergeCell ref="H372:H373"/>
    <mergeCell ref="I372:I373"/>
    <mergeCell ref="AC370:AC371"/>
    <mergeCell ref="AD370:AD371"/>
    <mergeCell ref="AE370:AE371"/>
    <mergeCell ref="AF370:AF371"/>
    <mergeCell ref="AG370:AG371"/>
    <mergeCell ref="AH370:AH371"/>
    <mergeCell ref="W370:W371"/>
    <mergeCell ref="X370:X371"/>
    <mergeCell ref="Y370:Y371"/>
    <mergeCell ref="Z370:Z371"/>
    <mergeCell ref="AA370:AA371"/>
    <mergeCell ref="AB370:AB371"/>
    <mergeCell ref="Q370:Q371"/>
    <mergeCell ref="R370:R371"/>
    <mergeCell ref="S370:S371"/>
    <mergeCell ref="T370:T371"/>
    <mergeCell ref="U370:U371"/>
    <mergeCell ref="V370:V371"/>
    <mergeCell ref="K370:K371"/>
    <mergeCell ref="L370:L371"/>
    <mergeCell ref="M370:M371"/>
    <mergeCell ref="N370:N371"/>
    <mergeCell ref="O370:O371"/>
    <mergeCell ref="P370:P371"/>
    <mergeCell ref="AE368:AE369"/>
    <mergeCell ref="AF368:AF369"/>
    <mergeCell ref="AG368:AG369"/>
    <mergeCell ref="AH368:AH369"/>
    <mergeCell ref="E370:E371"/>
    <mergeCell ref="F370:F371"/>
    <mergeCell ref="G370:G371"/>
    <mergeCell ref="H370:H371"/>
    <mergeCell ref="I370:I371"/>
    <mergeCell ref="J370:J371"/>
    <mergeCell ref="Y368:Y369"/>
    <mergeCell ref="Z368:Z369"/>
    <mergeCell ref="AA368:AA369"/>
    <mergeCell ref="AB368:AB369"/>
    <mergeCell ref="AC368:AC369"/>
    <mergeCell ref="AD368:AD369"/>
    <mergeCell ref="S368:S369"/>
    <mergeCell ref="T368:T369"/>
    <mergeCell ref="U368:U369"/>
    <mergeCell ref="V368:V369"/>
    <mergeCell ref="W368:W369"/>
    <mergeCell ref="X368:X369"/>
    <mergeCell ref="M368:M369"/>
    <mergeCell ref="N368:N369"/>
    <mergeCell ref="O368:O369"/>
    <mergeCell ref="P368:P369"/>
    <mergeCell ref="Q368:Q369"/>
    <mergeCell ref="R368:R369"/>
    <mergeCell ref="AH366:AH367"/>
    <mergeCell ref="D368:D369"/>
    <mergeCell ref="E368:E369"/>
    <mergeCell ref="F368:F369"/>
    <mergeCell ref="G368:G369"/>
    <mergeCell ref="H368:H369"/>
    <mergeCell ref="I368:I369"/>
    <mergeCell ref="J368:J369"/>
    <mergeCell ref="K368:K369"/>
    <mergeCell ref="L368:L369"/>
    <mergeCell ref="AB366:AB367"/>
    <mergeCell ref="AC366:AC367"/>
    <mergeCell ref="AD366:AD367"/>
    <mergeCell ref="AE366:AE367"/>
    <mergeCell ref="AF366:AF367"/>
    <mergeCell ref="AG366:AG367"/>
    <mergeCell ref="V366:V367"/>
    <mergeCell ref="W366:W367"/>
    <mergeCell ref="X366:X367"/>
    <mergeCell ref="Y366:Y367"/>
    <mergeCell ref="Z366:Z367"/>
    <mergeCell ref="AA366:AA367"/>
    <mergeCell ref="P366:P367"/>
    <mergeCell ref="Q366:Q367"/>
    <mergeCell ref="R366:R367"/>
    <mergeCell ref="S366:S367"/>
    <mergeCell ref="T366:T367"/>
    <mergeCell ref="U366:U367"/>
    <mergeCell ref="J366:J367"/>
    <mergeCell ref="K366:K367"/>
    <mergeCell ref="L366:L367"/>
    <mergeCell ref="M366:M367"/>
    <mergeCell ref="N366:N367"/>
    <mergeCell ref="O366:O367"/>
    <mergeCell ref="D366:D367"/>
    <mergeCell ref="E366:E367"/>
    <mergeCell ref="F366:F367"/>
    <mergeCell ref="G366:G367"/>
    <mergeCell ref="H366:H367"/>
    <mergeCell ref="I366:I367"/>
    <mergeCell ref="AC364:AC365"/>
    <mergeCell ref="AD364:AD365"/>
    <mergeCell ref="AE364:AE365"/>
    <mergeCell ref="AF364:AF365"/>
    <mergeCell ref="AG364:AG365"/>
    <mergeCell ref="AH364:AH365"/>
    <mergeCell ref="W364:W365"/>
    <mergeCell ref="X364:X365"/>
    <mergeCell ref="Y364:Y365"/>
    <mergeCell ref="Z364:Z365"/>
    <mergeCell ref="AA364:AA365"/>
    <mergeCell ref="AB364:AB365"/>
    <mergeCell ref="Q364:Q365"/>
    <mergeCell ref="R364:R365"/>
    <mergeCell ref="S364:S365"/>
    <mergeCell ref="T364:T365"/>
    <mergeCell ref="U364:U365"/>
    <mergeCell ref="V364:V365"/>
    <mergeCell ref="K364:K365"/>
    <mergeCell ref="L364:L365"/>
    <mergeCell ref="M364:M365"/>
    <mergeCell ref="N364:N365"/>
    <mergeCell ref="O364:O365"/>
    <mergeCell ref="P364:P365"/>
    <mergeCell ref="E364:E365"/>
    <mergeCell ref="F364:F365"/>
    <mergeCell ref="G364:G365"/>
    <mergeCell ref="H364:H365"/>
    <mergeCell ref="I364:I365"/>
    <mergeCell ref="J364:J365"/>
    <mergeCell ref="AC362:AC363"/>
    <mergeCell ref="AD362:AD363"/>
    <mergeCell ref="AE362:AE363"/>
    <mergeCell ref="AF362:AF363"/>
    <mergeCell ref="AG362:AG363"/>
    <mergeCell ref="AH362:AH363"/>
    <mergeCell ref="W362:W363"/>
    <mergeCell ref="X362:X363"/>
    <mergeCell ref="Y362:Y363"/>
    <mergeCell ref="Z362:Z363"/>
    <mergeCell ref="AA362:AA363"/>
    <mergeCell ref="AB362:AB363"/>
    <mergeCell ref="Q362:Q363"/>
    <mergeCell ref="R362:R363"/>
    <mergeCell ref="S362:S363"/>
    <mergeCell ref="T362:T363"/>
    <mergeCell ref="U362:U363"/>
    <mergeCell ref="V362:V363"/>
    <mergeCell ref="K362:K363"/>
    <mergeCell ref="L362:L363"/>
    <mergeCell ref="M362:M363"/>
    <mergeCell ref="N362:N363"/>
    <mergeCell ref="O362:O363"/>
    <mergeCell ref="P362:P363"/>
    <mergeCell ref="E362:E363"/>
    <mergeCell ref="F362:F363"/>
    <mergeCell ref="G362:G363"/>
    <mergeCell ref="H362:H363"/>
    <mergeCell ref="I362:I363"/>
    <mergeCell ref="J362:J363"/>
    <mergeCell ref="AC360:AC361"/>
    <mergeCell ref="AD360:AD361"/>
    <mergeCell ref="AE360:AE361"/>
    <mergeCell ref="AF360:AF361"/>
    <mergeCell ref="AG360:AG361"/>
    <mergeCell ref="AH360:AH361"/>
    <mergeCell ref="W360:W361"/>
    <mergeCell ref="X360:X361"/>
    <mergeCell ref="Y360:Y361"/>
    <mergeCell ref="Z360:Z361"/>
    <mergeCell ref="AA360:AA361"/>
    <mergeCell ref="AB360:AB361"/>
    <mergeCell ref="Q360:Q361"/>
    <mergeCell ref="R360:R361"/>
    <mergeCell ref="S360:S361"/>
    <mergeCell ref="T360:T361"/>
    <mergeCell ref="U360:U361"/>
    <mergeCell ref="V360:V361"/>
    <mergeCell ref="K360:K361"/>
    <mergeCell ref="L360:L361"/>
    <mergeCell ref="M360:M361"/>
    <mergeCell ref="N360:N361"/>
    <mergeCell ref="O360:O361"/>
    <mergeCell ref="P360:P361"/>
    <mergeCell ref="E360:E361"/>
    <mergeCell ref="F360:F361"/>
    <mergeCell ref="G360:G361"/>
    <mergeCell ref="H360:H361"/>
    <mergeCell ref="I360:I361"/>
    <mergeCell ref="J360:J361"/>
    <mergeCell ref="AC358:AC359"/>
    <mergeCell ref="AD358:AD359"/>
    <mergeCell ref="AE358:AE359"/>
    <mergeCell ref="AF358:AF359"/>
    <mergeCell ref="AG358:AG359"/>
    <mergeCell ref="AH358:AH359"/>
    <mergeCell ref="W358:W359"/>
    <mergeCell ref="X358:X359"/>
    <mergeCell ref="Y358:Y359"/>
    <mergeCell ref="Z358:Z359"/>
    <mergeCell ref="AA358:AA359"/>
    <mergeCell ref="AB358:AB359"/>
    <mergeCell ref="Q358:Q359"/>
    <mergeCell ref="R358:R359"/>
    <mergeCell ref="S358:S359"/>
    <mergeCell ref="T358:T359"/>
    <mergeCell ref="U358:U359"/>
    <mergeCell ref="V358:V359"/>
    <mergeCell ref="K358:K359"/>
    <mergeCell ref="L358:L359"/>
    <mergeCell ref="M358:M359"/>
    <mergeCell ref="N358:N359"/>
    <mergeCell ref="O358:O359"/>
    <mergeCell ref="P358:P359"/>
    <mergeCell ref="AF356:AF357"/>
    <mergeCell ref="AG356:AG357"/>
    <mergeCell ref="AH356:AH357"/>
    <mergeCell ref="D358:D359"/>
    <mergeCell ref="E358:E359"/>
    <mergeCell ref="F358:F359"/>
    <mergeCell ref="G358:G359"/>
    <mergeCell ref="H358:H359"/>
    <mergeCell ref="I358:I359"/>
    <mergeCell ref="J358:J359"/>
    <mergeCell ref="Z356:Z357"/>
    <mergeCell ref="AA356:AA357"/>
    <mergeCell ref="AB356:AB357"/>
    <mergeCell ref="AC356:AC357"/>
    <mergeCell ref="AD356:AD357"/>
    <mergeCell ref="AE356:AE357"/>
    <mergeCell ref="T356:T357"/>
    <mergeCell ref="U356:U357"/>
    <mergeCell ref="V356:V357"/>
    <mergeCell ref="W356:W357"/>
    <mergeCell ref="X356:X357"/>
    <mergeCell ref="Y356:Y357"/>
    <mergeCell ref="N356:N357"/>
    <mergeCell ref="O356:O357"/>
    <mergeCell ref="P356:P357"/>
    <mergeCell ref="Q356:Q357"/>
    <mergeCell ref="R356:R357"/>
    <mergeCell ref="S356:S357"/>
    <mergeCell ref="AH354:AH355"/>
    <mergeCell ref="E356:E357"/>
    <mergeCell ref="F356:F357"/>
    <mergeCell ref="G356:G357"/>
    <mergeCell ref="H356:H357"/>
    <mergeCell ref="I356:I357"/>
    <mergeCell ref="J356:J357"/>
    <mergeCell ref="K356:K357"/>
    <mergeCell ref="L356:L357"/>
    <mergeCell ref="M356:M357"/>
    <mergeCell ref="AB354:AB355"/>
    <mergeCell ref="AC354:AC355"/>
    <mergeCell ref="AD354:AD355"/>
    <mergeCell ref="AE354:AE355"/>
    <mergeCell ref="AF354:AF355"/>
    <mergeCell ref="AG354:AG355"/>
    <mergeCell ref="V354:V355"/>
    <mergeCell ref="W354:W355"/>
    <mergeCell ref="X354:X355"/>
    <mergeCell ref="Y354:Y355"/>
    <mergeCell ref="Z354:Z355"/>
    <mergeCell ref="AA354:AA355"/>
    <mergeCell ref="P354:P355"/>
    <mergeCell ref="Q354:Q355"/>
    <mergeCell ref="R354:R355"/>
    <mergeCell ref="S354:S355"/>
    <mergeCell ref="T354:T355"/>
    <mergeCell ref="U354:U355"/>
    <mergeCell ref="J354:J355"/>
    <mergeCell ref="K354:K355"/>
    <mergeCell ref="L354:L355"/>
    <mergeCell ref="M354:M355"/>
    <mergeCell ref="N354:N355"/>
    <mergeCell ref="O354:O355"/>
    <mergeCell ref="AD352:AD353"/>
    <mergeCell ref="AE352:AE353"/>
    <mergeCell ref="AF352:AF353"/>
    <mergeCell ref="AG352:AG353"/>
    <mergeCell ref="AH352:AH353"/>
    <mergeCell ref="E354:E355"/>
    <mergeCell ref="F354:F355"/>
    <mergeCell ref="G354:G355"/>
    <mergeCell ref="H354:H355"/>
    <mergeCell ref="I354:I355"/>
    <mergeCell ref="X352:X353"/>
    <mergeCell ref="Y352:Y353"/>
    <mergeCell ref="Z352:Z353"/>
    <mergeCell ref="AA352:AA353"/>
    <mergeCell ref="AB352:AB353"/>
    <mergeCell ref="AC352:AC353"/>
    <mergeCell ref="R352:R353"/>
    <mergeCell ref="S352:S353"/>
    <mergeCell ref="T352:T353"/>
    <mergeCell ref="U352:U353"/>
    <mergeCell ref="V352:V353"/>
    <mergeCell ref="W352:W353"/>
    <mergeCell ref="L352:L353"/>
    <mergeCell ref="M352:M353"/>
    <mergeCell ref="N352:N353"/>
    <mergeCell ref="O352:O353"/>
    <mergeCell ref="P352:P353"/>
    <mergeCell ref="Q352:Q353"/>
    <mergeCell ref="AF350:AF351"/>
    <mergeCell ref="AG350:AG351"/>
    <mergeCell ref="AH350:AH351"/>
    <mergeCell ref="E352:E353"/>
    <mergeCell ref="F352:F353"/>
    <mergeCell ref="G352:G353"/>
    <mergeCell ref="H352:H353"/>
    <mergeCell ref="I352:I353"/>
    <mergeCell ref="J352:J353"/>
    <mergeCell ref="K352:K353"/>
    <mergeCell ref="Z350:Z351"/>
    <mergeCell ref="AA350:AA351"/>
    <mergeCell ref="AB350:AB351"/>
    <mergeCell ref="AC350:AC351"/>
    <mergeCell ref="AD350:AD351"/>
    <mergeCell ref="AE350:AE351"/>
    <mergeCell ref="T350:T351"/>
    <mergeCell ref="U350:U351"/>
    <mergeCell ref="V350:V351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E350:E351"/>
    <mergeCell ref="F350:F351"/>
    <mergeCell ref="G350:G351"/>
    <mergeCell ref="H350:H351"/>
    <mergeCell ref="I350:I351"/>
    <mergeCell ref="J350:J351"/>
    <mergeCell ref="K350:K351"/>
    <mergeCell ref="L350:L351"/>
    <mergeCell ref="M350:M351"/>
    <mergeCell ref="AB348:AB349"/>
    <mergeCell ref="AC348:AC349"/>
    <mergeCell ref="AD348:AD349"/>
    <mergeCell ref="AE348:AE349"/>
    <mergeCell ref="AF348:AF349"/>
    <mergeCell ref="AG348:AG349"/>
    <mergeCell ref="V348:V349"/>
    <mergeCell ref="W348:W349"/>
    <mergeCell ref="X348:X349"/>
    <mergeCell ref="Y348:Y349"/>
    <mergeCell ref="Z348:Z349"/>
    <mergeCell ref="AA348:AA349"/>
    <mergeCell ref="P348:P349"/>
    <mergeCell ref="Q348:Q349"/>
    <mergeCell ref="R348:R349"/>
    <mergeCell ref="S348:S349"/>
    <mergeCell ref="T348:T349"/>
    <mergeCell ref="U348:U349"/>
    <mergeCell ref="J348:J349"/>
    <mergeCell ref="K348:K349"/>
    <mergeCell ref="L348:L349"/>
    <mergeCell ref="M348:M349"/>
    <mergeCell ref="N348:N349"/>
    <mergeCell ref="O348:O349"/>
    <mergeCell ref="AD346:AD347"/>
    <mergeCell ref="AE346:AE347"/>
    <mergeCell ref="AF346:AF347"/>
    <mergeCell ref="AG346:AG347"/>
    <mergeCell ref="AH346:AH347"/>
    <mergeCell ref="E348:E349"/>
    <mergeCell ref="F348:F349"/>
    <mergeCell ref="G348:G349"/>
    <mergeCell ref="H348:H349"/>
    <mergeCell ref="I348:I349"/>
    <mergeCell ref="X346:X347"/>
    <mergeCell ref="Y346:Y347"/>
    <mergeCell ref="Z346:Z347"/>
    <mergeCell ref="AA346:AA347"/>
    <mergeCell ref="AB346:AB347"/>
    <mergeCell ref="AC346:AC347"/>
    <mergeCell ref="R346:R347"/>
    <mergeCell ref="S346:S347"/>
    <mergeCell ref="T346:T347"/>
    <mergeCell ref="U346:U347"/>
    <mergeCell ref="V346:V347"/>
    <mergeCell ref="W346:W347"/>
    <mergeCell ref="L346:L347"/>
    <mergeCell ref="M346:M347"/>
    <mergeCell ref="N346:N347"/>
    <mergeCell ref="O346:O347"/>
    <mergeCell ref="P346:P347"/>
    <mergeCell ref="Q346:Q347"/>
    <mergeCell ref="AF344:AF345"/>
    <mergeCell ref="AG344:AG345"/>
    <mergeCell ref="AH344:AH345"/>
    <mergeCell ref="E346:E347"/>
    <mergeCell ref="F346:F347"/>
    <mergeCell ref="G346:G347"/>
    <mergeCell ref="H346:H347"/>
    <mergeCell ref="I346:I347"/>
    <mergeCell ref="J346:J347"/>
    <mergeCell ref="K346:K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AH348:AH349"/>
    <mergeCell ref="E344:E345"/>
    <mergeCell ref="F344:F345"/>
    <mergeCell ref="G344:G345"/>
    <mergeCell ref="H344:H345"/>
    <mergeCell ref="I344:I345"/>
    <mergeCell ref="J344:J345"/>
    <mergeCell ref="K344:K345"/>
    <mergeCell ref="L344:L345"/>
    <mergeCell ref="M344:M345"/>
    <mergeCell ref="AB342:AB343"/>
    <mergeCell ref="AC342:AC343"/>
    <mergeCell ref="AD342:AD343"/>
    <mergeCell ref="AE342:AE343"/>
    <mergeCell ref="AF342:AF343"/>
    <mergeCell ref="AG342:AG343"/>
    <mergeCell ref="V342:V343"/>
    <mergeCell ref="W342:W343"/>
    <mergeCell ref="X342:X343"/>
    <mergeCell ref="Y342:Y343"/>
    <mergeCell ref="Z342:Z343"/>
    <mergeCell ref="AA342:AA343"/>
    <mergeCell ref="P342:P343"/>
    <mergeCell ref="Q342:Q343"/>
    <mergeCell ref="R342:R343"/>
    <mergeCell ref="S342:S343"/>
    <mergeCell ref="T342:T343"/>
    <mergeCell ref="U342:U343"/>
    <mergeCell ref="J342:J343"/>
    <mergeCell ref="K342:K343"/>
    <mergeCell ref="L342:L343"/>
    <mergeCell ref="M342:M343"/>
    <mergeCell ref="N342:N343"/>
    <mergeCell ref="O342:O343"/>
    <mergeCell ref="AE340:AE341"/>
    <mergeCell ref="AF340:AF341"/>
    <mergeCell ref="AG340:AG341"/>
    <mergeCell ref="AH340:AH341"/>
    <mergeCell ref="D342:D343"/>
    <mergeCell ref="E342:E343"/>
    <mergeCell ref="F342:F343"/>
    <mergeCell ref="G342:G343"/>
    <mergeCell ref="H342:H343"/>
    <mergeCell ref="I342:I343"/>
    <mergeCell ref="Y340:Y341"/>
    <mergeCell ref="Z340:Z341"/>
    <mergeCell ref="AA340:AA341"/>
    <mergeCell ref="AB340:AB341"/>
    <mergeCell ref="AC340:AC341"/>
    <mergeCell ref="AD340:AD341"/>
    <mergeCell ref="S340:S341"/>
    <mergeCell ref="T340:T341"/>
    <mergeCell ref="U340:U341"/>
    <mergeCell ref="V340:V341"/>
    <mergeCell ref="W340:W341"/>
    <mergeCell ref="X340:X341"/>
    <mergeCell ref="M340:M341"/>
    <mergeCell ref="N340:N341"/>
    <mergeCell ref="O340:O341"/>
    <mergeCell ref="P340:P341"/>
    <mergeCell ref="Q340:Q341"/>
    <mergeCell ref="R340:R341"/>
    <mergeCell ref="AG338:AG339"/>
    <mergeCell ref="AH338:AH339"/>
    <mergeCell ref="E340:E341"/>
    <mergeCell ref="F340:F341"/>
    <mergeCell ref="G340:G341"/>
    <mergeCell ref="H340:H341"/>
    <mergeCell ref="I340:I341"/>
    <mergeCell ref="J340:J341"/>
    <mergeCell ref="K340:K341"/>
    <mergeCell ref="L340:L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M338:M339"/>
    <mergeCell ref="N338:N339"/>
    <mergeCell ref="AH342:AH343"/>
    <mergeCell ref="AD336:AD337"/>
    <mergeCell ref="AE336:AE337"/>
    <mergeCell ref="AF336:AF337"/>
    <mergeCell ref="AG336:AG337"/>
    <mergeCell ref="AH336:AH337"/>
    <mergeCell ref="D338:D339"/>
    <mergeCell ref="E338:E339"/>
    <mergeCell ref="F338:F339"/>
    <mergeCell ref="G338:G339"/>
    <mergeCell ref="H338:H339"/>
    <mergeCell ref="X336:X337"/>
    <mergeCell ref="Y336:Y337"/>
    <mergeCell ref="Z336:Z337"/>
    <mergeCell ref="AA336:AA337"/>
    <mergeCell ref="AB336:AB337"/>
    <mergeCell ref="AC336:AC337"/>
    <mergeCell ref="R336:R337"/>
    <mergeCell ref="S336:S337"/>
    <mergeCell ref="T336:T337"/>
    <mergeCell ref="U336:U337"/>
    <mergeCell ref="V336:V337"/>
    <mergeCell ref="W336:W337"/>
    <mergeCell ref="L336:L337"/>
    <mergeCell ref="M336:M337"/>
    <mergeCell ref="N336:N337"/>
    <mergeCell ref="O336:O337"/>
    <mergeCell ref="P336:P337"/>
    <mergeCell ref="Q336:Q337"/>
    <mergeCell ref="AF334:AF335"/>
    <mergeCell ref="AG334:AG335"/>
    <mergeCell ref="AH334:AH335"/>
    <mergeCell ref="E336:E337"/>
    <mergeCell ref="F336:F337"/>
    <mergeCell ref="G336:G337"/>
    <mergeCell ref="H336:H337"/>
    <mergeCell ref="I336:I337"/>
    <mergeCell ref="J336:J337"/>
    <mergeCell ref="K336:K337"/>
    <mergeCell ref="Z334:Z335"/>
    <mergeCell ref="AA334:AA335"/>
    <mergeCell ref="AB334:AB335"/>
    <mergeCell ref="AC334:AC335"/>
    <mergeCell ref="AD334:AD335"/>
    <mergeCell ref="AE334:AE335"/>
    <mergeCell ref="T334:T335"/>
    <mergeCell ref="U334:U335"/>
    <mergeCell ref="V334:V335"/>
    <mergeCell ref="W334:W335"/>
    <mergeCell ref="X334:X335"/>
    <mergeCell ref="Y334:Y335"/>
    <mergeCell ref="N334:N335"/>
    <mergeCell ref="O334:O335"/>
    <mergeCell ref="P334:P335"/>
    <mergeCell ref="Q334:Q335"/>
    <mergeCell ref="R334:R335"/>
    <mergeCell ref="S334:S335"/>
    <mergeCell ref="E334:E335"/>
    <mergeCell ref="F334:F335"/>
    <mergeCell ref="G334:G335"/>
    <mergeCell ref="H334:H335"/>
    <mergeCell ref="I334:I335"/>
    <mergeCell ref="J334:J335"/>
    <mergeCell ref="K334:K335"/>
    <mergeCell ref="L334:L335"/>
    <mergeCell ref="M334:M335"/>
    <mergeCell ref="AB332:AB333"/>
    <mergeCell ref="AC332:AC333"/>
    <mergeCell ref="AD332:AD333"/>
    <mergeCell ref="AE332:AE333"/>
    <mergeCell ref="AF332:AF333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D332:D333"/>
    <mergeCell ref="E332:E333"/>
    <mergeCell ref="F332:F333"/>
    <mergeCell ref="G332:G333"/>
    <mergeCell ref="H332:H333"/>
    <mergeCell ref="I332:I333"/>
    <mergeCell ref="AC330:AC331"/>
    <mergeCell ref="AD330:AD331"/>
    <mergeCell ref="AE330:AE331"/>
    <mergeCell ref="AF330:AF331"/>
    <mergeCell ref="AG330:AG331"/>
    <mergeCell ref="AH330:AH331"/>
    <mergeCell ref="W330:W331"/>
    <mergeCell ref="X330:X331"/>
    <mergeCell ref="Y330:Y331"/>
    <mergeCell ref="Z330:Z331"/>
    <mergeCell ref="AA330:AA331"/>
    <mergeCell ref="AB330:AB331"/>
    <mergeCell ref="Q330:Q331"/>
    <mergeCell ref="R330:R331"/>
    <mergeCell ref="S330:S331"/>
    <mergeCell ref="T330:T331"/>
    <mergeCell ref="U330:U331"/>
    <mergeCell ref="V330:V331"/>
    <mergeCell ref="K330:K331"/>
    <mergeCell ref="L330:L331"/>
    <mergeCell ref="M330:M331"/>
    <mergeCell ref="N330:N331"/>
    <mergeCell ref="O330:O331"/>
    <mergeCell ref="P330:P331"/>
    <mergeCell ref="E330:E331"/>
    <mergeCell ref="F330:F331"/>
    <mergeCell ref="G330:G331"/>
    <mergeCell ref="H330:H331"/>
    <mergeCell ref="I330:I331"/>
    <mergeCell ref="J330:J331"/>
    <mergeCell ref="AH332:AH333"/>
    <mergeCell ref="AC328:AC329"/>
    <mergeCell ref="AD328:AD329"/>
    <mergeCell ref="AE328:AE329"/>
    <mergeCell ref="AF328:AF329"/>
    <mergeCell ref="AG328:AG329"/>
    <mergeCell ref="AH328:AH329"/>
    <mergeCell ref="W328:W329"/>
    <mergeCell ref="X328:X329"/>
    <mergeCell ref="Y328:Y329"/>
    <mergeCell ref="Z328:Z329"/>
    <mergeCell ref="AA328:AA329"/>
    <mergeCell ref="AB328:AB329"/>
    <mergeCell ref="Q328:Q329"/>
    <mergeCell ref="R328:R329"/>
    <mergeCell ref="S328:S329"/>
    <mergeCell ref="T328:T329"/>
    <mergeCell ref="U328:U329"/>
    <mergeCell ref="V328:V329"/>
    <mergeCell ref="K328:K329"/>
    <mergeCell ref="L328:L329"/>
    <mergeCell ref="M328:M329"/>
    <mergeCell ref="N328:N329"/>
    <mergeCell ref="O328:O329"/>
    <mergeCell ref="P328:P329"/>
    <mergeCell ref="AF326:AF327"/>
    <mergeCell ref="AG326:AG327"/>
    <mergeCell ref="AH326:AH327"/>
    <mergeCell ref="D328:D329"/>
    <mergeCell ref="E328:E329"/>
    <mergeCell ref="F328:F329"/>
    <mergeCell ref="G328:G329"/>
    <mergeCell ref="H328:H329"/>
    <mergeCell ref="I328:I329"/>
    <mergeCell ref="J328:J329"/>
    <mergeCell ref="Z326:Z327"/>
    <mergeCell ref="AA326:AA327"/>
    <mergeCell ref="AB326:AB327"/>
    <mergeCell ref="AC326:AC327"/>
    <mergeCell ref="AD326:AD327"/>
    <mergeCell ref="AE326:AE327"/>
    <mergeCell ref="T326:T327"/>
    <mergeCell ref="U326:U327"/>
    <mergeCell ref="V326:V327"/>
    <mergeCell ref="W326:W327"/>
    <mergeCell ref="X326:X327"/>
    <mergeCell ref="Y326:Y327"/>
    <mergeCell ref="N326:N327"/>
    <mergeCell ref="O326:O327"/>
    <mergeCell ref="P326:P327"/>
    <mergeCell ref="Q326:Q327"/>
    <mergeCell ref="R326:R327"/>
    <mergeCell ref="S326:S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AB324:AB325"/>
    <mergeCell ref="AC324:AC325"/>
    <mergeCell ref="AD324:AD325"/>
    <mergeCell ref="AE324:AE325"/>
    <mergeCell ref="AF324:AF325"/>
    <mergeCell ref="AG324:AG325"/>
    <mergeCell ref="V324:V325"/>
    <mergeCell ref="W324:W325"/>
    <mergeCell ref="X324:X325"/>
    <mergeCell ref="Y324:Y325"/>
    <mergeCell ref="Z324:Z325"/>
    <mergeCell ref="AA324:AA325"/>
    <mergeCell ref="P324:P325"/>
    <mergeCell ref="Q324:Q325"/>
    <mergeCell ref="R324:R325"/>
    <mergeCell ref="S324:S325"/>
    <mergeCell ref="T324:T325"/>
    <mergeCell ref="U324:U325"/>
    <mergeCell ref="J324:J325"/>
    <mergeCell ref="K324:K325"/>
    <mergeCell ref="L324:L325"/>
    <mergeCell ref="M324:M325"/>
    <mergeCell ref="N324:N325"/>
    <mergeCell ref="O324:O325"/>
    <mergeCell ref="D324:D325"/>
    <mergeCell ref="E324:E325"/>
    <mergeCell ref="F324:F325"/>
    <mergeCell ref="G324:G325"/>
    <mergeCell ref="H324:H325"/>
    <mergeCell ref="I324:I325"/>
    <mergeCell ref="AC322:AC323"/>
    <mergeCell ref="AD322:AD323"/>
    <mergeCell ref="AE322:AE323"/>
    <mergeCell ref="AF322:AF323"/>
    <mergeCell ref="AG322:AG323"/>
    <mergeCell ref="AH322:AH323"/>
    <mergeCell ref="W322:W323"/>
    <mergeCell ref="X322:X323"/>
    <mergeCell ref="Y322:Y323"/>
    <mergeCell ref="Z322:Z323"/>
    <mergeCell ref="AA322:AA323"/>
    <mergeCell ref="AB322:AB323"/>
    <mergeCell ref="Q322:Q323"/>
    <mergeCell ref="R322:R323"/>
    <mergeCell ref="S322:S323"/>
    <mergeCell ref="T322:T323"/>
    <mergeCell ref="U322:U323"/>
    <mergeCell ref="V322:V323"/>
    <mergeCell ref="K322:K323"/>
    <mergeCell ref="L322:L323"/>
    <mergeCell ref="M322:M323"/>
    <mergeCell ref="N322:N323"/>
    <mergeCell ref="O322:O323"/>
    <mergeCell ref="P322:P323"/>
    <mergeCell ref="E322:E323"/>
    <mergeCell ref="F322:F323"/>
    <mergeCell ref="G322:G323"/>
    <mergeCell ref="H322:H323"/>
    <mergeCell ref="I322:I323"/>
    <mergeCell ref="J322:J323"/>
    <mergeCell ref="AH324:AH325"/>
    <mergeCell ref="AC320:AC321"/>
    <mergeCell ref="AD320:AD321"/>
    <mergeCell ref="AE320:AE321"/>
    <mergeCell ref="AF320:AF321"/>
    <mergeCell ref="AG320:AG321"/>
    <mergeCell ref="AH320:AH321"/>
    <mergeCell ref="W320:W321"/>
    <mergeCell ref="X320:X321"/>
    <mergeCell ref="Y320:Y321"/>
    <mergeCell ref="Z320:Z321"/>
    <mergeCell ref="AA320:AA321"/>
    <mergeCell ref="AB320:AB321"/>
    <mergeCell ref="Q320:Q321"/>
    <mergeCell ref="R320:R321"/>
    <mergeCell ref="S320:S321"/>
    <mergeCell ref="T320:T321"/>
    <mergeCell ref="U320:U321"/>
    <mergeCell ref="V320:V321"/>
    <mergeCell ref="K320:K321"/>
    <mergeCell ref="L320:L321"/>
    <mergeCell ref="M320:M321"/>
    <mergeCell ref="N320:N321"/>
    <mergeCell ref="O320:O321"/>
    <mergeCell ref="P320:P321"/>
    <mergeCell ref="E320:E321"/>
    <mergeCell ref="F320:F321"/>
    <mergeCell ref="G320:G321"/>
    <mergeCell ref="H320:H321"/>
    <mergeCell ref="I320:I321"/>
    <mergeCell ref="J320:J321"/>
    <mergeCell ref="AC318:AC319"/>
    <mergeCell ref="AD318:AD319"/>
    <mergeCell ref="AE318:AE319"/>
    <mergeCell ref="AF318:AF319"/>
    <mergeCell ref="AG318:AG319"/>
    <mergeCell ref="AH318:AH319"/>
    <mergeCell ref="W318:W319"/>
    <mergeCell ref="X318:X319"/>
    <mergeCell ref="Y318:Y319"/>
    <mergeCell ref="Z318:Z319"/>
    <mergeCell ref="AA318:AA319"/>
    <mergeCell ref="AB318:AB319"/>
    <mergeCell ref="Q318:Q319"/>
    <mergeCell ref="R318:R319"/>
    <mergeCell ref="S318:S319"/>
    <mergeCell ref="T318:T319"/>
    <mergeCell ref="U318:U319"/>
    <mergeCell ref="V318:V319"/>
    <mergeCell ref="K318:K319"/>
    <mergeCell ref="L318:L319"/>
    <mergeCell ref="M318:M319"/>
    <mergeCell ref="N318:N319"/>
    <mergeCell ref="O318:O319"/>
    <mergeCell ref="P318:P319"/>
    <mergeCell ref="E318:E319"/>
    <mergeCell ref="F318:F319"/>
    <mergeCell ref="G318:G319"/>
    <mergeCell ref="H318:H319"/>
    <mergeCell ref="I318:I319"/>
    <mergeCell ref="J318:J319"/>
    <mergeCell ref="AC316:AC317"/>
    <mergeCell ref="AD316:AD317"/>
    <mergeCell ref="AE316:AE317"/>
    <mergeCell ref="AF316:AF317"/>
    <mergeCell ref="AG316:AG317"/>
    <mergeCell ref="AH316:AH317"/>
    <mergeCell ref="W316:W317"/>
    <mergeCell ref="X316:X317"/>
    <mergeCell ref="Y316:Y317"/>
    <mergeCell ref="Z316:Z317"/>
    <mergeCell ref="AA316:AA317"/>
    <mergeCell ref="AB316:AB317"/>
    <mergeCell ref="Q316:Q317"/>
    <mergeCell ref="R316:R317"/>
    <mergeCell ref="S316:S317"/>
    <mergeCell ref="T316:T317"/>
    <mergeCell ref="U316:U317"/>
    <mergeCell ref="V316:V317"/>
    <mergeCell ref="K316:K317"/>
    <mergeCell ref="L316:L317"/>
    <mergeCell ref="M316:M317"/>
    <mergeCell ref="N316:N317"/>
    <mergeCell ref="O316:O317"/>
    <mergeCell ref="P316:P317"/>
    <mergeCell ref="AE314:AE315"/>
    <mergeCell ref="AF314:AF315"/>
    <mergeCell ref="AG314:AG315"/>
    <mergeCell ref="AH314:AH315"/>
    <mergeCell ref="E316:E317"/>
    <mergeCell ref="F316:F317"/>
    <mergeCell ref="G316:G317"/>
    <mergeCell ref="H316:H317"/>
    <mergeCell ref="I316:I317"/>
    <mergeCell ref="J316:J317"/>
    <mergeCell ref="Y314:Y315"/>
    <mergeCell ref="Z314:Z315"/>
    <mergeCell ref="AA314:AA315"/>
    <mergeCell ref="AB314:AB315"/>
    <mergeCell ref="AC314:AC315"/>
    <mergeCell ref="AD314:AD315"/>
    <mergeCell ref="S314:S315"/>
    <mergeCell ref="T314:T315"/>
    <mergeCell ref="U314:U315"/>
    <mergeCell ref="V314:V315"/>
    <mergeCell ref="W314:W315"/>
    <mergeCell ref="X314:X315"/>
    <mergeCell ref="M314:M315"/>
    <mergeCell ref="N314:N315"/>
    <mergeCell ref="O314:O315"/>
    <mergeCell ref="P314:P315"/>
    <mergeCell ref="Q314:Q315"/>
    <mergeCell ref="R314:R315"/>
    <mergeCell ref="AH312:AH313"/>
    <mergeCell ref="D314:D315"/>
    <mergeCell ref="E314:E315"/>
    <mergeCell ref="F314:F315"/>
    <mergeCell ref="G314:G315"/>
    <mergeCell ref="H314:H315"/>
    <mergeCell ref="I314:I315"/>
    <mergeCell ref="J314:J315"/>
    <mergeCell ref="K314:K315"/>
    <mergeCell ref="L314:L315"/>
    <mergeCell ref="AB312:AB313"/>
    <mergeCell ref="AC312:AC313"/>
    <mergeCell ref="AD312:AD313"/>
    <mergeCell ref="AE312:AE313"/>
    <mergeCell ref="AF312:AF313"/>
    <mergeCell ref="AG312:AG313"/>
    <mergeCell ref="V312:V313"/>
    <mergeCell ref="W312:W313"/>
    <mergeCell ref="X312:X313"/>
    <mergeCell ref="Y312:Y313"/>
    <mergeCell ref="Z312:Z313"/>
    <mergeCell ref="AA312:AA313"/>
    <mergeCell ref="P312:P313"/>
    <mergeCell ref="Q312:Q313"/>
    <mergeCell ref="R312:R313"/>
    <mergeCell ref="S312:S313"/>
    <mergeCell ref="T312:T313"/>
    <mergeCell ref="U312:U313"/>
    <mergeCell ref="J312:J313"/>
    <mergeCell ref="K312:K313"/>
    <mergeCell ref="L312:L313"/>
    <mergeCell ref="M312:M313"/>
    <mergeCell ref="N312:N313"/>
    <mergeCell ref="O312:O313"/>
    <mergeCell ref="D312:D313"/>
    <mergeCell ref="E312:E313"/>
    <mergeCell ref="F312:F313"/>
    <mergeCell ref="G312:G313"/>
    <mergeCell ref="H312:H313"/>
    <mergeCell ref="I312:I313"/>
    <mergeCell ref="AC310:AC311"/>
    <mergeCell ref="AD310:AD311"/>
    <mergeCell ref="AE310:AE311"/>
    <mergeCell ref="AF310:AF311"/>
    <mergeCell ref="AG310:AG311"/>
    <mergeCell ref="AH310:AH311"/>
    <mergeCell ref="W310:W311"/>
    <mergeCell ref="X310:X311"/>
    <mergeCell ref="Y310:Y311"/>
    <mergeCell ref="Z310:Z311"/>
    <mergeCell ref="AA310:AA311"/>
    <mergeCell ref="AB310:AB311"/>
    <mergeCell ref="Q310:Q311"/>
    <mergeCell ref="R310:R311"/>
    <mergeCell ref="S310:S311"/>
    <mergeCell ref="T310:T311"/>
    <mergeCell ref="U310:U311"/>
    <mergeCell ref="V310:V311"/>
    <mergeCell ref="K310:K311"/>
    <mergeCell ref="L310:L311"/>
    <mergeCell ref="M310:M311"/>
    <mergeCell ref="N310:N311"/>
    <mergeCell ref="O310:O311"/>
    <mergeCell ref="P310:P311"/>
    <mergeCell ref="E310:E311"/>
    <mergeCell ref="F310:F311"/>
    <mergeCell ref="G310:G311"/>
    <mergeCell ref="H310:H311"/>
    <mergeCell ref="I310:I311"/>
    <mergeCell ref="J310:J311"/>
    <mergeCell ref="AC308:AC309"/>
    <mergeCell ref="AD308:AD309"/>
    <mergeCell ref="AE308:AE309"/>
    <mergeCell ref="AF308:AF309"/>
    <mergeCell ref="AG308:AG309"/>
    <mergeCell ref="AH308:AH309"/>
    <mergeCell ref="W308:W309"/>
    <mergeCell ref="X308:X309"/>
    <mergeCell ref="Y308:Y309"/>
    <mergeCell ref="Z308:Z309"/>
    <mergeCell ref="AA308:AA309"/>
    <mergeCell ref="AB308:AB309"/>
    <mergeCell ref="Q308:Q309"/>
    <mergeCell ref="R308:R309"/>
    <mergeCell ref="S308:S309"/>
    <mergeCell ref="T308:T309"/>
    <mergeCell ref="U308:U309"/>
    <mergeCell ref="V308:V309"/>
    <mergeCell ref="K308:K309"/>
    <mergeCell ref="L308:L309"/>
    <mergeCell ref="M308:M309"/>
    <mergeCell ref="N308:N309"/>
    <mergeCell ref="O308:O309"/>
    <mergeCell ref="P308:P309"/>
    <mergeCell ref="E308:E309"/>
    <mergeCell ref="F308:F309"/>
    <mergeCell ref="G308:G309"/>
    <mergeCell ref="H308:H309"/>
    <mergeCell ref="I308:I309"/>
    <mergeCell ref="J308:J309"/>
    <mergeCell ref="AC306:AC307"/>
    <mergeCell ref="AD306:AD307"/>
    <mergeCell ref="AE306:AE307"/>
    <mergeCell ref="AF306:AF307"/>
    <mergeCell ref="AG306:AG307"/>
    <mergeCell ref="AH306:AH307"/>
    <mergeCell ref="W306:W307"/>
    <mergeCell ref="X306:X307"/>
    <mergeCell ref="Y306:Y307"/>
    <mergeCell ref="Z306:Z307"/>
    <mergeCell ref="AA306:AA307"/>
    <mergeCell ref="AB306:AB307"/>
    <mergeCell ref="Q306:Q307"/>
    <mergeCell ref="R306:R307"/>
    <mergeCell ref="S306:S307"/>
    <mergeCell ref="T306:T307"/>
    <mergeCell ref="U306:U307"/>
    <mergeCell ref="V306:V307"/>
    <mergeCell ref="K306:K307"/>
    <mergeCell ref="L306:L307"/>
    <mergeCell ref="M306:M307"/>
    <mergeCell ref="N306:N307"/>
    <mergeCell ref="O306:O307"/>
    <mergeCell ref="P306:P307"/>
    <mergeCell ref="E306:E307"/>
    <mergeCell ref="F306:F307"/>
    <mergeCell ref="G306:G307"/>
    <mergeCell ref="H306:H307"/>
    <mergeCell ref="I306:I307"/>
    <mergeCell ref="J306:J307"/>
    <mergeCell ref="AC304:AC305"/>
    <mergeCell ref="AD304:AD305"/>
    <mergeCell ref="AE304:AE305"/>
    <mergeCell ref="AF304:AF305"/>
    <mergeCell ref="AG304:AG305"/>
    <mergeCell ref="AH304:AH305"/>
    <mergeCell ref="W304:W305"/>
    <mergeCell ref="X304:X305"/>
    <mergeCell ref="Y304:Y305"/>
    <mergeCell ref="Z304:Z305"/>
    <mergeCell ref="AA304:AA305"/>
    <mergeCell ref="AB304:AB305"/>
    <mergeCell ref="Q304:Q305"/>
    <mergeCell ref="R304:R305"/>
    <mergeCell ref="S304:S305"/>
    <mergeCell ref="T304:T305"/>
    <mergeCell ref="U304:U305"/>
    <mergeCell ref="V304:V305"/>
    <mergeCell ref="K304:K305"/>
    <mergeCell ref="L304:L305"/>
    <mergeCell ref="M304:M305"/>
    <mergeCell ref="N304:N305"/>
    <mergeCell ref="O304:O305"/>
    <mergeCell ref="P304:P305"/>
    <mergeCell ref="E304:E305"/>
    <mergeCell ref="F304:F305"/>
    <mergeCell ref="G304:G305"/>
    <mergeCell ref="H304:H305"/>
    <mergeCell ref="I304:I305"/>
    <mergeCell ref="J304:J305"/>
    <mergeCell ref="AC302:AC303"/>
    <mergeCell ref="AD302:AD303"/>
    <mergeCell ref="AE302:AE303"/>
    <mergeCell ref="AF302:AF303"/>
    <mergeCell ref="AG302:AG303"/>
    <mergeCell ref="AH302:AH303"/>
    <mergeCell ref="W302:W303"/>
    <mergeCell ref="X302:X303"/>
    <mergeCell ref="Y302:Y303"/>
    <mergeCell ref="Z302:Z303"/>
    <mergeCell ref="AA302:AA303"/>
    <mergeCell ref="AB302:AB303"/>
    <mergeCell ref="Q302:Q303"/>
    <mergeCell ref="R302:R303"/>
    <mergeCell ref="S302:S303"/>
    <mergeCell ref="T302:T303"/>
    <mergeCell ref="U302:U303"/>
    <mergeCell ref="V302:V303"/>
    <mergeCell ref="K302:K303"/>
    <mergeCell ref="L302:L303"/>
    <mergeCell ref="M302:M303"/>
    <mergeCell ref="N302:N303"/>
    <mergeCell ref="O302:O303"/>
    <mergeCell ref="P302:P303"/>
    <mergeCell ref="E302:E303"/>
    <mergeCell ref="F302:F303"/>
    <mergeCell ref="G302:G303"/>
    <mergeCell ref="H302:H303"/>
    <mergeCell ref="I302:I303"/>
    <mergeCell ref="J302:J303"/>
    <mergeCell ref="AC300:AC301"/>
    <mergeCell ref="AD300:AD301"/>
    <mergeCell ref="AE300:AE301"/>
    <mergeCell ref="AF300:AF301"/>
    <mergeCell ref="AG300:AG301"/>
    <mergeCell ref="AH300:AH301"/>
    <mergeCell ref="W300:W301"/>
    <mergeCell ref="X300:X301"/>
    <mergeCell ref="Y300:Y301"/>
    <mergeCell ref="Z300:Z301"/>
    <mergeCell ref="AA300:AA301"/>
    <mergeCell ref="AB300:AB301"/>
    <mergeCell ref="Q300:Q301"/>
    <mergeCell ref="R300:R301"/>
    <mergeCell ref="S300:S301"/>
    <mergeCell ref="T300:T301"/>
    <mergeCell ref="U300:U301"/>
    <mergeCell ref="V300:V301"/>
    <mergeCell ref="K300:K301"/>
    <mergeCell ref="L300:L301"/>
    <mergeCell ref="M300:M301"/>
    <mergeCell ref="N300:N301"/>
    <mergeCell ref="O300:O301"/>
    <mergeCell ref="P300:P301"/>
    <mergeCell ref="E300:E301"/>
    <mergeCell ref="F300:F301"/>
    <mergeCell ref="G300:G301"/>
    <mergeCell ref="H300:H301"/>
    <mergeCell ref="I300:I301"/>
    <mergeCell ref="J300:J301"/>
    <mergeCell ref="AC298:AC299"/>
    <mergeCell ref="AD298:AD299"/>
    <mergeCell ref="AE298:AE299"/>
    <mergeCell ref="AF298:AF299"/>
    <mergeCell ref="AG298:AG299"/>
    <mergeCell ref="AH298:AH299"/>
    <mergeCell ref="W298:W299"/>
    <mergeCell ref="X298:X299"/>
    <mergeCell ref="Y298:Y299"/>
    <mergeCell ref="Z298:Z299"/>
    <mergeCell ref="AA298:AA299"/>
    <mergeCell ref="AB298:AB299"/>
    <mergeCell ref="Q298:Q299"/>
    <mergeCell ref="R298:R299"/>
    <mergeCell ref="S298:S299"/>
    <mergeCell ref="T298:T299"/>
    <mergeCell ref="U298:U299"/>
    <mergeCell ref="V298:V299"/>
    <mergeCell ref="K298:K299"/>
    <mergeCell ref="L298:L299"/>
    <mergeCell ref="M298:M299"/>
    <mergeCell ref="N298:N299"/>
    <mergeCell ref="O298:O299"/>
    <mergeCell ref="P298:P299"/>
    <mergeCell ref="AE296:AE297"/>
    <mergeCell ref="AF296:AF297"/>
    <mergeCell ref="AG296:AG297"/>
    <mergeCell ref="AH296:AH297"/>
    <mergeCell ref="E298:E299"/>
    <mergeCell ref="F298:F299"/>
    <mergeCell ref="G298:G299"/>
    <mergeCell ref="H298:H299"/>
    <mergeCell ref="I298:I299"/>
    <mergeCell ref="J298:J299"/>
    <mergeCell ref="Y296:Y297"/>
    <mergeCell ref="Z296:Z297"/>
    <mergeCell ref="AA296:AA297"/>
    <mergeCell ref="AB296:AB297"/>
    <mergeCell ref="AC296:AC297"/>
    <mergeCell ref="AD296:AD297"/>
    <mergeCell ref="S296:S297"/>
    <mergeCell ref="T296:T297"/>
    <mergeCell ref="U296:U297"/>
    <mergeCell ref="V296:V297"/>
    <mergeCell ref="W296:W297"/>
    <mergeCell ref="X296:X297"/>
    <mergeCell ref="M296:M297"/>
    <mergeCell ref="N296:N297"/>
    <mergeCell ref="O296:O297"/>
    <mergeCell ref="P296:P297"/>
    <mergeCell ref="Q296:Q297"/>
    <mergeCell ref="R296:R297"/>
    <mergeCell ref="D296:D297"/>
    <mergeCell ref="E296:E297"/>
    <mergeCell ref="F296:F297"/>
    <mergeCell ref="G296:G297"/>
    <mergeCell ref="H296:H297"/>
    <mergeCell ref="I296:I297"/>
    <mergeCell ref="J296:J297"/>
    <mergeCell ref="K296:K297"/>
    <mergeCell ref="L296:L297"/>
    <mergeCell ref="AB294:AB295"/>
    <mergeCell ref="AC294:AC295"/>
    <mergeCell ref="AD294:AD295"/>
    <mergeCell ref="AE294:AE295"/>
    <mergeCell ref="AF294:AF295"/>
    <mergeCell ref="AG294:AG295"/>
    <mergeCell ref="V294:V295"/>
    <mergeCell ref="W294:W295"/>
    <mergeCell ref="X294:X295"/>
    <mergeCell ref="Y294:Y295"/>
    <mergeCell ref="Z294:Z295"/>
    <mergeCell ref="AA294:AA295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N294:N295"/>
    <mergeCell ref="O294:O295"/>
    <mergeCell ref="AD292:AD293"/>
    <mergeCell ref="AE292:AE293"/>
    <mergeCell ref="AF292:AF293"/>
    <mergeCell ref="AG292:AG293"/>
    <mergeCell ref="AH292:AH293"/>
    <mergeCell ref="E294:E295"/>
    <mergeCell ref="F294:F295"/>
    <mergeCell ref="G294:G295"/>
    <mergeCell ref="H294:H295"/>
    <mergeCell ref="I294:I295"/>
    <mergeCell ref="X292:X293"/>
    <mergeCell ref="Y292:Y293"/>
    <mergeCell ref="Z292:Z293"/>
    <mergeCell ref="AA292:AA293"/>
    <mergeCell ref="AB292:AB293"/>
    <mergeCell ref="AC292:AC293"/>
    <mergeCell ref="R292:R293"/>
    <mergeCell ref="S292:S293"/>
    <mergeCell ref="T292:T293"/>
    <mergeCell ref="U292:U293"/>
    <mergeCell ref="V292:V293"/>
    <mergeCell ref="W292:W293"/>
    <mergeCell ref="L292:L293"/>
    <mergeCell ref="M292:M293"/>
    <mergeCell ref="N292:N293"/>
    <mergeCell ref="O292:O293"/>
    <mergeCell ref="P292:P293"/>
    <mergeCell ref="Q292:Q293"/>
    <mergeCell ref="AF290:AF291"/>
    <mergeCell ref="AG290:AG291"/>
    <mergeCell ref="AH290:AH291"/>
    <mergeCell ref="E292:E293"/>
    <mergeCell ref="F292:F293"/>
    <mergeCell ref="G292:G293"/>
    <mergeCell ref="H292:H293"/>
    <mergeCell ref="I292:I293"/>
    <mergeCell ref="J292:J293"/>
    <mergeCell ref="K292:K293"/>
    <mergeCell ref="Z290:Z291"/>
    <mergeCell ref="AA290:AA291"/>
    <mergeCell ref="AB290:AB291"/>
    <mergeCell ref="AC290:AC291"/>
    <mergeCell ref="AD290:AD291"/>
    <mergeCell ref="AE290:AE291"/>
    <mergeCell ref="T290:T291"/>
    <mergeCell ref="U290:U291"/>
    <mergeCell ref="V290:V291"/>
    <mergeCell ref="W290:W291"/>
    <mergeCell ref="X290:X291"/>
    <mergeCell ref="Y290:Y291"/>
    <mergeCell ref="N290:N291"/>
    <mergeCell ref="O290:O291"/>
    <mergeCell ref="P290:P291"/>
    <mergeCell ref="Q290:Q291"/>
    <mergeCell ref="R290:R291"/>
    <mergeCell ref="S290:S291"/>
    <mergeCell ref="AH294:AH295"/>
    <mergeCell ref="E290:E291"/>
    <mergeCell ref="F290:F291"/>
    <mergeCell ref="G290:G291"/>
    <mergeCell ref="H290:H291"/>
    <mergeCell ref="I290:I291"/>
    <mergeCell ref="J290:J291"/>
    <mergeCell ref="K290:K291"/>
    <mergeCell ref="L290:L291"/>
    <mergeCell ref="M290:M291"/>
    <mergeCell ref="AB288:AB289"/>
    <mergeCell ref="AC288:AC289"/>
    <mergeCell ref="AD288:AD289"/>
    <mergeCell ref="AE288:AE289"/>
    <mergeCell ref="AF288:AF289"/>
    <mergeCell ref="AG288:AG289"/>
    <mergeCell ref="V288:V289"/>
    <mergeCell ref="W288:W289"/>
    <mergeCell ref="X288:X289"/>
    <mergeCell ref="Y288:Y289"/>
    <mergeCell ref="Z288:Z289"/>
    <mergeCell ref="AA288:AA289"/>
    <mergeCell ref="P288:P289"/>
    <mergeCell ref="Q288:Q289"/>
    <mergeCell ref="R288:R289"/>
    <mergeCell ref="S288:S289"/>
    <mergeCell ref="T288:T289"/>
    <mergeCell ref="U288:U289"/>
    <mergeCell ref="J288:J289"/>
    <mergeCell ref="K288:K289"/>
    <mergeCell ref="L288:L289"/>
    <mergeCell ref="M288:M289"/>
    <mergeCell ref="N288:N289"/>
    <mergeCell ref="O288:O289"/>
    <mergeCell ref="AD286:AD287"/>
    <mergeCell ref="AE286:AE287"/>
    <mergeCell ref="AF286:AF287"/>
    <mergeCell ref="AG286:AG287"/>
    <mergeCell ref="AH286:AH287"/>
    <mergeCell ref="E288:E289"/>
    <mergeCell ref="F288:F289"/>
    <mergeCell ref="G288:G289"/>
    <mergeCell ref="H288:H289"/>
    <mergeCell ref="I288:I289"/>
    <mergeCell ref="X286:X287"/>
    <mergeCell ref="Y286:Y287"/>
    <mergeCell ref="Z286:Z287"/>
    <mergeCell ref="AA286:AA287"/>
    <mergeCell ref="AB286:AB287"/>
    <mergeCell ref="AC286:AC287"/>
    <mergeCell ref="R286:R287"/>
    <mergeCell ref="S286:S287"/>
    <mergeCell ref="T286:T287"/>
    <mergeCell ref="U286:U287"/>
    <mergeCell ref="V286:V287"/>
    <mergeCell ref="W286:W287"/>
    <mergeCell ref="L286:L287"/>
    <mergeCell ref="M286:M287"/>
    <mergeCell ref="N286:N287"/>
    <mergeCell ref="O286:O287"/>
    <mergeCell ref="P286:P287"/>
    <mergeCell ref="Q286:Q287"/>
    <mergeCell ref="AF284:AF285"/>
    <mergeCell ref="AG284:AG285"/>
    <mergeCell ref="AH284:AH285"/>
    <mergeCell ref="E286:E287"/>
    <mergeCell ref="F286:F287"/>
    <mergeCell ref="G286:G287"/>
    <mergeCell ref="H286:H287"/>
    <mergeCell ref="I286:I287"/>
    <mergeCell ref="J286:J287"/>
    <mergeCell ref="K286:K287"/>
    <mergeCell ref="Z284:Z285"/>
    <mergeCell ref="AA284:AA285"/>
    <mergeCell ref="AB284:AB285"/>
    <mergeCell ref="AC284:AC285"/>
    <mergeCell ref="AD284:AD285"/>
    <mergeCell ref="AE284:AE285"/>
    <mergeCell ref="T284:T285"/>
    <mergeCell ref="U284:U285"/>
    <mergeCell ref="V284:V285"/>
    <mergeCell ref="W284:W285"/>
    <mergeCell ref="X284:X285"/>
    <mergeCell ref="Y284:Y285"/>
    <mergeCell ref="N284:N285"/>
    <mergeCell ref="O284:O285"/>
    <mergeCell ref="P284:P285"/>
    <mergeCell ref="Q284:Q285"/>
    <mergeCell ref="R284:R285"/>
    <mergeCell ref="S284:S285"/>
    <mergeCell ref="AH288:AH289"/>
    <mergeCell ref="E284:E285"/>
    <mergeCell ref="F284:F285"/>
    <mergeCell ref="G284:G285"/>
    <mergeCell ref="H284:H285"/>
    <mergeCell ref="I284:I285"/>
    <mergeCell ref="J284:J285"/>
    <mergeCell ref="K284:K285"/>
    <mergeCell ref="L284:L285"/>
    <mergeCell ref="M284:M285"/>
    <mergeCell ref="AB282:AB283"/>
    <mergeCell ref="AC282:AC283"/>
    <mergeCell ref="AD282:AD283"/>
    <mergeCell ref="AE282:AE283"/>
    <mergeCell ref="AF282:AF283"/>
    <mergeCell ref="AG282:AG283"/>
    <mergeCell ref="V282:V283"/>
    <mergeCell ref="W282:W283"/>
    <mergeCell ref="X282:X283"/>
    <mergeCell ref="Y282:Y283"/>
    <mergeCell ref="Z282:Z283"/>
    <mergeCell ref="AA282:AA283"/>
    <mergeCell ref="P282:P283"/>
    <mergeCell ref="Q282:Q283"/>
    <mergeCell ref="R282:R283"/>
    <mergeCell ref="S282:S283"/>
    <mergeCell ref="T282:T283"/>
    <mergeCell ref="U282:U283"/>
    <mergeCell ref="J282:J283"/>
    <mergeCell ref="K282:K283"/>
    <mergeCell ref="L282:L283"/>
    <mergeCell ref="M282:M283"/>
    <mergeCell ref="N282:N283"/>
    <mergeCell ref="O282:O283"/>
    <mergeCell ref="AE280:AE281"/>
    <mergeCell ref="AF280:AF281"/>
    <mergeCell ref="AG280:AG281"/>
    <mergeCell ref="AH280:AH281"/>
    <mergeCell ref="D282:D283"/>
    <mergeCell ref="E282:E283"/>
    <mergeCell ref="F282:F283"/>
    <mergeCell ref="G282:G283"/>
    <mergeCell ref="H282:H283"/>
    <mergeCell ref="I282:I283"/>
    <mergeCell ref="Y280:Y281"/>
    <mergeCell ref="Z280:Z281"/>
    <mergeCell ref="AA280:AA281"/>
    <mergeCell ref="AB280:AB281"/>
    <mergeCell ref="AC280:AC281"/>
    <mergeCell ref="AD280:AD281"/>
    <mergeCell ref="S280:S281"/>
    <mergeCell ref="T280:T281"/>
    <mergeCell ref="U280:U281"/>
    <mergeCell ref="V280:V281"/>
    <mergeCell ref="W280:W281"/>
    <mergeCell ref="X280:X281"/>
    <mergeCell ref="M280:M281"/>
    <mergeCell ref="N280:N281"/>
    <mergeCell ref="O280:O281"/>
    <mergeCell ref="P280:P281"/>
    <mergeCell ref="Q280:Q281"/>
    <mergeCell ref="R280:R281"/>
    <mergeCell ref="AH278:AH279"/>
    <mergeCell ref="D280:D281"/>
    <mergeCell ref="E280:E281"/>
    <mergeCell ref="F280:F281"/>
    <mergeCell ref="G280:G281"/>
    <mergeCell ref="H280:H281"/>
    <mergeCell ref="I280:I281"/>
    <mergeCell ref="J280:J281"/>
    <mergeCell ref="K280:K281"/>
    <mergeCell ref="L280:L281"/>
    <mergeCell ref="AB278:AB279"/>
    <mergeCell ref="AC278:AC279"/>
    <mergeCell ref="AD278:AD279"/>
    <mergeCell ref="AE278:AE279"/>
    <mergeCell ref="AF278:AF279"/>
    <mergeCell ref="AG278:AG279"/>
    <mergeCell ref="V278:V279"/>
    <mergeCell ref="W278:W279"/>
    <mergeCell ref="X278:X279"/>
    <mergeCell ref="Y278:Y279"/>
    <mergeCell ref="Z278:Z279"/>
    <mergeCell ref="AA278:AA279"/>
    <mergeCell ref="P278:P279"/>
    <mergeCell ref="Q278:Q279"/>
    <mergeCell ref="R278:R279"/>
    <mergeCell ref="S278:S279"/>
    <mergeCell ref="T278:T279"/>
    <mergeCell ref="U278:U279"/>
    <mergeCell ref="J278:J279"/>
    <mergeCell ref="K278:K279"/>
    <mergeCell ref="L278:L279"/>
    <mergeCell ref="M278:M279"/>
    <mergeCell ref="N278:N279"/>
    <mergeCell ref="O278:O279"/>
    <mergeCell ref="AH282:AH283"/>
    <mergeCell ref="AE276:AE277"/>
    <mergeCell ref="AF276:AF277"/>
    <mergeCell ref="AG276:AG277"/>
    <mergeCell ref="AH276:AH277"/>
    <mergeCell ref="D278:D279"/>
    <mergeCell ref="E278:E279"/>
    <mergeCell ref="F278:F279"/>
    <mergeCell ref="G278:G279"/>
    <mergeCell ref="H278:H279"/>
    <mergeCell ref="I278:I279"/>
    <mergeCell ref="Y276:Y277"/>
    <mergeCell ref="Z276:Z277"/>
    <mergeCell ref="AA276:AA277"/>
    <mergeCell ref="AB276:AB277"/>
    <mergeCell ref="AC276:AC277"/>
    <mergeCell ref="AD276:AD277"/>
    <mergeCell ref="S276:S277"/>
    <mergeCell ref="T276:T277"/>
    <mergeCell ref="U276:U277"/>
    <mergeCell ref="V276:V277"/>
    <mergeCell ref="W276:W277"/>
    <mergeCell ref="X276:X277"/>
    <mergeCell ref="M276:M277"/>
    <mergeCell ref="N276:N277"/>
    <mergeCell ref="O276:O277"/>
    <mergeCell ref="P276:P277"/>
    <mergeCell ref="Q276:Q277"/>
    <mergeCell ref="R276:R277"/>
    <mergeCell ref="AH274:AH275"/>
    <mergeCell ref="D276:D277"/>
    <mergeCell ref="E276:E277"/>
    <mergeCell ref="F276:F277"/>
    <mergeCell ref="G276:G277"/>
    <mergeCell ref="H276:H277"/>
    <mergeCell ref="I276:I277"/>
    <mergeCell ref="J276:J277"/>
    <mergeCell ref="K276:K277"/>
    <mergeCell ref="L276:L277"/>
    <mergeCell ref="AB274:AB275"/>
    <mergeCell ref="AC274:AC275"/>
    <mergeCell ref="AD274:AD275"/>
    <mergeCell ref="AE274:AE275"/>
    <mergeCell ref="AF274:AF275"/>
    <mergeCell ref="AG274:AG275"/>
    <mergeCell ref="V274:V275"/>
    <mergeCell ref="W274:W275"/>
    <mergeCell ref="X274:X275"/>
    <mergeCell ref="Y274:Y275"/>
    <mergeCell ref="Z274:Z275"/>
    <mergeCell ref="AA274:AA275"/>
    <mergeCell ref="P274:P275"/>
    <mergeCell ref="Q274:Q275"/>
    <mergeCell ref="R274:R275"/>
    <mergeCell ref="S274:S275"/>
    <mergeCell ref="T274:T275"/>
    <mergeCell ref="U274:U275"/>
    <mergeCell ref="J274:J275"/>
    <mergeCell ref="K274:K275"/>
    <mergeCell ref="L274:L275"/>
    <mergeCell ref="M274:M275"/>
    <mergeCell ref="N274:N275"/>
    <mergeCell ref="O274:O275"/>
    <mergeCell ref="AE272:AE273"/>
    <mergeCell ref="AF272:AF273"/>
    <mergeCell ref="AG272:AG273"/>
    <mergeCell ref="AH272:AH273"/>
    <mergeCell ref="D274:D275"/>
    <mergeCell ref="E274:E275"/>
    <mergeCell ref="F274:F275"/>
    <mergeCell ref="G274:G275"/>
    <mergeCell ref="H274:H275"/>
    <mergeCell ref="I274:I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AG270:AG271"/>
    <mergeCell ref="AH270:AH271"/>
    <mergeCell ref="E272:E273"/>
    <mergeCell ref="F272:F273"/>
    <mergeCell ref="G272:G273"/>
    <mergeCell ref="H272:H273"/>
    <mergeCell ref="I272:I273"/>
    <mergeCell ref="J272:J273"/>
    <mergeCell ref="K272:K273"/>
    <mergeCell ref="L272:L273"/>
    <mergeCell ref="AA270:AA271"/>
    <mergeCell ref="AB270:AB271"/>
    <mergeCell ref="AC270:AC271"/>
    <mergeCell ref="AD270:AD271"/>
    <mergeCell ref="AE270:AE271"/>
    <mergeCell ref="AF270:AF271"/>
    <mergeCell ref="U270:U271"/>
    <mergeCell ref="V270:V271"/>
    <mergeCell ref="W270:W271"/>
    <mergeCell ref="X270:X271"/>
    <mergeCell ref="Y270:Y271"/>
    <mergeCell ref="Z270:Z271"/>
    <mergeCell ref="O270:O271"/>
    <mergeCell ref="P270:P271"/>
    <mergeCell ref="Q270:Q271"/>
    <mergeCell ref="R270:R271"/>
    <mergeCell ref="S270:S271"/>
    <mergeCell ref="T270:T271"/>
    <mergeCell ref="I270:I271"/>
    <mergeCell ref="J270:J271"/>
    <mergeCell ref="K270:K271"/>
    <mergeCell ref="L270:L271"/>
    <mergeCell ref="M270:M271"/>
    <mergeCell ref="N270:N271"/>
    <mergeCell ref="AD268:AD269"/>
    <mergeCell ref="AE268:AE269"/>
    <mergeCell ref="AF268:AF269"/>
    <mergeCell ref="AG268:AG269"/>
    <mergeCell ref="AH268:AH269"/>
    <mergeCell ref="D270:D271"/>
    <mergeCell ref="E270:E271"/>
    <mergeCell ref="F270:F271"/>
    <mergeCell ref="G270:G271"/>
    <mergeCell ref="H270:H271"/>
    <mergeCell ref="X268:X269"/>
    <mergeCell ref="Y268:Y269"/>
    <mergeCell ref="Z268:Z269"/>
    <mergeCell ref="AA268:AA269"/>
    <mergeCell ref="AB268:AB269"/>
    <mergeCell ref="AC268:AC269"/>
    <mergeCell ref="R268:R269"/>
    <mergeCell ref="S268:S269"/>
    <mergeCell ref="T268:T269"/>
    <mergeCell ref="U268:U269"/>
    <mergeCell ref="V268:V269"/>
    <mergeCell ref="W268:W269"/>
    <mergeCell ref="L268:L269"/>
    <mergeCell ref="M268:M269"/>
    <mergeCell ref="N268:N269"/>
    <mergeCell ref="O268:O269"/>
    <mergeCell ref="P268:P269"/>
    <mergeCell ref="Q268:Q269"/>
    <mergeCell ref="AF266:AF267"/>
    <mergeCell ref="AG266:AG267"/>
    <mergeCell ref="AH266:AH267"/>
    <mergeCell ref="E268:E269"/>
    <mergeCell ref="F268:F269"/>
    <mergeCell ref="G268:G269"/>
    <mergeCell ref="H268:H269"/>
    <mergeCell ref="I268:I269"/>
    <mergeCell ref="J268:J269"/>
    <mergeCell ref="K268:K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AB264:AB265"/>
    <mergeCell ref="AC264:AC265"/>
    <mergeCell ref="AD264:AD265"/>
    <mergeCell ref="AE264:AE265"/>
    <mergeCell ref="AF264:AF265"/>
    <mergeCell ref="AG264:AG265"/>
    <mergeCell ref="V264:V265"/>
    <mergeCell ref="W264:W265"/>
    <mergeCell ref="X264:X265"/>
    <mergeCell ref="Y264:Y265"/>
    <mergeCell ref="Z264:Z265"/>
    <mergeCell ref="AA264:AA265"/>
    <mergeCell ref="P264:P265"/>
    <mergeCell ref="Q264:Q265"/>
    <mergeCell ref="R264:R265"/>
    <mergeCell ref="S264:S265"/>
    <mergeCell ref="T264:T265"/>
    <mergeCell ref="U264:U265"/>
    <mergeCell ref="J264:J265"/>
    <mergeCell ref="K264:K265"/>
    <mergeCell ref="L264:L265"/>
    <mergeCell ref="M264:M265"/>
    <mergeCell ref="N264:N265"/>
    <mergeCell ref="O264:O265"/>
    <mergeCell ref="D264:D265"/>
    <mergeCell ref="E264:E265"/>
    <mergeCell ref="F264:F265"/>
    <mergeCell ref="G264:G265"/>
    <mergeCell ref="H264:H265"/>
    <mergeCell ref="I264:I265"/>
    <mergeCell ref="AC262:AC263"/>
    <mergeCell ref="AD262:AD263"/>
    <mergeCell ref="AE262:AE263"/>
    <mergeCell ref="AF262:AF263"/>
    <mergeCell ref="AG262:AG263"/>
    <mergeCell ref="AH262:AH263"/>
    <mergeCell ref="W262:W263"/>
    <mergeCell ref="X262:X263"/>
    <mergeCell ref="Y262:Y263"/>
    <mergeCell ref="Z262:Z263"/>
    <mergeCell ref="AA262:AA263"/>
    <mergeCell ref="AB262:AB263"/>
    <mergeCell ref="Q262:Q263"/>
    <mergeCell ref="R262:R263"/>
    <mergeCell ref="S262:S263"/>
    <mergeCell ref="T262:T263"/>
    <mergeCell ref="U262:U263"/>
    <mergeCell ref="V262:V263"/>
    <mergeCell ref="K262:K263"/>
    <mergeCell ref="L262:L263"/>
    <mergeCell ref="M262:M263"/>
    <mergeCell ref="N262:N263"/>
    <mergeCell ref="O262:O263"/>
    <mergeCell ref="P262:P263"/>
    <mergeCell ref="E262:E263"/>
    <mergeCell ref="F262:F263"/>
    <mergeCell ref="G262:G263"/>
    <mergeCell ref="H262:H263"/>
    <mergeCell ref="I262:I263"/>
    <mergeCell ref="J262:J263"/>
    <mergeCell ref="AH264:AH265"/>
    <mergeCell ref="AC260:AC261"/>
    <mergeCell ref="AD260:AD261"/>
    <mergeCell ref="AE260:AE261"/>
    <mergeCell ref="AF260:AF261"/>
    <mergeCell ref="AG260:AG261"/>
    <mergeCell ref="AH260:AH261"/>
    <mergeCell ref="W260:W261"/>
    <mergeCell ref="X260:X261"/>
    <mergeCell ref="Y260:Y261"/>
    <mergeCell ref="Z260:Z261"/>
    <mergeCell ref="AA260:AA261"/>
    <mergeCell ref="AB260:AB261"/>
    <mergeCell ref="Q260:Q261"/>
    <mergeCell ref="R260:R261"/>
    <mergeCell ref="S260:S261"/>
    <mergeCell ref="T260:T261"/>
    <mergeCell ref="U260:U261"/>
    <mergeCell ref="V260:V261"/>
    <mergeCell ref="K260:K261"/>
    <mergeCell ref="L260:L261"/>
    <mergeCell ref="M260:M261"/>
    <mergeCell ref="N260:N261"/>
    <mergeCell ref="O260:O261"/>
    <mergeCell ref="P260:P261"/>
    <mergeCell ref="AE258:AE259"/>
    <mergeCell ref="AF258:AF259"/>
    <mergeCell ref="AG258:AG259"/>
    <mergeCell ref="AH258:AH259"/>
    <mergeCell ref="E260:E261"/>
    <mergeCell ref="F260:F261"/>
    <mergeCell ref="G260:G261"/>
    <mergeCell ref="H260:H261"/>
    <mergeCell ref="I260:I261"/>
    <mergeCell ref="J260:J261"/>
    <mergeCell ref="Y258:Y259"/>
    <mergeCell ref="Z258:Z259"/>
    <mergeCell ref="AA258:AA259"/>
    <mergeCell ref="AB258:AB259"/>
    <mergeCell ref="AC258:AC259"/>
    <mergeCell ref="AD258:AD259"/>
    <mergeCell ref="S258:S259"/>
    <mergeCell ref="T258:T259"/>
    <mergeCell ref="U258:U259"/>
    <mergeCell ref="V258:V259"/>
    <mergeCell ref="W258:W259"/>
    <mergeCell ref="X258:X259"/>
    <mergeCell ref="M258:M259"/>
    <mergeCell ref="N258:N259"/>
    <mergeCell ref="O258:O259"/>
    <mergeCell ref="P258:P259"/>
    <mergeCell ref="Q258:Q259"/>
    <mergeCell ref="R258:R259"/>
    <mergeCell ref="AH256:AH257"/>
    <mergeCell ref="D258:D259"/>
    <mergeCell ref="E258:E259"/>
    <mergeCell ref="F258:F259"/>
    <mergeCell ref="G258:G259"/>
    <mergeCell ref="H258:H259"/>
    <mergeCell ref="I258:I259"/>
    <mergeCell ref="J258:J259"/>
    <mergeCell ref="K258:K259"/>
    <mergeCell ref="L258:L259"/>
    <mergeCell ref="AB256:AB257"/>
    <mergeCell ref="AC256:AC257"/>
    <mergeCell ref="AD256:AD257"/>
    <mergeCell ref="AE256:AE257"/>
    <mergeCell ref="AF256:AF257"/>
    <mergeCell ref="AG256:AG257"/>
    <mergeCell ref="V256:V257"/>
    <mergeCell ref="W256:W257"/>
    <mergeCell ref="X256:X257"/>
    <mergeCell ref="Y256:Y257"/>
    <mergeCell ref="Z256:Z257"/>
    <mergeCell ref="AA256:AA257"/>
    <mergeCell ref="P256:P257"/>
    <mergeCell ref="Q256:Q257"/>
    <mergeCell ref="R256:R257"/>
    <mergeCell ref="S256:S257"/>
    <mergeCell ref="T256:T257"/>
    <mergeCell ref="U256:U257"/>
    <mergeCell ref="J256:J257"/>
    <mergeCell ref="K256:K257"/>
    <mergeCell ref="L256:L257"/>
    <mergeCell ref="M256:M257"/>
    <mergeCell ref="N256:N257"/>
    <mergeCell ref="O256:O257"/>
    <mergeCell ref="D256:D257"/>
    <mergeCell ref="E256:E257"/>
    <mergeCell ref="F256:F257"/>
    <mergeCell ref="G256:G257"/>
    <mergeCell ref="H256:H257"/>
    <mergeCell ref="I256:I257"/>
    <mergeCell ref="AC254:AC255"/>
    <mergeCell ref="AD254:AD255"/>
    <mergeCell ref="AE254:AE255"/>
    <mergeCell ref="AF254:AF255"/>
    <mergeCell ref="AG254:AG255"/>
    <mergeCell ref="AH254:AH255"/>
    <mergeCell ref="W254:W255"/>
    <mergeCell ref="X254:X255"/>
    <mergeCell ref="Y254:Y255"/>
    <mergeCell ref="Z254:Z255"/>
    <mergeCell ref="AA254:AA255"/>
    <mergeCell ref="AB254:AB255"/>
    <mergeCell ref="Q254:Q255"/>
    <mergeCell ref="R254:R255"/>
    <mergeCell ref="S254:S255"/>
    <mergeCell ref="T254:T255"/>
    <mergeCell ref="U254:U255"/>
    <mergeCell ref="V254:V255"/>
    <mergeCell ref="K254:K255"/>
    <mergeCell ref="L254:L255"/>
    <mergeCell ref="M254:M255"/>
    <mergeCell ref="N254:N255"/>
    <mergeCell ref="O254:O255"/>
    <mergeCell ref="P254:P255"/>
    <mergeCell ref="E254:E255"/>
    <mergeCell ref="F254:F255"/>
    <mergeCell ref="G254:G255"/>
    <mergeCell ref="H254:H255"/>
    <mergeCell ref="I254:I255"/>
    <mergeCell ref="J254:J255"/>
    <mergeCell ref="AC252:AC253"/>
    <mergeCell ref="AD252:AD253"/>
    <mergeCell ref="AE252:AE253"/>
    <mergeCell ref="AF252:AF253"/>
    <mergeCell ref="AG252:AG253"/>
    <mergeCell ref="AH252:AH253"/>
    <mergeCell ref="W252:W253"/>
    <mergeCell ref="X252:X253"/>
    <mergeCell ref="Y252:Y253"/>
    <mergeCell ref="Z252:Z253"/>
    <mergeCell ref="AA252:AA253"/>
    <mergeCell ref="AB252:AB253"/>
    <mergeCell ref="Q252:Q253"/>
    <mergeCell ref="R252:R253"/>
    <mergeCell ref="S252:S253"/>
    <mergeCell ref="T252:T253"/>
    <mergeCell ref="U252:U253"/>
    <mergeCell ref="V252:V253"/>
    <mergeCell ref="K252:K253"/>
    <mergeCell ref="L252:L253"/>
    <mergeCell ref="M252:M253"/>
    <mergeCell ref="N252:N253"/>
    <mergeCell ref="O252:O253"/>
    <mergeCell ref="P252:P253"/>
    <mergeCell ref="E252:E253"/>
    <mergeCell ref="F252:F253"/>
    <mergeCell ref="G252:G253"/>
    <mergeCell ref="H252:H253"/>
    <mergeCell ref="I252:I253"/>
    <mergeCell ref="J252:J253"/>
    <mergeCell ref="AC250:AC251"/>
    <mergeCell ref="AD250:AD251"/>
    <mergeCell ref="AE250:AE251"/>
    <mergeCell ref="AF250:AF251"/>
    <mergeCell ref="AG250:AG251"/>
    <mergeCell ref="AH250:AH251"/>
    <mergeCell ref="W250:W251"/>
    <mergeCell ref="X250:X251"/>
    <mergeCell ref="Y250:Y251"/>
    <mergeCell ref="Z250:Z251"/>
    <mergeCell ref="AA250:AA251"/>
    <mergeCell ref="AB250:AB251"/>
    <mergeCell ref="Q250:Q251"/>
    <mergeCell ref="R250:R251"/>
    <mergeCell ref="S250:S251"/>
    <mergeCell ref="T250:T251"/>
    <mergeCell ref="U250:U251"/>
    <mergeCell ref="V250:V251"/>
    <mergeCell ref="K250:K251"/>
    <mergeCell ref="L250:L251"/>
    <mergeCell ref="M250:M251"/>
    <mergeCell ref="N250:N251"/>
    <mergeCell ref="O250:O251"/>
    <mergeCell ref="P250:P251"/>
    <mergeCell ref="AF248:AF249"/>
    <mergeCell ref="AG248:AG249"/>
    <mergeCell ref="AH248:AH249"/>
    <mergeCell ref="D250:D251"/>
    <mergeCell ref="E250:E251"/>
    <mergeCell ref="F250:F251"/>
    <mergeCell ref="G250:G251"/>
    <mergeCell ref="H250:H251"/>
    <mergeCell ref="I250:I251"/>
    <mergeCell ref="J250:J251"/>
    <mergeCell ref="Z248:Z249"/>
    <mergeCell ref="AA248:AA249"/>
    <mergeCell ref="AB248:AB249"/>
    <mergeCell ref="AC248:AC249"/>
    <mergeCell ref="AD248:AD249"/>
    <mergeCell ref="AE248:AE249"/>
    <mergeCell ref="T248:T249"/>
    <mergeCell ref="U248:U249"/>
    <mergeCell ref="V248:V249"/>
    <mergeCell ref="W248:W249"/>
    <mergeCell ref="X248:X249"/>
    <mergeCell ref="Y248:Y249"/>
    <mergeCell ref="N248:N249"/>
    <mergeCell ref="O248:O249"/>
    <mergeCell ref="P248:P249"/>
    <mergeCell ref="Q248:Q249"/>
    <mergeCell ref="R248:R249"/>
    <mergeCell ref="S248:S249"/>
    <mergeCell ref="E248:E249"/>
    <mergeCell ref="F248:F249"/>
    <mergeCell ref="G248:G249"/>
    <mergeCell ref="H248:H249"/>
    <mergeCell ref="I248:I249"/>
    <mergeCell ref="J248:J249"/>
    <mergeCell ref="K248:K249"/>
    <mergeCell ref="L248:L249"/>
    <mergeCell ref="M248:M249"/>
    <mergeCell ref="AB246:AB247"/>
    <mergeCell ref="AC246:AC247"/>
    <mergeCell ref="AD246:AD247"/>
    <mergeCell ref="AE246:AE247"/>
    <mergeCell ref="AF246:AF247"/>
    <mergeCell ref="AG246:AG247"/>
    <mergeCell ref="V246:V247"/>
    <mergeCell ref="W246:W247"/>
    <mergeCell ref="X246:X247"/>
    <mergeCell ref="Y246:Y247"/>
    <mergeCell ref="Z246:Z247"/>
    <mergeCell ref="AA246:AA247"/>
    <mergeCell ref="P246:P247"/>
    <mergeCell ref="Q246:Q247"/>
    <mergeCell ref="R246:R247"/>
    <mergeCell ref="S246:S247"/>
    <mergeCell ref="T246:T247"/>
    <mergeCell ref="U246:U247"/>
    <mergeCell ref="J246:J247"/>
    <mergeCell ref="K246:K247"/>
    <mergeCell ref="L246:L247"/>
    <mergeCell ref="M246:M247"/>
    <mergeCell ref="N246:N247"/>
    <mergeCell ref="O246:O247"/>
    <mergeCell ref="AE244:AE245"/>
    <mergeCell ref="AF244:AF245"/>
    <mergeCell ref="AG244:AG245"/>
    <mergeCell ref="AH244:AH245"/>
    <mergeCell ref="D246:D247"/>
    <mergeCell ref="E246:E247"/>
    <mergeCell ref="F246:F247"/>
    <mergeCell ref="G246:G247"/>
    <mergeCell ref="H246:H247"/>
    <mergeCell ref="I246:I247"/>
    <mergeCell ref="Y244:Y245"/>
    <mergeCell ref="Z244:Z245"/>
    <mergeCell ref="AA244:AA245"/>
    <mergeCell ref="AB244:AB245"/>
    <mergeCell ref="AC244:AC245"/>
    <mergeCell ref="AD244:AD245"/>
    <mergeCell ref="S244:S245"/>
    <mergeCell ref="T244:T245"/>
    <mergeCell ref="U244:U245"/>
    <mergeCell ref="V244:V245"/>
    <mergeCell ref="W244:W245"/>
    <mergeCell ref="X244:X245"/>
    <mergeCell ref="M244:M245"/>
    <mergeCell ref="N244:N245"/>
    <mergeCell ref="O244:O245"/>
    <mergeCell ref="P244:P245"/>
    <mergeCell ref="Q244:Q245"/>
    <mergeCell ref="R244:R245"/>
    <mergeCell ref="AH242:AH243"/>
    <mergeCell ref="D244:D245"/>
    <mergeCell ref="E244:E245"/>
    <mergeCell ref="F244:F245"/>
    <mergeCell ref="G244:G245"/>
    <mergeCell ref="H244:H245"/>
    <mergeCell ref="I244:I245"/>
    <mergeCell ref="J244:J245"/>
    <mergeCell ref="K244:K245"/>
    <mergeCell ref="L244:L245"/>
    <mergeCell ref="AB242:AB243"/>
    <mergeCell ref="AC242:AC243"/>
    <mergeCell ref="AD242:AD243"/>
    <mergeCell ref="AE242:AE243"/>
    <mergeCell ref="AF242:AF243"/>
    <mergeCell ref="AG242:AG243"/>
    <mergeCell ref="V242:V243"/>
    <mergeCell ref="W242:W243"/>
    <mergeCell ref="X242:X243"/>
    <mergeCell ref="Y242:Y243"/>
    <mergeCell ref="Z242:Z243"/>
    <mergeCell ref="AA242:AA243"/>
    <mergeCell ref="P242:P243"/>
    <mergeCell ref="Q242:Q243"/>
    <mergeCell ref="R242:R243"/>
    <mergeCell ref="S242:S243"/>
    <mergeCell ref="T242:T243"/>
    <mergeCell ref="U242:U243"/>
    <mergeCell ref="J242:J243"/>
    <mergeCell ref="K242:K243"/>
    <mergeCell ref="L242:L243"/>
    <mergeCell ref="M242:M243"/>
    <mergeCell ref="N242:N243"/>
    <mergeCell ref="O242:O243"/>
    <mergeCell ref="AH246:AH247"/>
    <mergeCell ref="AE240:AE241"/>
    <mergeCell ref="AF240:AF241"/>
    <mergeCell ref="AG240:AG241"/>
    <mergeCell ref="AH240:AH241"/>
    <mergeCell ref="D242:D243"/>
    <mergeCell ref="E242:E243"/>
    <mergeCell ref="F242:F243"/>
    <mergeCell ref="G242:G243"/>
    <mergeCell ref="H242:H243"/>
    <mergeCell ref="I242:I243"/>
    <mergeCell ref="Y240:Y241"/>
    <mergeCell ref="Z240:Z241"/>
    <mergeCell ref="AA240:AA241"/>
    <mergeCell ref="AB240:AB241"/>
    <mergeCell ref="AC240:AC241"/>
    <mergeCell ref="AD240:AD241"/>
    <mergeCell ref="S240:S241"/>
    <mergeCell ref="T240:T241"/>
    <mergeCell ref="U240:U241"/>
    <mergeCell ref="V240:V241"/>
    <mergeCell ref="W240:W241"/>
    <mergeCell ref="X240:X241"/>
    <mergeCell ref="M240:M241"/>
    <mergeCell ref="N240:N241"/>
    <mergeCell ref="O240:O241"/>
    <mergeCell ref="P240:P241"/>
    <mergeCell ref="Q240:Q241"/>
    <mergeCell ref="R240:R241"/>
    <mergeCell ref="AH238:AH239"/>
    <mergeCell ref="D240:D241"/>
    <mergeCell ref="E240:E241"/>
    <mergeCell ref="F240:F241"/>
    <mergeCell ref="G240:G241"/>
    <mergeCell ref="H240:H241"/>
    <mergeCell ref="I240:I241"/>
    <mergeCell ref="J240:J241"/>
    <mergeCell ref="K240:K241"/>
    <mergeCell ref="L240:L241"/>
    <mergeCell ref="AB238:AB239"/>
    <mergeCell ref="AC238:AC239"/>
    <mergeCell ref="AD238:AD239"/>
    <mergeCell ref="AE238:AE239"/>
    <mergeCell ref="AF238:AF239"/>
    <mergeCell ref="AG238:AG239"/>
    <mergeCell ref="V238:V239"/>
    <mergeCell ref="W238:W239"/>
    <mergeCell ref="X238:X239"/>
    <mergeCell ref="Y238:Y239"/>
    <mergeCell ref="Z238:Z239"/>
    <mergeCell ref="AA238:AA239"/>
    <mergeCell ref="P238:P239"/>
    <mergeCell ref="Q238:Q239"/>
    <mergeCell ref="R238:R239"/>
    <mergeCell ref="S238:S239"/>
    <mergeCell ref="T238:T239"/>
    <mergeCell ref="U238:U239"/>
    <mergeCell ref="J238:J239"/>
    <mergeCell ref="K238:K239"/>
    <mergeCell ref="L238:L239"/>
    <mergeCell ref="M238:M239"/>
    <mergeCell ref="N238:N239"/>
    <mergeCell ref="O238:O239"/>
    <mergeCell ref="D238:D239"/>
    <mergeCell ref="E238:E239"/>
    <mergeCell ref="F238:F239"/>
    <mergeCell ref="G238:G239"/>
    <mergeCell ref="H238:H239"/>
    <mergeCell ref="I238:I239"/>
    <mergeCell ref="AC236:AC237"/>
    <mergeCell ref="AD236:AD237"/>
    <mergeCell ref="AE236:AE237"/>
    <mergeCell ref="AF236:AF237"/>
    <mergeCell ref="AG236:AG237"/>
    <mergeCell ref="AH236:AH237"/>
    <mergeCell ref="W236:W237"/>
    <mergeCell ref="X236:X237"/>
    <mergeCell ref="Y236:Y237"/>
    <mergeCell ref="Z236:Z237"/>
    <mergeCell ref="AA236:AA237"/>
    <mergeCell ref="AB236:AB237"/>
    <mergeCell ref="Q236:Q237"/>
    <mergeCell ref="R236:R237"/>
    <mergeCell ref="S236:S237"/>
    <mergeCell ref="T236:T237"/>
    <mergeCell ref="U236:U237"/>
    <mergeCell ref="V236:V237"/>
    <mergeCell ref="K236:K237"/>
    <mergeCell ref="L236:L237"/>
    <mergeCell ref="M236:M237"/>
    <mergeCell ref="N236:N237"/>
    <mergeCell ref="O236:O237"/>
    <mergeCell ref="P236:P237"/>
    <mergeCell ref="E236:E237"/>
    <mergeCell ref="F236:F237"/>
    <mergeCell ref="G236:G237"/>
    <mergeCell ref="H236:H237"/>
    <mergeCell ref="I236:I237"/>
    <mergeCell ref="J236:J237"/>
    <mergeCell ref="AC234:AC235"/>
    <mergeCell ref="AD234:AD235"/>
    <mergeCell ref="AE234:AE235"/>
    <mergeCell ref="AF234:AF235"/>
    <mergeCell ref="AG234:AG235"/>
    <mergeCell ref="AH234:AH235"/>
    <mergeCell ref="W234:W235"/>
    <mergeCell ref="X234:X235"/>
    <mergeCell ref="Y234:Y235"/>
    <mergeCell ref="Z234:Z235"/>
    <mergeCell ref="AA234:AA235"/>
    <mergeCell ref="AB234:AB235"/>
    <mergeCell ref="Q234:Q235"/>
    <mergeCell ref="R234:R235"/>
    <mergeCell ref="S234:S235"/>
    <mergeCell ref="T234:T235"/>
    <mergeCell ref="U234:U235"/>
    <mergeCell ref="V234:V235"/>
    <mergeCell ref="K234:K235"/>
    <mergeCell ref="L234:L235"/>
    <mergeCell ref="M234:M235"/>
    <mergeCell ref="N234:N235"/>
    <mergeCell ref="O234:O235"/>
    <mergeCell ref="P234:P235"/>
    <mergeCell ref="E234:E235"/>
    <mergeCell ref="F234:F235"/>
    <mergeCell ref="G234:G235"/>
    <mergeCell ref="H234:H235"/>
    <mergeCell ref="I234:I235"/>
    <mergeCell ref="J234:J235"/>
    <mergeCell ref="AC232:AC233"/>
    <mergeCell ref="AD232:AD233"/>
    <mergeCell ref="AE232:AE233"/>
    <mergeCell ref="AF232:AF233"/>
    <mergeCell ref="AG232:AG233"/>
    <mergeCell ref="AH232:AH233"/>
    <mergeCell ref="W232:W233"/>
    <mergeCell ref="X232:X233"/>
    <mergeCell ref="Y232:Y233"/>
    <mergeCell ref="Z232:Z233"/>
    <mergeCell ref="AA232:AA233"/>
    <mergeCell ref="AB232:AB233"/>
    <mergeCell ref="Q232:Q233"/>
    <mergeCell ref="R232:R233"/>
    <mergeCell ref="S232:S233"/>
    <mergeCell ref="T232:T233"/>
    <mergeCell ref="U232:U233"/>
    <mergeCell ref="V232:V233"/>
    <mergeCell ref="K232:K233"/>
    <mergeCell ref="L232:L233"/>
    <mergeCell ref="M232:M233"/>
    <mergeCell ref="N232:N233"/>
    <mergeCell ref="O232:O233"/>
    <mergeCell ref="P232:P233"/>
    <mergeCell ref="E232:E233"/>
    <mergeCell ref="F232:F233"/>
    <mergeCell ref="G232:G233"/>
    <mergeCell ref="H232:H233"/>
    <mergeCell ref="I232:I233"/>
    <mergeCell ref="J232:J233"/>
    <mergeCell ref="AC230:AC231"/>
    <mergeCell ref="AD230:AD231"/>
    <mergeCell ref="AE230:AE231"/>
    <mergeCell ref="AF230:AF231"/>
    <mergeCell ref="AG230:AG231"/>
    <mergeCell ref="AH230:AH231"/>
    <mergeCell ref="W230:W231"/>
    <mergeCell ref="X230:X231"/>
    <mergeCell ref="Y230:Y231"/>
    <mergeCell ref="Z230:Z231"/>
    <mergeCell ref="AA230:AA231"/>
    <mergeCell ref="AB230:AB231"/>
    <mergeCell ref="Q230:Q231"/>
    <mergeCell ref="R230:R231"/>
    <mergeCell ref="S230:S231"/>
    <mergeCell ref="T230:T231"/>
    <mergeCell ref="U230:U231"/>
    <mergeCell ref="V230:V231"/>
    <mergeCell ref="K230:K231"/>
    <mergeCell ref="L230:L231"/>
    <mergeCell ref="M230:M231"/>
    <mergeCell ref="N230:N231"/>
    <mergeCell ref="O230:O231"/>
    <mergeCell ref="P230:P231"/>
    <mergeCell ref="E230:E231"/>
    <mergeCell ref="F230:F231"/>
    <mergeCell ref="G230:G231"/>
    <mergeCell ref="H230:H231"/>
    <mergeCell ref="I230:I231"/>
    <mergeCell ref="J230:J231"/>
    <mergeCell ref="AC228:AC229"/>
    <mergeCell ref="AD228:AD229"/>
    <mergeCell ref="AE228:AE229"/>
    <mergeCell ref="AF228:AF229"/>
    <mergeCell ref="AG228:AG229"/>
    <mergeCell ref="AH228:AH229"/>
    <mergeCell ref="W228:W229"/>
    <mergeCell ref="X228:X229"/>
    <mergeCell ref="Y228:Y229"/>
    <mergeCell ref="Z228:Z229"/>
    <mergeCell ref="AA228:AA229"/>
    <mergeCell ref="AB228:AB229"/>
    <mergeCell ref="Q228:Q229"/>
    <mergeCell ref="R228:R229"/>
    <mergeCell ref="S228:S229"/>
    <mergeCell ref="T228:T229"/>
    <mergeCell ref="U228:U229"/>
    <mergeCell ref="V228:V229"/>
    <mergeCell ref="K228:K229"/>
    <mergeCell ref="L228:L229"/>
    <mergeCell ref="M228:M229"/>
    <mergeCell ref="N228:N229"/>
    <mergeCell ref="O228:O229"/>
    <mergeCell ref="P228:P229"/>
    <mergeCell ref="E228:E229"/>
    <mergeCell ref="F228:F229"/>
    <mergeCell ref="G228:G229"/>
    <mergeCell ref="H228:H229"/>
    <mergeCell ref="I228:I229"/>
    <mergeCell ref="J228:J229"/>
    <mergeCell ref="AC226:AC227"/>
    <mergeCell ref="AD226:AD227"/>
    <mergeCell ref="AE226:AE227"/>
    <mergeCell ref="AF226:AF227"/>
    <mergeCell ref="AG226:AG227"/>
    <mergeCell ref="AH226:AH227"/>
    <mergeCell ref="W226:W227"/>
    <mergeCell ref="X226:X227"/>
    <mergeCell ref="Y226:Y227"/>
    <mergeCell ref="Z226:Z227"/>
    <mergeCell ref="AA226:AA227"/>
    <mergeCell ref="AB226:AB227"/>
    <mergeCell ref="Q226:Q227"/>
    <mergeCell ref="R226:R227"/>
    <mergeCell ref="S226:S227"/>
    <mergeCell ref="T226:T227"/>
    <mergeCell ref="U226:U227"/>
    <mergeCell ref="V226:V227"/>
    <mergeCell ref="K226:K227"/>
    <mergeCell ref="L226:L227"/>
    <mergeCell ref="M226:M227"/>
    <mergeCell ref="N226:N227"/>
    <mergeCell ref="O226:O227"/>
    <mergeCell ref="P226:P227"/>
    <mergeCell ref="E226:E227"/>
    <mergeCell ref="F226:F227"/>
    <mergeCell ref="G226:G227"/>
    <mergeCell ref="H226:H227"/>
    <mergeCell ref="I226:I227"/>
    <mergeCell ref="J226:J227"/>
    <mergeCell ref="AC224:AC225"/>
    <mergeCell ref="AD224:AD225"/>
    <mergeCell ref="AE224:AE225"/>
    <mergeCell ref="AF224:AF225"/>
    <mergeCell ref="AG224:AG225"/>
    <mergeCell ref="AH224:AH225"/>
    <mergeCell ref="W224:W225"/>
    <mergeCell ref="X224:X225"/>
    <mergeCell ref="Y224:Y225"/>
    <mergeCell ref="Z224:Z225"/>
    <mergeCell ref="AA224:AA225"/>
    <mergeCell ref="AB224:AB225"/>
    <mergeCell ref="Q224:Q225"/>
    <mergeCell ref="R224:R225"/>
    <mergeCell ref="S224:S225"/>
    <mergeCell ref="T224:T225"/>
    <mergeCell ref="U224:U225"/>
    <mergeCell ref="V224:V225"/>
    <mergeCell ref="K224:K225"/>
    <mergeCell ref="L224:L225"/>
    <mergeCell ref="M224:M225"/>
    <mergeCell ref="N224:N225"/>
    <mergeCell ref="O224:O225"/>
    <mergeCell ref="P224:P225"/>
    <mergeCell ref="E224:E225"/>
    <mergeCell ref="F224:F225"/>
    <mergeCell ref="G224:G225"/>
    <mergeCell ref="H224:H225"/>
    <mergeCell ref="I224:I225"/>
    <mergeCell ref="J224:J225"/>
    <mergeCell ref="AC222:AC223"/>
    <mergeCell ref="AD222:AD223"/>
    <mergeCell ref="AE222:AE223"/>
    <mergeCell ref="AF222:AF223"/>
    <mergeCell ref="AG222:AG223"/>
    <mergeCell ref="AH222:AH223"/>
    <mergeCell ref="W222:W223"/>
    <mergeCell ref="X222:X223"/>
    <mergeCell ref="Y222:Y223"/>
    <mergeCell ref="Z222:Z223"/>
    <mergeCell ref="AA222:AA223"/>
    <mergeCell ref="AB222:AB223"/>
    <mergeCell ref="Q222:Q223"/>
    <mergeCell ref="R222:R223"/>
    <mergeCell ref="S222:S223"/>
    <mergeCell ref="T222:T223"/>
    <mergeCell ref="U222:U223"/>
    <mergeCell ref="V222:V223"/>
    <mergeCell ref="K222:K223"/>
    <mergeCell ref="L222:L223"/>
    <mergeCell ref="M222:M223"/>
    <mergeCell ref="N222:N223"/>
    <mergeCell ref="O222:O223"/>
    <mergeCell ref="P222:P223"/>
    <mergeCell ref="E222:E223"/>
    <mergeCell ref="F222:F223"/>
    <mergeCell ref="G222:G223"/>
    <mergeCell ref="H222:H223"/>
    <mergeCell ref="I222:I223"/>
    <mergeCell ref="J222:J223"/>
    <mergeCell ref="AC220:AC221"/>
    <mergeCell ref="AD220:AD221"/>
    <mergeCell ref="AE220:AE221"/>
    <mergeCell ref="AF220:AF221"/>
    <mergeCell ref="AG220:AG221"/>
    <mergeCell ref="AH220:AH221"/>
    <mergeCell ref="W220:W221"/>
    <mergeCell ref="X220:X221"/>
    <mergeCell ref="Y220:Y221"/>
    <mergeCell ref="Z220:Z221"/>
    <mergeCell ref="AA220:AA221"/>
    <mergeCell ref="AB220:AB221"/>
    <mergeCell ref="Q220:Q221"/>
    <mergeCell ref="R220:R221"/>
    <mergeCell ref="S220:S221"/>
    <mergeCell ref="T220:T221"/>
    <mergeCell ref="U220:U221"/>
    <mergeCell ref="V220:V221"/>
    <mergeCell ref="K220:K221"/>
    <mergeCell ref="L220:L221"/>
    <mergeCell ref="M220:M221"/>
    <mergeCell ref="N220:N221"/>
    <mergeCell ref="O220:O221"/>
    <mergeCell ref="P220:P221"/>
    <mergeCell ref="E220:E221"/>
    <mergeCell ref="F220:F221"/>
    <mergeCell ref="G220:G221"/>
    <mergeCell ref="H220:H221"/>
    <mergeCell ref="I220:I221"/>
    <mergeCell ref="J220:J221"/>
    <mergeCell ref="AC218:AC219"/>
    <mergeCell ref="AD218:AD219"/>
    <mergeCell ref="AE218:AE219"/>
    <mergeCell ref="AF218:AF219"/>
    <mergeCell ref="AG218:AG219"/>
    <mergeCell ref="AH218:AH219"/>
    <mergeCell ref="W218:W219"/>
    <mergeCell ref="X218:X219"/>
    <mergeCell ref="Y218:Y219"/>
    <mergeCell ref="Z218:Z219"/>
    <mergeCell ref="AA218:AA219"/>
    <mergeCell ref="AB218:AB219"/>
    <mergeCell ref="Q218:Q219"/>
    <mergeCell ref="R218:R219"/>
    <mergeCell ref="S218:S219"/>
    <mergeCell ref="T218:T219"/>
    <mergeCell ref="U218:U219"/>
    <mergeCell ref="V218:V219"/>
    <mergeCell ref="K218:K219"/>
    <mergeCell ref="L218:L219"/>
    <mergeCell ref="M218:M219"/>
    <mergeCell ref="N218:N219"/>
    <mergeCell ref="O218:O219"/>
    <mergeCell ref="P218:P219"/>
    <mergeCell ref="E218:E219"/>
    <mergeCell ref="F218:F219"/>
    <mergeCell ref="G218:G219"/>
    <mergeCell ref="H218:H219"/>
    <mergeCell ref="I218:I219"/>
    <mergeCell ref="J218:J219"/>
    <mergeCell ref="AC216:AC217"/>
    <mergeCell ref="AD216:AD217"/>
    <mergeCell ref="AE216:AE217"/>
    <mergeCell ref="AF216:AF217"/>
    <mergeCell ref="AG216:AG217"/>
    <mergeCell ref="AH216:AH217"/>
    <mergeCell ref="W216:W217"/>
    <mergeCell ref="X216:X217"/>
    <mergeCell ref="Y216:Y217"/>
    <mergeCell ref="Z216:Z217"/>
    <mergeCell ref="AA216:AA217"/>
    <mergeCell ref="AB216:AB217"/>
    <mergeCell ref="Q216:Q217"/>
    <mergeCell ref="R216:R217"/>
    <mergeCell ref="S216:S217"/>
    <mergeCell ref="T216:T217"/>
    <mergeCell ref="U216:U217"/>
    <mergeCell ref="V216:V217"/>
    <mergeCell ref="K216:K217"/>
    <mergeCell ref="L216:L217"/>
    <mergeCell ref="M216:M217"/>
    <mergeCell ref="N216:N217"/>
    <mergeCell ref="O216:O217"/>
    <mergeCell ref="P216:P217"/>
    <mergeCell ref="E216:E217"/>
    <mergeCell ref="F216:F217"/>
    <mergeCell ref="G216:G217"/>
    <mergeCell ref="H216:H217"/>
    <mergeCell ref="I216:I217"/>
    <mergeCell ref="J216:J217"/>
    <mergeCell ref="AC214:AC215"/>
    <mergeCell ref="AD214:AD215"/>
    <mergeCell ref="AE214:AE215"/>
    <mergeCell ref="AF214:AF215"/>
    <mergeCell ref="AG214:AG215"/>
    <mergeCell ref="AH214:AH215"/>
    <mergeCell ref="W214:W215"/>
    <mergeCell ref="X214:X215"/>
    <mergeCell ref="Y214:Y215"/>
    <mergeCell ref="Z214:Z215"/>
    <mergeCell ref="AA214:AA215"/>
    <mergeCell ref="AB214:AB215"/>
    <mergeCell ref="Q214:Q215"/>
    <mergeCell ref="R214:R215"/>
    <mergeCell ref="S214:S215"/>
    <mergeCell ref="T214:T215"/>
    <mergeCell ref="U214:U215"/>
    <mergeCell ref="V214:V215"/>
    <mergeCell ref="K214:K215"/>
    <mergeCell ref="L214:L215"/>
    <mergeCell ref="M214:M215"/>
    <mergeCell ref="N214:N215"/>
    <mergeCell ref="O214:O215"/>
    <mergeCell ref="P214:P215"/>
    <mergeCell ref="E214:E215"/>
    <mergeCell ref="F214:F215"/>
    <mergeCell ref="G214:G215"/>
    <mergeCell ref="H214:H215"/>
    <mergeCell ref="I214:I215"/>
    <mergeCell ref="J214:J215"/>
    <mergeCell ref="AC212:AC213"/>
    <mergeCell ref="AD212:AD213"/>
    <mergeCell ref="AE212:AE213"/>
    <mergeCell ref="AF212:AF213"/>
    <mergeCell ref="AG212:AG213"/>
    <mergeCell ref="AH212:AH213"/>
    <mergeCell ref="W212:W213"/>
    <mergeCell ref="X212:X213"/>
    <mergeCell ref="Y212:Y213"/>
    <mergeCell ref="Z212:Z213"/>
    <mergeCell ref="AA212:AA213"/>
    <mergeCell ref="AB212:AB213"/>
    <mergeCell ref="Q212:Q213"/>
    <mergeCell ref="R212:R213"/>
    <mergeCell ref="S212:S213"/>
    <mergeCell ref="T212:T213"/>
    <mergeCell ref="U212:U213"/>
    <mergeCell ref="V212:V213"/>
    <mergeCell ref="K212:K213"/>
    <mergeCell ref="L212:L213"/>
    <mergeCell ref="M212:M213"/>
    <mergeCell ref="N212:N213"/>
    <mergeCell ref="O212:O213"/>
    <mergeCell ref="P212:P213"/>
    <mergeCell ref="E212:E213"/>
    <mergeCell ref="F212:F213"/>
    <mergeCell ref="G212:G213"/>
    <mergeCell ref="H212:H213"/>
    <mergeCell ref="I212:I213"/>
    <mergeCell ref="J212:J213"/>
    <mergeCell ref="AC210:AC211"/>
    <mergeCell ref="AD210:AD211"/>
    <mergeCell ref="AE210:AE211"/>
    <mergeCell ref="AF210:AF211"/>
    <mergeCell ref="AG210:AG211"/>
    <mergeCell ref="AH210:AH211"/>
    <mergeCell ref="W210:W211"/>
    <mergeCell ref="X210:X211"/>
    <mergeCell ref="Y210:Y211"/>
    <mergeCell ref="Z210:Z211"/>
    <mergeCell ref="AA210:AA211"/>
    <mergeCell ref="AB210:AB211"/>
    <mergeCell ref="Q210:Q211"/>
    <mergeCell ref="R210:R211"/>
    <mergeCell ref="S210:S211"/>
    <mergeCell ref="T210:T211"/>
    <mergeCell ref="U210:U211"/>
    <mergeCell ref="V210:V211"/>
    <mergeCell ref="K210:K211"/>
    <mergeCell ref="L210:L211"/>
    <mergeCell ref="M210:M211"/>
    <mergeCell ref="N210:N211"/>
    <mergeCell ref="O210:O211"/>
    <mergeCell ref="P210:P211"/>
    <mergeCell ref="E210:E211"/>
    <mergeCell ref="F210:F211"/>
    <mergeCell ref="G210:G211"/>
    <mergeCell ref="H210:H211"/>
    <mergeCell ref="I210:I211"/>
    <mergeCell ref="J210:J211"/>
    <mergeCell ref="AC208:AC209"/>
    <mergeCell ref="AD208:AD209"/>
    <mergeCell ref="AE208:AE209"/>
    <mergeCell ref="AF208:AF209"/>
    <mergeCell ref="AG208:AG209"/>
    <mergeCell ref="AH208:AH209"/>
    <mergeCell ref="W208:W209"/>
    <mergeCell ref="X208:X209"/>
    <mergeCell ref="Y208:Y209"/>
    <mergeCell ref="Z208:Z209"/>
    <mergeCell ref="AA208:AA209"/>
    <mergeCell ref="AB208:AB209"/>
    <mergeCell ref="Q208:Q209"/>
    <mergeCell ref="R208:R209"/>
    <mergeCell ref="S208:S209"/>
    <mergeCell ref="T208:T209"/>
    <mergeCell ref="U208:U209"/>
    <mergeCell ref="V208:V209"/>
    <mergeCell ref="K208:K209"/>
    <mergeCell ref="L208:L209"/>
    <mergeCell ref="M208:M209"/>
    <mergeCell ref="N208:N209"/>
    <mergeCell ref="O208:O209"/>
    <mergeCell ref="P208:P209"/>
    <mergeCell ref="E208:E209"/>
    <mergeCell ref="F208:F209"/>
    <mergeCell ref="G208:G209"/>
    <mergeCell ref="H208:H209"/>
    <mergeCell ref="I208:I209"/>
    <mergeCell ref="J208:J209"/>
    <mergeCell ref="AC206:AC207"/>
    <mergeCell ref="AD206:AD207"/>
    <mergeCell ref="AE206:AE207"/>
    <mergeCell ref="AF206:AF207"/>
    <mergeCell ref="AG206:AG207"/>
    <mergeCell ref="AH206:AH207"/>
    <mergeCell ref="W206:W207"/>
    <mergeCell ref="X206:X207"/>
    <mergeCell ref="Y206:Y207"/>
    <mergeCell ref="Z206:Z207"/>
    <mergeCell ref="AA206:AA207"/>
    <mergeCell ref="AB206:AB207"/>
    <mergeCell ref="Q206:Q207"/>
    <mergeCell ref="R206:R207"/>
    <mergeCell ref="S206:S207"/>
    <mergeCell ref="T206:T207"/>
    <mergeCell ref="U206:U207"/>
    <mergeCell ref="V206:V207"/>
    <mergeCell ref="K206:K207"/>
    <mergeCell ref="L206:L207"/>
    <mergeCell ref="M206:M207"/>
    <mergeCell ref="N206:N207"/>
    <mergeCell ref="O206:O207"/>
    <mergeCell ref="P206:P207"/>
    <mergeCell ref="E206:E207"/>
    <mergeCell ref="F206:F207"/>
    <mergeCell ref="G206:G207"/>
    <mergeCell ref="H206:H207"/>
    <mergeCell ref="I206:I207"/>
    <mergeCell ref="J206:J207"/>
    <mergeCell ref="AC204:AC205"/>
    <mergeCell ref="AD204:AD205"/>
    <mergeCell ref="AE204:AE205"/>
    <mergeCell ref="AF204:AF205"/>
    <mergeCell ref="AG204:AG205"/>
    <mergeCell ref="AH204:AH205"/>
    <mergeCell ref="W204:W205"/>
    <mergeCell ref="X204:X205"/>
    <mergeCell ref="Y204:Y205"/>
    <mergeCell ref="Z204:Z205"/>
    <mergeCell ref="AA204:AA205"/>
    <mergeCell ref="AB204:AB205"/>
    <mergeCell ref="Q204:Q205"/>
    <mergeCell ref="R204:R205"/>
    <mergeCell ref="S204:S205"/>
    <mergeCell ref="T204:T205"/>
    <mergeCell ref="U204:U205"/>
    <mergeCell ref="V204:V205"/>
    <mergeCell ref="K204:K205"/>
    <mergeCell ref="L204:L205"/>
    <mergeCell ref="M204:M205"/>
    <mergeCell ref="N204:N205"/>
    <mergeCell ref="O204:O205"/>
    <mergeCell ref="P204:P205"/>
    <mergeCell ref="AE202:AE203"/>
    <mergeCell ref="AF202:AF203"/>
    <mergeCell ref="AG202:AG203"/>
    <mergeCell ref="AH202:AH203"/>
    <mergeCell ref="E204:E205"/>
    <mergeCell ref="F204:F205"/>
    <mergeCell ref="G204:G205"/>
    <mergeCell ref="H204:H205"/>
    <mergeCell ref="I204:I205"/>
    <mergeCell ref="J204:J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AH200:AH201"/>
    <mergeCell ref="D202:D203"/>
    <mergeCell ref="E202:E203"/>
    <mergeCell ref="F202:F203"/>
    <mergeCell ref="G202:G203"/>
    <mergeCell ref="H202:H203"/>
    <mergeCell ref="I202:I203"/>
    <mergeCell ref="J202:J203"/>
    <mergeCell ref="K202:K203"/>
    <mergeCell ref="L202:L203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D200:D201"/>
    <mergeCell ref="E200:E201"/>
    <mergeCell ref="F200:F201"/>
    <mergeCell ref="G200:G201"/>
    <mergeCell ref="H200:H201"/>
    <mergeCell ref="I200:I201"/>
    <mergeCell ref="AC198:AC199"/>
    <mergeCell ref="AD198:AD199"/>
    <mergeCell ref="AE198:AE199"/>
    <mergeCell ref="AF198:AF199"/>
    <mergeCell ref="AG198:AG199"/>
    <mergeCell ref="AH198:AH199"/>
    <mergeCell ref="W198:W199"/>
    <mergeCell ref="X198:X199"/>
    <mergeCell ref="Y198:Y199"/>
    <mergeCell ref="Z198:Z199"/>
    <mergeCell ref="AA198:AA199"/>
    <mergeCell ref="AB198:AB199"/>
    <mergeCell ref="Q198:Q199"/>
    <mergeCell ref="R198:R199"/>
    <mergeCell ref="S198:S199"/>
    <mergeCell ref="T198:T199"/>
    <mergeCell ref="U198:U199"/>
    <mergeCell ref="V198:V199"/>
    <mergeCell ref="K198:K199"/>
    <mergeCell ref="L198:L199"/>
    <mergeCell ref="M198:M199"/>
    <mergeCell ref="N198:N199"/>
    <mergeCell ref="O198:O199"/>
    <mergeCell ref="P198:P199"/>
    <mergeCell ref="E198:E199"/>
    <mergeCell ref="F198:F199"/>
    <mergeCell ref="G198:G199"/>
    <mergeCell ref="H198:H199"/>
    <mergeCell ref="I198:I199"/>
    <mergeCell ref="J198:J199"/>
    <mergeCell ref="AC196:AC197"/>
    <mergeCell ref="AD196:AD197"/>
    <mergeCell ref="AE196:AE197"/>
    <mergeCell ref="AF196:AF197"/>
    <mergeCell ref="AG196:AG197"/>
    <mergeCell ref="AH196:AH197"/>
    <mergeCell ref="W196:W197"/>
    <mergeCell ref="X196:X197"/>
    <mergeCell ref="Y196:Y197"/>
    <mergeCell ref="Z196:Z197"/>
    <mergeCell ref="AA196:AA197"/>
    <mergeCell ref="AB196:AB197"/>
    <mergeCell ref="Q196:Q197"/>
    <mergeCell ref="R196:R197"/>
    <mergeCell ref="S196:S197"/>
    <mergeCell ref="T196:T197"/>
    <mergeCell ref="U196:U197"/>
    <mergeCell ref="V196:V197"/>
    <mergeCell ref="K196:K197"/>
    <mergeCell ref="L196:L197"/>
    <mergeCell ref="M196:M197"/>
    <mergeCell ref="N196:N197"/>
    <mergeCell ref="O196:O197"/>
    <mergeCell ref="P196:P197"/>
    <mergeCell ref="E196:E197"/>
    <mergeCell ref="F196:F197"/>
    <mergeCell ref="G196:G197"/>
    <mergeCell ref="H196:H197"/>
    <mergeCell ref="I196:I197"/>
    <mergeCell ref="J196:J197"/>
    <mergeCell ref="AC194:AC195"/>
    <mergeCell ref="AD194:AD195"/>
    <mergeCell ref="AE194:AE195"/>
    <mergeCell ref="AF194:AF195"/>
    <mergeCell ref="AG194:AG195"/>
    <mergeCell ref="AH194:AH195"/>
    <mergeCell ref="W194:W195"/>
    <mergeCell ref="X194:X195"/>
    <mergeCell ref="Y194:Y195"/>
    <mergeCell ref="Z194:Z195"/>
    <mergeCell ref="AA194:AA195"/>
    <mergeCell ref="AB194:AB195"/>
    <mergeCell ref="Q194:Q195"/>
    <mergeCell ref="R194:R195"/>
    <mergeCell ref="S194:S195"/>
    <mergeCell ref="T194:T195"/>
    <mergeCell ref="U194:U195"/>
    <mergeCell ref="V194:V195"/>
    <mergeCell ref="K194:K195"/>
    <mergeCell ref="L194:L195"/>
    <mergeCell ref="M194:M195"/>
    <mergeCell ref="N194:N195"/>
    <mergeCell ref="O194:O195"/>
    <mergeCell ref="P194:P195"/>
    <mergeCell ref="AF192:AF193"/>
    <mergeCell ref="AG192:AG193"/>
    <mergeCell ref="AH192:AH193"/>
    <mergeCell ref="D194:D195"/>
    <mergeCell ref="E194:E195"/>
    <mergeCell ref="F194:F195"/>
    <mergeCell ref="G194:G195"/>
    <mergeCell ref="H194:H195"/>
    <mergeCell ref="I194:I195"/>
    <mergeCell ref="J194:J195"/>
    <mergeCell ref="Z192:Z193"/>
    <mergeCell ref="AA192:AA193"/>
    <mergeCell ref="AB192:AB193"/>
    <mergeCell ref="AC192:AC193"/>
    <mergeCell ref="AD192:AD193"/>
    <mergeCell ref="AE192:AE193"/>
    <mergeCell ref="T192:T193"/>
    <mergeCell ref="U192:U193"/>
    <mergeCell ref="V192:V193"/>
    <mergeCell ref="W192:W193"/>
    <mergeCell ref="X192:X193"/>
    <mergeCell ref="Y192:Y193"/>
    <mergeCell ref="N192:N193"/>
    <mergeCell ref="O192:O193"/>
    <mergeCell ref="P192:P193"/>
    <mergeCell ref="Q192:Q193"/>
    <mergeCell ref="R192:R193"/>
    <mergeCell ref="S192:S193"/>
    <mergeCell ref="AH190:AH191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AB190:AB191"/>
    <mergeCell ref="AC190:AC191"/>
    <mergeCell ref="AD190:AD191"/>
    <mergeCell ref="AE190:AE191"/>
    <mergeCell ref="AF190:AF191"/>
    <mergeCell ref="AG190:AG191"/>
    <mergeCell ref="V190:V191"/>
    <mergeCell ref="W190:W191"/>
    <mergeCell ref="X190:X191"/>
    <mergeCell ref="Y190:Y191"/>
    <mergeCell ref="Z190:Z191"/>
    <mergeCell ref="AA190:AA191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D188:AD189"/>
    <mergeCell ref="AE188:AE189"/>
    <mergeCell ref="AF188:AF189"/>
    <mergeCell ref="AG188:AG189"/>
    <mergeCell ref="AH188:AH189"/>
    <mergeCell ref="E190:E191"/>
    <mergeCell ref="F190:F191"/>
    <mergeCell ref="G190:G191"/>
    <mergeCell ref="H190:H191"/>
    <mergeCell ref="I190:I191"/>
    <mergeCell ref="X188:X189"/>
    <mergeCell ref="Y188:Y189"/>
    <mergeCell ref="Z188:Z189"/>
    <mergeCell ref="AA188:AA189"/>
    <mergeCell ref="AB188:AB189"/>
    <mergeCell ref="AC188:AC189"/>
    <mergeCell ref="R188:R189"/>
    <mergeCell ref="S188:S189"/>
    <mergeCell ref="T188:T189"/>
    <mergeCell ref="U188:U189"/>
    <mergeCell ref="V188:V189"/>
    <mergeCell ref="W188:W189"/>
    <mergeCell ref="L188:L189"/>
    <mergeCell ref="M188:M189"/>
    <mergeCell ref="N188:N189"/>
    <mergeCell ref="O188:O189"/>
    <mergeCell ref="P188:P189"/>
    <mergeCell ref="Q188:Q189"/>
    <mergeCell ref="AF186:AF187"/>
    <mergeCell ref="AG186:AG187"/>
    <mergeCell ref="AH186:AH187"/>
    <mergeCell ref="E188:E189"/>
    <mergeCell ref="F188:F189"/>
    <mergeCell ref="G188:G189"/>
    <mergeCell ref="H188:H189"/>
    <mergeCell ref="I188:I189"/>
    <mergeCell ref="J188:J189"/>
    <mergeCell ref="K188:K189"/>
    <mergeCell ref="Z186:Z187"/>
    <mergeCell ref="AA186:AA187"/>
    <mergeCell ref="AB186:AB187"/>
    <mergeCell ref="AC186:AC187"/>
    <mergeCell ref="AD186:AD187"/>
    <mergeCell ref="AE186:AE187"/>
    <mergeCell ref="T186:T187"/>
    <mergeCell ref="U186:U187"/>
    <mergeCell ref="V186:V187"/>
    <mergeCell ref="W186:W187"/>
    <mergeCell ref="X186:X187"/>
    <mergeCell ref="Y186:Y187"/>
    <mergeCell ref="N186:N187"/>
    <mergeCell ref="O186:O187"/>
    <mergeCell ref="P186:P187"/>
    <mergeCell ref="Q186:Q187"/>
    <mergeCell ref="R186:R187"/>
    <mergeCell ref="S186:S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AB184:AB185"/>
    <mergeCell ref="AC184:AC185"/>
    <mergeCell ref="AD184:AD185"/>
    <mergeCell ref="AE184:AE185"/>
    <mergeCell ref="AF184:AF185"/>
    <mergeCell ref="AG184:AG185"/>
    <mergeCell ref="V184:V185"/>
    <mergeCell ref="W184:W185"/>
    <mergeCell ref="X184:X185"/>
    <mergeCell ref="Y184:Y185"/>
    <mergeCell ref="Z184:Z185"/>
    <mergeCell ref="AA184:AA185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D184:D185"/>
    <mergeCell ref="E184:E185"/>
    <mergeCell ref="F184:F185"/>
    <mergeCell ref="G184:G185"/>
    <mergeCell ref="H184:H185"/>
    <mergeCell ref="I184:I185"/>
    <mergeCell ref="AC182:AC183"/>
    <mergeCell ref="AD182:AD183"/>
    <mergeCell ref="AE182:AE183"/>
    <mergeCell ref="AF182:AF183"/>
    <mergeCell ref="AG182:AG183"/>
    <mergeCell ref="AH182:AH183"/>
    <mergeCell ref="W182:W183"/>
    <mergeCell ref="X182:X183"/>
    <mergeCell ref="Y182:Y183"/>
    <mergeCell ref="Z182:Z183"/>
    <mergeCell ref="AA182:AA183"/>
    <mergeCell ref="AB182:AB183"/>
    <mergeCell ref="Q182:Q183"/>
    <mergeCell ref="R182:R183"/>
    <mergeCell ref="S182:S183"/>
    <mergeCell ref="T182:T183"/>
    <mergeCell ref="U182:U183"/>
    <mergeCell ref="V182:V183"/>
    <mergeCell ref="K182:K183"/>
    <mergeCell ref="L182:L183"/>
    <mergeCell ref="M182:M183"/>
    <mergeCell ref="N182:N183"/>
    <mergeCell ref="O182:O183"/>
    <mergeCell ref="P182:P183"/>
    <mergeCell ref="E182:E183"/>
    <mergeCell ref="F182:F183"/>
    <mergeCell ref="G182:G183"/>
    <mergeCell ref="H182:H183"/>
    <mergeCell ref="I182:I183"/>
    <mergeCell ref="J182:J183"/>
    <mergeCell ref="AH184:AH185"/>
    <mergeCell ref="AC180:AC181"/>
    <mergeCell ref="AD180:AD181"/>
    <mergeCell ref="AE180:AE181"/>
    <mergeCell ref="AF180:AF181"/>
    <mergeCell ref="AG180:AG181"/>
    <mergeCell ref="AH180:AH181"/>
    <mergeCell ref="W180:W181"/>
    <mergeCell ref="X180:X181"/>
    <mergeCell ref="Y180:Y181"/>
    <mergeCell ref="Z180:Z181"/>
    <mergeCell ref="AA180:AA181"/>
    <mergeCell ref="AB180:AB181"/>
    <mergeCell ref="Q180:Q181"/>
    <mergeCell ref="R180:R181"/>
    <mergeCell ref="S180:S181"/>
    <mergeCell ref="T180:T181"/>
    <mergeCell ref="U180:U181"/>
    <mergeCell ref="V180:V181"/>
    <mergeCell ref="K180:K181"/>
    <mergeCell ref="L180:L181"/>
    <mergeCell ref="M180:M181"/>
    <mergeCell ref="N180:N181"/>
    <mergeCell ref="O180:O181"/>
    <mergeCell ref="P180:P181"/>
    <mergeCell ref="E180:E181"/>
    <mergeCell ref="F180:F181"/>
    <mergeCell ref="G180:G181"/>
    <mergeCell ref="H180:H181"/>
    <mergeCell ref="I180:I181"/>
    <mergeCell ref="J180:J181"/>
    <mergeCell ref="AC178:AC179"/>
    <mergeCell ref="AD178:AD179"/>
    <mergeCell ref="AE178:AE179"/>
    <mergeCell ref="AF178:AF179"/>
    <mergeCell ref="AG178:AG179"/>
    <mergeCell ref="AH178:AH179"/>
    <mergeCell ref="W178:W179"/>
    <mergeCell ref="X178:X179"/>
    <mergeCell ref="Y178:Y179"/>
    <mergeCell ref="Z178:Z179"/>
    <mergeCell ref="AA178:AA179"/>
    <mergeCell ref="AB178:AB179"/>
    <mergeCell ref="Q178:Q179"/>
    <mergeCell ref="R178:R179"/>
    <mergeCell ref="S178:S179"/>
    <mergeCell ref="T178:T179"/>
    <mergeCell ref="U178:U179"/>
    <mergeCell ref="V178:V179"/>
    <mergeCell ref="K178:K179"/>
    <mergeCell ref="L178:L179"/>
    <mergeCell ref="M178:M179"/>
    <mergeCell ref="N178:N179"/>
    <mergeCell ref="O178:O179"/>
    <mergeCell ref="P178:P179"/>
    <mergeCell ref="AF176:AF177"/>
    <mergeCell ref="AG176:AG177"/>
    <mergeCell ref="AH176:AH177"/>
    <mergeCell ref="D178:D179"/>
    <mergeCell ref="E178:E179"/>
    <mergeCell ref="F178:F179"/>
    <mergeCell ref="G178:G179"/>
    <mergeCell ref="H178:H179"/>
    <mergeCell ref="I178:I179"/>
    <mergeCell ref="J178:J179"/>
    <mergeCell ref="Z176:Z177"/>
    <mergeCell ref="AA176:AA177"/>
    <mergeCell ref="AB176:AB177"/>
    <mergeCell ref="AC176:AC177"/>
    <mergeCell ref="AD176:AD177"/>
    <mergeCell ref="AE176:AE177"/>
    <mergeCell ref="T176:T177"/>
    <mergeCell ref="U176:U177"/>
    <mergeCell ref="V176:V177"/>
    <mergeCell ref="W176:W177"/>
    <mergeCell ref="X176:X177"/>
    <mergeCell ref="Y176:Y177"/>
    <mergeCell ref="N176:N177"/>
    <mergeCell ref="O176:O177"/>
    <mergeCell ref="P176:P177"/>
    <mergeCell ref="Q176:Q177"/>
    <mergeCell ref="R176:R177"/>
    <mergeCell ref="S176:S177"/>
    <mergeCell ref="AH174:AH175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AB174:AB175"/>
    <mergeCell ref="AC174:AC175"/>
    <mergeCell ref="AD174:AD175"/>
    <mergeCell ref="AE174:AE175"/>
    <mergeCell ref="AF174:AF175"/>
    <mergeCell ref="AG174:AG175"/>
    <mergeCell ref="V174:V175"/>
    <mergeCell ref="W174:W175"/>
    <mergeCell ref="X174:X175"/>
    <mergeCell ref="Y174:Y175"/>
    <mergeCell ref="Z174:Z175"/>
    <mergeCell ref="AA174:AA175"/>
    <mergeCell ref="P174:P175"/>
    <mergeCell ref="Q174:Q175"/>
    <mergeCell ref="R174:R175"/>
    <mergeCell ref="S174:S175"/>
    <mergeCell ref="T174:T175"/>
    <mergeCell ref="U174:U175"/>
    <mergeCell ref="J174:J175"/>
    <mergeCell ref="K174:K175"/>
    <mergeCell ref="L174:L175"/>
    <mergeCell ref="M174:M175"/>
    <mergeCell ref="N174:N175"/>
    <mergeCell ref="O174:O175"/>
    <mergeCell ref="D174:D175"/>
    <mergeCell ref="E174:E175"/>
    <mergeCell ref="F174:F175"/>
    <mergeCell ref="G174:G175"/>
    <mergeCell ref="H174:H175"/>
    <mergeCell ref="I174:I175"/>
    <mergeCell ref="AC172:AC173"/>
    <mergeCell ref="AD172:AD173"/>
    <mergeCell ref="AE172:AE173"/>
    <mergeCell ref="AF172:AF173"/>
    <mergeCell ref="AG172:AG173"/>
    <mergeCell ref="AH172:AH173"/>
    <mergeCell ref="W172:W173"/>
    <mergeCell ref="X172:X173"/>
    <mergeCell ref="Y172:Y173"/>
    <mergeCell ref="Z172:Z173"/>
    <mergeCell ref="AA172:AA173"/>
    <mergeCell ref="AB172:AB173"/>
    <mergeCell ref="Q172:Q173"/>
    <mergeCell ref="R172:R173"/>
    <mergeCell ref="S172:S173"/>
    <mergeCell ref="T172:T173"/>
    <mergeCell ref="U172:U173"/>
    <mergeCell ref="V172:V173"/>
    <mergeCell ref="K172:K173"/>
    <mergeCell ref="L172:L173"/>
    <mergeCell ref="M172:M173"/>
    <mergeCell ref="N172:N173"/>
    <mergeCell ref="O172:O173"/>
    <mergeCell ref="P172:P173"/>
    <mergeCell ref="E172:E173"/>
    <mergeCell ref="F172:F173"/>
    <mergeCell ref="G172:G173"/>
    <mergeCell ref="H172:H173"/>
    <mergeCell ref="I172:I173"/>
    <mergeCell ref="J172:J173"/>
    <mergeCell ref="AC170:AC171"/>
    <mergeCell ref="AD170:AD171"/>
    <mergeCell ref="AE170:AE171"/>
    <mergeCell ref="AF170:AF171"/>
    <mergeCell ref="AG170:AG171"/>
    <mergeCell ref="AH170:AH171"/>
    <mergeCell ref="W170:W171"/>
    <mergeCell ref="X170:X171"/>
    <mergeCell ref="Y170:Y171"/>
    <mergeCell ref="Z170:Z171"/>
    <mergeCell ref="AA170:AA171"/>
    <mergeCell ref="AB170:AB171"/>
    <mergeCell ref="Q170:Q171"/>
    <mergeCell ref="R170:R171"/>
    <mergeCell ref="S170:S171"/>
    <mergeCell ref="T170:T171"/>
    <mergeCell ref="U170:U171"/>
    <mergeCell ref="V170:V171"/>
    <mergeCell ref="K170:K171"/>
    <mergeCell ref="L170:L171"/>
    <mergeCell ref="M170:M171"/>
    <mergeCell ref="N170:N171"/>
    <mergeCell ref="O170:O171"/>
    <mergeCell ref="P170:P171"/>
    <mergeCell ref="E170:E171"/>
    <mergeCell ref="F170:F171"/>
    <mergeCell ref="G170:G171"/>
    <mergeCell ref="H170:H171"/>
    <mergeCell ref="I170:I171"/>
    <mergeCell ref="J170:J171"/>
    <mergeCell ref="AC168:AC169"/>
    <mergeCell ref="AD168:AD169"/>
    <mergeCell ref="AE168:AE169"/>
    <mergeCell ref="AF168:AF169"/>
    <mergeCell ref="AG168:AG169"/>
    <mergeCell ref="AH168:AH169"/>
    <mergeCell ref="W168:W169"/>
    <mergeCell ref="X168:X169"/>
    <mergeCell ref="Y168:Y169"/>
    <mergeCell ref="Z168:Z169"/>
    <mergeCell ref="AA168:AA169"/>
    <mergeCell ref="AB168:AB169"/>
    <mergeCell ref="Q168:Q169"/>
    <mergeCell ref="R168:R169"/>
    <mergeCell ref="S168:S169"/>
    <mergeCell ref="T168:T169"/>
    <mergeCell ref="U168:U169"/>
    <mergeCell ref="V168:V169"/>
    <mergeCell ref="K168:K169"/>
    <mergeCell ref="L168:L169"/>
    <mergeCell ref="M168:M169"/>
    <mergeCell ref="N168:N169"/>
    <mergeCell ref="O168:O169"/>
    <mergeCell ref="P168:P169"/>
    <mergeCell ref="E168:E169"/>
    <mergeCell ref="F168:F169"/>
    <mergeCell ref="G168:G169"/>
    <mergeCell ref="H168:H169"/>
    <mergeCell ref="I168:I169"/>
    <mergeCell ref="J168:J169"/>
    <mergeCell ref="AC166:AC167"/>
    <mergeCell ref="AD166:AD167"/>
    <mergeCell ref="AE166:AE167"/>
    <mergeCell ref="AF166:AF167"/>
    <mergeCell ref="AG166:AG167"/>
    <mergeCell ref="AH166:AH167"/>
    <mergeCell ref="W166:W167"/>
    <mergeCell ref="X166:X167"/>
    <mergeCell ref="Y166:Y167"/>
    <mergeCell ref="Z166:Z167"/>
    <mergeCell ref="AA166:AA167"/>
    <mergeCell ref="AB166:AB167"/>
    <mergeCell ref="Q166:Q167"/>
    <mergeCell ref="R166:R167"/>
    <mergeCell ref="S166:S167"/>
    <mergeCell ref="T166:T167"/>
    <mergeCell ref="U166:U167"/>
    <mergeCell ref="V166:V167"/>
    <mergeCell ref="K166:K167"/>
    <mergeCell ref="L166:L167"/>
    <mergeCell ref="M166:M167"/>
    <mergeCell ref="N166:N167"/>
    <mergeCell ref="O166:O167"/>
    <mergeCell ref="P166:P167"/>
    <mergeCell ref="AF164:AF165"/>
    <mergeCell ref="AG164:AG165"/>
    <mergeCell ref="AH164:AH165"/>
    <mergeCell ref="D166:D167"/>
    <mergeCell ref="E166:E167"/>
    <mergeCell ref="F166:F167"/>
    <mergeCell ref="G166:G167"/>
    <mergeCell ref="H166:H167"/>
    <mergeCell ref="I166:I167"/>
    <mergeCell ref="J166:J167"/>
    <mergeCell ref="Z164:Z165"/>
    <mergeCell ref="AA164:AA165"/>
    <mergeCell ref="AB164:AB165"/>
    <mergeCell ref="AC164:AC165"/>
    <mergeCell ref="AD164:AD165"/>
    <mergeCell ref="AE164:AE165"/>
    <mergeCell ref="T164:T165"/>
    <mergeCell ref="U164:U165"/>
    <mergeCell ref="V164:V165"/>
    <mergeCell ref="W164:W165"/>
    <mergeCell ref="X164:X165"/>
    <mergeCell ref="Y164:Y165"/>
    <mergeCell ref="N164:N165"/>
    <mergeCell ref="O164:O165"/>
    <mergeCell ref="P164:P165"/>
    <mergeCell ref="Q164:Q165"/>
    <mergeCell ref="R164:R165"/>
    <mergeCell ref="S164:S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AB162:AB163"/>
    <mergeCell ref="AC162:AC163"/>
    <mergeCell ref="AD162:AD163"/>
    <mergeCell ref="AE162:AE163"/>
    <mergeCell ref="AF162:AF163"/>
    <mergeCell ref="AG162:AG163"/>
    <mergeCell ref="V162:V163"/>
    <mergeCell ref="W162:W163"/>
    <mergeCell ref="X162:X163"/>
    <mergeCell ref="Y162:Y163"/>
    <mergeCell ref="Z162:Z163"/>
    <mergeCell ref="AA162:AA163"/>
    <mergeCell ref="P162:P163"/>
    <mergeCell ref="Q162:Q163"/>
    <mergeCell ref="R162:R163"/>
    <mergeCell ref="S162:S163"/>
    <mergeCell ref="T162:T163"/>
    <mergeCell ref="U162:U163"/>
    <mergeCell ref="J162:J163"/>
    <mergeCell ref="K162:K163"/>
    <mergeCell ref="L162:L163"/>
    <mergeCell ref="M162:M163"/>
    <mergeCell ref="N162:N163"/>
    <mergeCell ref="O162:O163"/>
    <mergeCell ref="D162:D163"/>
    <mergeCell ref="E162:E163"/>
    <mergeCell ref="F162:F163"/>
    <mergeCell ref="G162:G163"/>
    <mergeCell ref="H162:H163"/>
    <mergeCell ref="I162:I163"/>
    <mergeCell ref="AC160:AC161"/>
    <mergeCell ref="AD160:AD161"/>
    <mergeCell ref="AE160:AE161"/>
    <mergeCell ref="AF160:AF161"/>
    <mergeCell ref="AG160:AG161"/>
    <mergeCell ref="AH160:AH161"/>
    <mergeCell ref="W160:W161"/>
    <mergeCell ref="X160:X161"/>
    <mergeCell ref="Y160:Y161"/>
    <mergeCell ref="Z160:Z161"/>
    <mergeCell ref="AA160:AA161"/>
    <mergeCell ref="AB160:AB161"/>
    <mergeCell ref="Q160:Q161"/>
    <mergeCell ref="R160:R161"/>
    <mergeCell ref="S160:S161"/>
    <mergeCell ref="T160:T161"/>
    <mergeCell ref="U160:U161"/>
    <mergeCell ref="V160:V161"/>
    <mergeCell ref="K160:K161"/>
    <mergeCell ref="L160:L161"/>
    <mergeCell ref="M160:M161"/>
    <mergeCell ref="N160:N161"/>
    <mergeCell ref="O160:O161"/>
    <mergeCell ref="P160:P161"/>
    <mergeCell ref="AE158:AE159"/>
    <mergeCell ref="AF158:AF159"/>
    <mergeCell ref="AG158:AG159"/>
    <mergeCell ref="AH158:AH159"/>
    <mergeCell ref="E160:E161"/>
    <mergeCell ref="F160:F161"/>
    <mergeCell ref="G160:G161"/>
    <mergeCell ref="H160:H161"/>
    <mergeCell ref="I160:I161"/>
    <mergeCell ref="J160:J161"/>
    <mergeCell ref="Y158:Y159"/>
    <mergeCell ref="Z158:Z159"/>
    <mergeCell ref="AA158:AA159"/>
    <mergeCell ref="AB158:AB159"/>
    <mergeCell ref="AC158:AC159"/>
    <mergeCell ref="AD158:AD159"/>
    <mergeCell ref="S158:S159"/>
    <mergeCell ref="T158:T159"/>
    <mergeCell ref="U158:U159"/>
    <mergeCell ref="V158:V159"/>
    <mergeCell ref="W158:W159"/>
    <mergeCell ref="X158:X159"/>
    <mergeCell ref="M158:M159"/>
    <mergeCell ref="N158:N159"/>
    <mergeCell ref="O158:O159"/>
    <mergeCell ref="P158:P159"/>
    <mergeCell ref="Q158:Q159"/>
    <mergeCell ref="R158:R159"/>
    <mergeCell ref="AH162:AH163"/>
    <mergeCell ref="AH156:AH157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AB156:AB157"/>
    <mergeCell ref="AC156:AC157"/>
    <mergeCell ref="AD156:AD157"/>
    <mergeCell ref="AE156:AE157"/>
    <mergeCell ref="AF156:AF157"/>
    <mergeCell ref="AG156:AG157"/>
    <mergeCell ref="V156:V157"/>
    <mergeCell ref="W156:W157"/>
    <mergeCell ref="X156:X157"/>
    <mergeCell ref="Y156:Y157"/>
    <mergeCell ref="Z156:Z157"/>
    <mergeCell ref="AA156:AA157"/>
    <mergeCell ref="P156:P157"/>
    <mergeCell ref="Q156:Q157"/>
    <mergeCell ref="R156:R157"/>
    <mergeCell ref="S156:S157"/>
    <mergeCell ref="T156:T157"/>
    <mergeCell ref="U156:U157"/>
    <mergeCell ref="J156:J157"/>
    <mergeCell ref="K156:K157"/>
    <mergeCell ref="L156:L157"/>
    <mergeCell ref="M156:M157"/>
    <mergeCell ref="N156:N157"/>
    <mergeCell ref="O156:O157"/>
    <mergeCell ref="AE154:AE155"/>
    <mergeCell ref="AF154:AF155"/>
    <mergeCell ref="AG154:AG155"/>
    <mergeCell ref="AH154:AH155"/>
    <mergeCell ref="D156:D157"/>
    <mergeCell ref="E156:E157"/>
    <mergeCell ref="F156:F157"/>
    <mergeCell ref="G156:G157"/>
    <mergeCell ref="H156:H157"/>
    <mergeCell ref="I156:I157"/>
    <mergeCell ref="Y154:Y155"/>
    <mergeCell ref="Z154:Z155"/>
    <mergeCell ref="AA154:AA155"/>
    <mergeCell ref="AB154:AB155"/>
    <mergeCell ref="AC154:AC155"/>
    <mergeCell ref="AD154:AD155"/>
    <mergeCell ref="S154:S155"/>
    <mergeCell ref="T154:T155"/>
    <mergeCell ref="U154:U155"/>
    <mergeCell ref="V154:V155"/>
    <mergeCell ref="W154:W155"/>
    <mergeCell ref="X154:X155"/>
    <mergeCell ref="M154:M155"/>
    <mergeCell ref="N154:N155"/>
    <mergeCell ref="O154:O155"/>
    <mergeCell ref="P154:P155"/>
    <mergeCell ref="Q154:Q155"/>
    <mergeCell ref="R154:R155"/>
    <mergeCell ref="AH152:AH153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AB152:AB153"/>
    <mergeCell ref="AC152:AC153"/>
    <mergeCell ref="AD152:AD153"/>
    <mergeCell ref="AE152:AE153"/>
    <mergeCell ref="AF152:AF153"/>
    <mergeCell ref="AG152:AG153"/>
    <mergeCell ref="V152:V153"/>
    <mergeCell ref="W152:W153"/>
    <mergeCell ref="X152:X153"/>
    <mergeCell ref="Y152:Y153"/>
    <mergeCell ref="Z152:Z153"/>
    <mergeCell ref="AA152:AA153"/>
    <mergeCell ref="P152:P153"/>
    <mergeCell ref="Q152:Q153"/>
    <mergeCell ref="R152:R153"/>
    <mergeCell ref="S152:S153"/>
    <mergeCell ref="T152:T153"/>
    <mergeCell ref="U152:U153"/>
    <mergeCell ref="J152:J153"/>
    <mergeCell ref="K152:K153"/>
    <mergeCell ref="L152:L153"/>
    <mergeCell ref="M152:M153"/>
    <mergeCell ref="N152:N153"/>
    <mergeCell ref="O152:O153"/>
    <mergeCell ref="D152:D153"/>
    <mergeCell ref="E152:E153"/>
    <mergeCell ref="F152:F153"/>
    <mergeCell ref="G152:G153"/>
    <mergeCell ref="H152:H153"/>
    <mergeCell ref="I152:I153"/>
    <mergeCell ref="AC150:AC151"/>
    <mergeCell ref="AD150:AD151"/>
    <mergeCell ref="AE150:AE151"/>
    <mergeCell ref="AF150:AF151"/>
    <mergeCell ref="AG150:AG151"/>
    <mergeCell ref="AH150:AH151"/>
    <mergeCell ref="W150:W151"/>
    <mergeCell ref="X150:X151"/>
    <mergeCell ref="Y150:Y151"/>
    <mergeCell ref="Z150:Z151"/>
    <mergeCell ref="AA150:AA151"/>
    <mergeCell ref="AB150:AB151"/>
    <mergeCell ref="Q150:Q151"/>
    <mergeCell ref="R150:R151"/>
    <mergeCell ref="S150:S151"/>
    <mergeCell ref="T150:T151"/>
    <mergeCell ref="U150:U151"/>
    <mergeCell ref="V150:V151"/>
    <mergeCell ref="K150:K151"/>
    <mergeCell ref="L150:L151"/>
    <mergeCell ref="M150:M151"/>
    <mergeCell ref="N150:N151"/>
    <mergeCell ref="O150:O151"/>
    <mergeCell ref="P150:P151"/>
    <mergeCell ref="AF148:AF149"/>
    <mergeCell ref="AG148:AG149"/>
    <mergeCell ref="AH148:AH149"/>
    <mergeCell ref="D150:D151"/>
    <mergeCell ref="E150:E151"/>
    <mergeCell ref="F150:F151"/>
    <mergeCell ref="G150:G151"/>
    <mergeCell ref="H150:H151"/>
    <mergeCell ref="I150:I151"/>
    <mergeCell ref="J150:J151"/>
    <mergeCell ref="Z148:Z149"/>
    <mergeCell ref="AA148:AA149"/>
    <mergeCell ref="AB148:AB149"/>
    <mergeCell ref="AC148:AC149"/>
    <mergeCell ref="AD148:AD149"/>
    <mergeCell ref="AE148:AE149"/>
    <mergeCell ref="T148:T149"/>
    <mergeCell ref="U148:U149"/>
    <mergeCell ref="V148:V149"/>
    <mergeCell ref="W148:W149"/>
    <mergeCell ref="X148:X149"/>
    <mergeCell ref="Y148:Y149"/>
    <mergeCell ref="N148:N149"/>
    <mergeCell ref="O148:O149"/>
    <mergeCell ref="P148:P149"/>
    <mergeCell ref="Q148:Q149"/>
    <mergeCell ref="R148:R149"/>
    <mergeCell ref="S148:S149"/>
    <mergeCell ref="E148:E149"/>
    <mergeCell ref="F148:F149"/>
    <mergeCell ref="G148:G149"/>
    <mergeCell ref="H148:H149"/>
    <mergeCell ref="I148:I149"/>
    <mergeCell ref="J148:J149"/>
    <mergeCell ref="K148:K149"/>
    <mergeCell ref="L148:L149"/>
    <mergeCell ref="M148:M149"/>
    <mergeCell ref="AB146:AB147"/>
    <mergeCell ref="AC146:AC147"/>
    <mergeCell ref="AD146:AD147"/>
    <mergeCell ref="AE146:AE147"/>
    <mergeCell ref="AF146:AF147"/>
    <mergeCell ref="AG146:AG147"/>
    <mergeCell ref="V146:V147"/>
    <mergeCell ref="W146:W147"/>
    <mergeCell ref="X146:X147"/>
    <mergeCell ref="Y146:Y147"/>
    <mergeCell ref="Z146:Z147"/>
    <mergeCell ref="AA146:AA147"/>
    <mergeCell ref="P146:P147"/>
    <mergeCell ref="Q146:Q147"/>
    <mergeCell ref="R146:R147"/>
    <mergeCell ref="S146:S147"/>
    <mergeCell ref="T146:T147"/>
    <mergeCell ref="U146:U147"/>
    <mergeCell ref="J146:J147"/>
    <mergeCell ref="K146:K147"/>
    <mergeCell ref="L146:L147"/>
    <mergeCell ref="M146:M147"/>
    <mergeCell ref="N146:N147"/>
    <mergeCell ref="O146:O147"/>
    <mergeCell ref="D146:D147"/>
    <mergeCell ref="E146:E147"/>
    <mergeCell ref="F146:F147"/>
    <mergeCell ref="G146:G147"/>
    <mergeCell ref="H146:H147"/>
    <mergeCell ref="I146:I147"/>
    <mergeCell ref="AC144:AC145"/>
    <mergeCell ref="AD144:AD145"/>
    <mergeCell ref="AE144:AE145"/>
    <mergeCell ref="AF144:AF145"/>
    <mergeCell ref="AG144:AG145"/>
    <mergeCell ref="AH144:AH145"/>
    <mergeCell ref="W144:W145"/>
    <mergeCell ref="X144:X145"/>
    <mergeCell ref="Y144:Y145"/>
    <mergeCell ref="Z144:Z145"/>
    <mergeCell ref="AA144:AA145"/>
    <mergeCell ref="AB144:AB145"/>
    <mergeCell ref="Q144:Q145"/>
    <mergeCell ref="R144:R145"/>
    <mergeCell ref="S144:S145"/>
    <mergeCell ref="T144:T145"/>
    <mergeCell ref="U144:U145"/>
    <mergeCell ref="V144:V145"/>
    <mergeCell ref="K144:K145"/>
    <mergeCell ref="L144:L145"/>
    <mergeCell ref="M144:M145"/>
    <mergeCell ref="N144:N145"/>
    <mergeCell ref="O144:O145"/>
    <mergeCell ref="P144:P145"/>
    <mergeCell ref="E144:E145"/>
    <mergeCell ref="F144:F145"/>
    <mergeCell ref="G144:G145"/>
    <mergeCell ref="H144:H145"/>
    <mergeCell ref="I144:I145"/>
    <mergeCell ref="J144:J145"/>
    <mergeCell ref="AH146:AH147"/>
    <mergeCell ref="AC142:AC143"/>
    <mergeCell ref="AD142:AD143"/>
    <mergeCell ref="AE142:AE143"/>
    <mergeCell ref="AF142:AF143"/>
    <mergeCell ref="AG142:AG143"/>
    <mergeCell ref="AH142:AH143"/>
    <mergeCell ref="W142:W143"/>
    <mergeCell ref="X142:X143"/>
    <mergeCell ref="Y142:Y143"/>
    <mergeCell ref="Z142:Z143"/>
    <mergeCell ref="AA142:AA143"/>
    <mergeCell ref="AB142:AB143"/>
    <mergeCell ref="Q142:Q143"/>
    <mergeCell ref="R142:R143"/>
    <mergeCell ref="S142:S143"/>
    <mergeCell ref="T142:T143"/>
    <mergeCell ref="U142:U143"/>
    <mergeCell ref="V142:V143"/>
    <mergeCell ref="K142:K143"/>
    <mergeCell ref="L142:L143"/>
    <mergeCell ref="M142:M143"/>
    <mergeCell ref="N142:N143"/>
    <mergeCell ref="O142:O143"/>
    <mergeCell ref="P142:P143"/>
    <mergeCell ref="E142:E143"/>
    <mergeCell ref="F142:F143"/>
    <mergeCell ref="G142:G143"/>
    <mergeCell ref="H142:H143"/>
    <mergeCell ref="I142:I143"/>
    <mergeCell ref="J142:J143"/>
    <mergeCell ref="AC140:AC141"/>
    <mergeCell ref="AD140:AD141"/>
    <mergeCell ref="AE140:AE141"/>
    <mergeCell ref="AF140:AF141"/>
    <mergeCell ref="AG140:AG141"/>
    <mergeCell ref="AH140:AH141"/>
    <mergeCell ref="W140:W141"/>
    <mergeCell ref="X140:X141"/>
    <mergeCell ref="Y140:Y141"/>
    <mergeCell ref="Z140:Z141"/>
    <mergeCell ref="AA140:AA141"/>
    <mergeCell ref="AB140:AB141"/>
    <mergeCell ref="Q140:Q141"/>
    <mergeCell ref="R140:R141"/>
    <mergeCell ref="S140:S141"/>
    <mergeCell ref="T140:T141"/>
    <mergeCell ref="U140:U141"/>
    <mergeCell ref="V140:V141"/>
    <mergeCell ref="K140:K141"/>
    <mergeCell ref="L140:L141"/>
    <mergeCell ref="M140:M141"/>
    <mergeCell ref="N140:N141"/>
    <mergeCell ref="O140:O141"/>
    <mergeCell ref="P140:P141"/>
    <mergeCell ref="E140:E141"/>
    <mergeCell ref="F140:F141"/>
    <mergeCell ref="G140:G141"/>
    <mergeCell ref="H140:H141"/>
    <mergeCell ref="I140:I141"/>
    <mergeCell ref="J140:J141"/>
    <mergeCell ref="AC138:AC139"/>
    <mergeCell ref="AD138:AD139"/>
    <mergeCell ref="AE138:AE139"/>
    <mergeCell ref="AF138:AF139"/>
    <mergeCell ref="AG138:AG139"/>
    <mergeCell ref="AH138:AH139"/>
    <mergeCell ref="W138:W139"/>
    <mergeCell ref="X138:X139"/>
    <mergeCell ref="Y138:Y139"/>
    <mergeCell ref="Z138:Z139"/>
    <mergeCell ref="AA138:AA139"/>
    <mergeCell ref="AB138:AB139"/>
    <mergeCell ref="Q138:Q139"/>
    <mergeCell ref="R138:R139"/>
    <mergeCell ref="S138:S139"/>
    <mergeCell ref="T138:T139"/>
    <mergeCell ref="U138:U139"/>
    <mergeCell ref="V138:V139"/>
    <mergeCell ref="K138:K139"/>
    <mergeCell ref="L138:L139"/>
    <mergeCell ref="M138:M139"/>
    <mergeCell ref="N138:N139"/>
    <mergeCell ref="O138:O139"/>
    <mergeCell ref="P138:P139"/>
    <mergeCell ref="E138:E139"/>
    <mergeCell ref="F138:F139"/>
    <mergeCell ref="G138:G139"/>
    <mergeCell ref="H138:H139"/>
    <mergeCell ref="I138:I139"/>
    <mergeCell ref="J138:J139"/>
    <mergeCell ref="AC136:AC137"/>
    <mergeCell ref="AD136:AD137"/>
    <mergeCell ref="AE136:AE137"/>
    <mergeCell ref="AF136:AF137"/>
    <mergeCell ref="AG136:AG137"/>
    <mergeCell ref="AH136:AH137"/>
    <mergeCell ref="W136:W137"/>
    <mergeCell ref="X136:X137"/>
    <mergeCell ref="Y136:Y137"/>
    <mergeCell ref="Z136:Z137"/>
    <mergeCell ref="AA136:AA137"/>
    <mergeCell ref="AB136:AB137"/>
    <mergeCell ref="Q136:Q137"/>
    <mergeCell ref="R136:R137"/>
    <mergeCell ref="S136:S137"/>
    <mergeCell ref="T136:T137"/>
    <mergeCell ref="U136:U137"/>
    <mergeCell ref="V136:V137"/>
    <mergeCell ref="K136:K137"/>
    <mergeCell ref="L136:L137"/>
    <mergeCell ref="M136:M137"/>
    <mergeCell ref="N136:N137"/>
    <mergeCell ref="O136:O137"/>
    <mergeCell ref="P136:P137"/>
    <mergeCell ref="E136:E137"/>
    <mergeCell ref="F136:F137"/>
    <mergeCell ref="G136:G137"/>
    <mergeCell ref="H136:H137"/>
    <mergeCell ref="I136:I137"/>
    <mergeCell ref="J136:J137"/>
    <mergeCell ref="AC134:AC135"/>
    <mergeCell ref="AD134:AD135"/>
    <mergeCell ref="AE134:AE135"/>
    <mergeCell ref="AF134:AF135"/>
    <mergeCell ref="AG134:AG135"/>
    <mergeCell ref="AH134:AH135"/>
    <mergeCell ref="W134:W135"/>
    <mergeCell ref="X134:X135"/>
    <mergeCell ref="Y134:Y135"/>
    <mergeCell ref="Z134:Z135"/>
    <mergeCell ref="AA134:AA135"/>
    <mergeCell ref="AB134:AB135"/>
    <mergeCell ref="Q134:Q135"/>
    <mergeCell ref="R134:R135"/>
    <mergeCell ref="S134:S135"/>
    <mergeCell ref="T134:T135"/>
    <mergeCell ref="U134:U135"/>
    <mergeCell ref="V134:V135"/>
    <mergeCell ref="K134:K135"/>
    <mergeCell ref="L134:L135"/>
    <mergeCell ref="M134:M135"/>
    <mergeCell ref="N134:N135"/>
    <mergeCell ref="O134:O135"/>
    <mergeCell ref="P134:P135"/>
    <mergeCell ref="AE132:AE133"/>
    <mergeCell ref="AF132:AF133"/>
    <mergeCell ref="AG132:AG133"/>
    <mergeCell ref="AH132:AH133"/>
    <mergeCell ref="E134:E135"/>
    <mergeCell ref="F134:F135"/>
    <mergeCell ref="G134:G135"/>
    <mergeCell ref="H134:H135"/>
    <mergeCell ref="I134:I135"/>
    <mergeCell ref="J134:J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D128:AD129"/>
    <mergeCell ref="AE128:AE129"/>
    <mergeCell ref="AF128:AF129"/>
    <mergeCell ref="AG128:AG129"/>
    <mergeCell ref="AH128:AH129"/>
    <mergeCell ref="E130:E131"/>
    <mergeCell ref="F130:F131"/>
    <mergeCell ref="G130:G131"/>
    <mergeCell ref="H130:H131"/>
    <mergeCell ref="I130:I131"/>
    <mergeCell ref="X128:X129"/>
    <mergeCell ref="Y128:Y129"/>
    <mergeCell ref="Z128:Z129"/>
    <mergeCell ref="AA128:AA129"/>
    <mergeCell ref="AB128:AB129"/>
    <mergeCell ref="AC128:AC129"/>
    <mergeCell ref="R128:R129"/>
    <mergeCell ref="S128:S129"/>
    <mergeCell ref="T128:T129"/>
    <mergeCell ref="U128:U129"/>
    <mergeCell ref="V128:V129"/>
    <mergeCell ref="W128:W129"/>
    <mergeCell ref="L128:L129"/>
    <mergeCell ref="M128:M129"/>
    <mergeCell ref="N128:N129"/>
    <mergeCell ref="O128:O129"/>
    <mergeCell ref="P128:P129"/>
    <mergeCell ref="Q128:Q129"/>
    <mergeCell ref="AF126:AF127"/>
    <mergeCell ref="AG126:AG127"/>
    <mergeCell ref="AH126:AH127"/>
    <mergeCell ref="E128:E129"/>
    <mergeCell ref="F128:F129"/>
    <mergeCell ref="G128:G129"/>
    <mergeCell ref="H128:H129"/>
    <mergeCell ref="I128:I129"/>
    <mergeCell ref="J128:J129"/>
    <mergeCell ref="K128:K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AH130:AH131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AB124:AB125"/>
    <mergeCell ref="AC124:AC125"/>
    <mergeCell ref="AD124:AD125"/>
    <mergeCell ref="AE124:AE125"/>
    <mergeCell ref="AF124:AF125"/>
    <mergeCell ref="AG124:AG125"/>
    <mergeCell ref="V124:V125"/>
    <mergeCell ref="W124:W125"/>
    <mergeCell ref="X124:X125"/>
    <mergeCell ref="Y124:Y125"/>
    <mergeCell ref="Z124:Z125"/>
    <mergeCell ref="AA124:AA125"/>
    <mergeCell ref="P124:P125"/>
    <mergeCell ref="Q124:Q125"/>
    <mergeCell ref="R124:R125"/>
    <mergeCell ref="S124:S125"/>
    <mergeCell ref="T124:T125"/>
    <mergeCell ref="U124:U125"/>
    <mergeCell ref="J124:J125"/>
    <mergeCell ref="K124:K125"/>
    <mergeCell ref="L124:L125"/>
    <mergeCell ref="M124:M125"/>
    <mergeCell ref="N124:N125"/>
    <mergeCell ref="O124:O125"/>
    <mergeCell ref="D124:D125"/>
    <mergeCell ref="E124:E125"/>
    <mergeCell ref="F124:F125"/>
    <mergeCell ref="G124:G125"/>
    <mergeCell ref="H124:H125"/>
    <mergeCell ref="I124:I125"/>
    <mergeCell ref="AC122:AC123"/>
    <mergeCell ref="AD122:AD123"/>
    <mergeCell ref="AE122:AE123"/>
    <mergeCell ref="AF122:AF123"/>
    <mergeCell ref="AG122:AG123"/>
    <mergeCell ref="AH122:AH123"/>
    <mergeCell ref="W122:W123"/>
    <mergeCell ref="X122:X123"/>
    <mergeCell ref="Y122:Y123"/>
    <mergeCell ref="Z122:Z123"/>
    <mergeCell ref="AA122:AA123"/>
    <mergeCell ref="AB122:AB123"/>
    <mergeCell ref="Q122:Q123"/>
    <mergeCell ref="R122:R123"/>
    <mergeCell ref="S122:S123"/>
    <mergeCell ref="T122:T123"/>
    <mergeCell ref="U122:U123"/>
    <mergeCell ref="V122:V123"/>
    <mergeCell ref="K122:K123"/>
    <mergeCell ref="L122:L123"/>
    <mergeCell ref="M122:M123"/>
    <mergeCell ref="N122:N123"/>
    <mergeCell ref="O122:O123"/>
    <mergeCell ref="P122:P123"/>
    <mergeCell ref="E122:E123"/>
    <mergeCell ref="F122:F123"/>
    <mergeCell ref="G122:G123"/>
    <mergeCell ref="H122:H123"/>
    <mergeCell ref="I122:I123"/>
    <mergeCell ref="J122:J123"/>
    <mergeCell ref="AH124:AH125"/>
    <mergeCell ref="AC120:AC121"/>
    <mergeCell ref="AD120:AD121"/>
    <mergeCell ref="AE120:AE121"/>
    <mergeCell ref="AF120:AF121"/>
    <mergeCell ref="AG120:AG121"/>
    <mergeCell ref="AH120:AH121"/>
    <mergeCell ref="W120:W121"/>
    <mergeCell ref="X120:X121"/>
    <mergeCell ref="Y120:Y121"/>
    <mergeCell ref="Z120:Z121"/>
    <mergeCell ref="AA120:AA121"/>
    <mergeCell ref="AB120:AB121"/>
    <mergeCell ref="Q120:Q121"/>
    <mergeCell ref="R120:R121"/>
    <mergeCell ref="S120:S121"/>
    <mergeCell ref="T120:T121"/>
    <mergeCell ref="U120:U121"/>
    <mergeCell ref="V120:V121"/>
    <mergeCell ref="K120:K121"/>
    <mergeCell ref="L120:L121"/>
    <mergeCell ref="M120:M121"/>
    <mergeCell ref="N120:N121"/>
    <mergeCell ref="O120:O121"/>
    <mergeCell ref="P120:P121"/>
    <mergeCell ref="E120:E121"/>
    <mergeCell ref="F120:F121"/>
    <mergeCell ref="G120:G121"/>
    <mergeCell ref="H120:H121"/>
    <mergeCell ref="I120:I121"/>
    <mergeCell ref="J120:J121"/>
    <mergeCell ref="AC118:AC119"/>
    <mergeCell ref="AD118:AD119"/>
    <mergeCell ref="AE118:AE119"/>
    <mergeCell ref="AF118:AF119"/>
    <mergeCell ref="AG118:AG119"/>
    <mergeCell ref="AH118:AH119"/>
    <mergeCell ref="W118:W119"/>
    <mergeCell ref="X118:X119"/>
    <mergeCell ref="Y118:Y119"/>
    <mergeCell ref="Z118:Z119"/>
    <mergeCell ref="AA118:AA119"/>
    <mergeCell ref="AB118:AB119"/>
    <mergeCell ref="Q118:Q119"/>
    <mergeCell ref="R118:R119"/>
    <mergeCell ref="S118:S119"/>
    <mergeCell ref="T118:T119"/>
    <mergeCell ref="U118:U119"/>
    <mergeCell ref="V118:V119"/>
    <mergeCell ref="K118:K119"/>
    <mergeCell ref="L118:L119"/>
    <mergeCell ref="M118:M119"/>
    <mergeCell ref="N118:N119"/>
    <mergeCell ref="O118:O119"/>
    <mergeCell ref="P118:P119"/>
    <mergeCell ref="AE116:AE117"/>
    <mergeCell ref="AF116:AF117"/>
    <mergeCell ref="AG116:AG117"/>
    <mergeCell ref="AH116:AH117"/>
    <mergeCell ref="E118:E119"/>
    <mergeCell ref="F118:F119"/>
    <mergeCell ref="G118:G119"/>
    <mergeCell ref="H118:H119"/>
    <mergeCell ref="I118:I119"/>
    <mergeCell ref="J118:J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AH114:AH115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AB114:AB115"/>
    <mergeCell ref="AC114:AC115"/>
    <mergeCell ref="AD114:AD115"/>
    <mergeCell ref="AE114:AE115"/>
    <mergeCell ref="AF114:AF115"/>
    <mergeCell ref="AG114:AG115"/>
    <mergeCell ref="V114:V115"/>
    <mergeCell ref="W114:W115"/>
    <mergeCell ref="X114:X115"/>
    <mergeCell ref="Y114:Y115"/>
    <mergeCell ref="Z114:Z115"/>
    <mergeCell ref="AA114:AA115"/>
    <mergeCell ref="P114:P115"/>
    <mergeCell ref="Q114:Q115"/>
    <mergeCell ref="R114:R115"/>
    <mergeCell ref="S114:S115"/>
    <mergeCell ref="T114:T115"/>
    <mergeCell ref="U114:U115"/>
    <mergeCell ref="J114:J115"/>
    <mergeCell ref="K114:K115"/>
    <mergeCell ref="L114:L115"/>
    <mergeCell ref="M114:M115"/>
    <mergeCell ref="N114:N115"/>
    <mergeCell ref="O114:O115"/>
    <mergeCell ref="D114:D115"/>
    <mergeCell ref="E114:E115"/>
    <mergeCell ref="F114:F115"/>
    <mergeCell ref="G114:G115"/>
    <mergeCell ref="H114:H115"/>
    <mergeCell ref="I114:I115"/>
    <mergeCell ref="AC112:AC113"/>
    <mergeCell ref="AD112:AD113"/>
    <mergeCell ref="AE112:AE113"/>
    <mergeCell ref="AF112:AF113"/>
    <mergeCell ref="AG112:AG113"/>
    <mergeCell ref="AH112:AH113"/>
    <mergeCell ref="W112:W113"/>
    <mergeCell ref="X112:X113"/>
    <mergeCell ref="Y112:Y113"/>
    <mergeCell ref="Z112:Z113"/>
    <mergeCell ref="AA112:AA113"/>
    <mergeCell ref="AB112:AB113"/>
    <mergeCell ref="Q112:Q113"/>
    <mergeCell ref="R112:R113"/>
    <mergeCell ref="S112:S113"/>
    <mergeCell ref="T112:T113"/>
    <mergeCell ref="U112:U113"/>
    <mergeCell ref="V112:V113"/>
    <mergeCell ref="K112:K113"/>
    <mergeCell ref="L112:L113"/>
    <mergeCell ref="M112:M113"/>
    <mergeCell ref="N112:N113"/>
    <mergeCell ref="O112:O113"/>
    <mergeCell ref="P112:P113"/>
    <mergeCell ref="E112:E113"/>
    <mergeCell ref="F112:F113"/>
    <mergeCell ref="G112:G113"/>
    <mergeCell ref="H112:H113"/>
    <mergeCell ref="I112:I113"/>
    <mergeCell ref="J112:J113"/>
    <mergeCell ref="AC110:AC111"/>
    <mergeCell ref="AD110:AD111"/>
    <mergeCell ref="AE110:AE111"/>
    <mergeCell ref="AF110:AF111"/>
    <mergeCell ref="AG110:AG111"/>
    <mergeCell ref="AH110:AH111"/>
    <mergeCell ref="W110:W111"/>
    <mergeCell ref="X110:X111"/>
    <mergeCell ref="Y110:Y111"/>
    <mergeCell ref="Z110:Z111"/>
    <mergeCell ref="AA110:AA111"/>
    <mergeCell ref="AB110:AB111"/>
    <mergeCell ref="Q110:Q111"/>
    <mergeCell ref="R110:R111"/>
    <mergeCell ref="S110:S111"/>
    <mergeCell ref="T110:T111"/>
    <mergeCell ref="U110:U111"/>
    <mergeCell ref="V110:V111"/>
    <mergeCell ref="K110:K111"/>
    <mergeCell ref="L110:L111"/>
    <mergeCell ref="M110:M111"/>
    <mergeCell ref="N110:N111"/>
    <mergeCell ref="O110:O111"/>
    <mergeCell ref="P110:P111"/>
    <mergeCell ref="AF108:AF109"/>
    <mergeCell ref="AG108:AG109"/>
    <mergeCell ref="AH108:AH109"/>
    <mergeCell ref="D110:D111"/>
    <mergeCell ref="E110:E111"/>
    <mergeCell ref="F110:F111"/>
    <mergeCell ref="G110:G111"/>
    <mergeCell ref="H110:H111"/>
    <mergeCell ref="I110:I111"/>
    <mergeCell ref="J110:J111"/>
    <mergeCell ref="Z108:Z109"/>
    <mergeCell ref="AA108:AA109"/>
    <mergeCell ref="AB108:AB109"/>
    <mergeCell ref="AC108:AC109"/>
    <mergeCell ref="AD108:AD109"/>
    <mergeCell ref="AE108:AE109"/>
    <mergeCell ref="T108:T109"/>
    <mergeCell ref="U108:U109"/>
    <mergeCell ref="V108:V109"/>
    <mergeCell ref="W108:W109"/>
    <mergeCell ref="X108:X109"/>
    <mergeCell ref="Y108:Y109"/>
    <mergeCell ref="N108:N109"/>
    <mergeCell ref="O108:O109"/>
    <mergeCell ref="P108:P109"/>
    <mergeCell ref="Q108:Q109"/>
    <mergeCell ref="R108:R109"/>
    <mergeCell ref="S108:S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AB106:AB107"/>
    <mergeCell ref="AC106:AC107"/>
    <mergeCell ref="AD106:AD107"/>
    <mergeCell ref="AE106:AE107"/>
    <mergeCell ref="AF106:AF107"/>
    <mergeCell ref="AG106:AG107"/>
    <mergeCell ref="V106:V107"/>
    <mergeCell ref="W106:W107"/>
    <mergeCell ref="X106:X107"/>
    <mergeCell ref="Y106:Y107"/>
    <mergeCell ref="Z106:Z107"/>
    <mergeCell ref="AA106:AA107"/>
    <mergeCell ref="P106:P107"/>
    <mergeCell ref="Q106:Q107"/>
    <mergeCell ref="R106:R107"/>
    <mergeCell ref="S106:S107"/>
    <mergeCell ref="T106:T107"/>
    <mergeCell ref="U106:U107"/>
    <mergeCell ref="J106:J107"/>
    <mergeCell ref="K106:K107"/>
    <mergeCell ref="L106:L107"/>
    <mergeCell ref="M106:M107"/>
    <mergeCell ref="N106:N107"/>
    <mergeCell ref="O106:O107"/>
    <mergeCell ref="D106:D107"/>
    <mergeCell ref="E106:E107"/>
    <mergeCell ref="F106:F107"/>
    <mergeCell ref="G106:G107"/>
    <mergeCell ref="H106:H107"/>
    <mergeCell ref="I106:I107"/>
    <mergeCell ref="AC104:AC105"/>
    <mergeCell ref="AD104:AD105"/>
    <mergeCell ref="AE104:AE105"/>
    <mergeCell ref="AF104:AF105"/>
    <mergeCell ref="AG104:AG105"/>
    <mergeCell ref="AH104:AH105"/>
    <mergeCell ref="W104:W105"/>
    <mergeCell ref="X104:X105"/>
    <mergeCell ref="Y104:Y105"/>
    <mergeCell ref="Z104:Z105"/>
    <mergeCell ref="AA104:AA105"/>
    <mergeCell ref="AB104:AB105"/>
    <mergeCell ref="Q104:Q105"/>
    <mergeCell ref="R104:R105"/>
    <mergeCell ref="S104:S105"/>
    <mergeCell ref="T104:T105"/>
    <mergeCell ref="U104:U105"/>
    <mergeCell ref="V104:V105"/>
    <mergeCell ref="K104:K105"/>
    <mergeCell ref="L104:L105"/>
    <mergeCell ref="M104:M105"/>
    <mergeCell ref="N104:N105"/>
    <mergeCell ref="O104:O105"/>
    <mergeCell ref="P104:P105"/>
    <mergeCell ref="E104:E105"/>
    <mergeCell ref="F104:F105"/>
    <mergeCell ref="G104:G105"/>
    <mergeCell ref="H104:H105"/>
    <mergeCell ref="I104:I105"/>
    <mergeCell ref="J104:J105"/>
    <mergeCell ref="AH106:AH107"/>
    <mergeCell ref="AC102:AC103"/>
    <mergeCell ref="AD102:AD103"/>
    <mergeCell ref="AE102:AE103"/>
    <mergeCell ref="AF102:AF103"/>
    <mergeCell ref="AG102:AG103"/>
    <mergeCell ref="AH102:AH103"/>
    <mergeCell ref="W102:W103"/>
    <mergeCell ref="X102:X103"/>
    <mergeCell ref="Y102:Y103"/>
    <mergeCell ref="Z102:Z103"/>
    <mergeCell ref="AA102:AA103"/>
    <mergeCell ref="AB102:AB103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AE100:AE101"/>
    <mergeCell ref="AF100:AF101"/>
    <mergeCell ref="AG100:AG101"/>
    <mergeCell ref="AH100:AH101"/>
    <mergeCell ref="E102:E103"/>
    <mergeCell ref="F102:F103"/>
    <mergeCell ref="G102:G103"/>
    <mergeCell ref="H102:H103"/>
    <mergeCell ref="I102:I103"/>
    <mergeCell ref="J102:J103"/>
    <mergeCell ref="Y100:Y101"/>
    <mergeCell ref="Z100:Z101"/>
    <mergeCell ref="AA100:AA101"/>
    <mergeCell ref="AB100:AB101"/>
    <mergeCell ref="AC100:AC101"/>
    <mergeCell ref="AD100:AD101"/>
    <mergeCell ref="S100:S101"/>
    <mergeCell ref="T100:T101"/>
    <mergeCell ref="U100:U101"/>
    <mergeCell ref="V100:V101"/>
    <mergeCell ref="W100:W101"/>
    <mergeCell ref="X100:X101"/>
    <mergeCell ref="M100:M101"/>
    <mergeCell ref="N100:N101"/>
    <mergeCell ref="O100:O101"/>
    <mergeCell ref="P100:P101"/>
    <mergeCell ref="Q100:Q101"/>
    <mergeCell ref="R100:R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AB98:AB99"/>
    <mergeCell ref="AC98:AC99"/>
    <mergeCell ref="AD98:AD99"/>
    <mergeCell ref="AE98:AE99"/>
    <mergeCell ref="AF98:AF99"/>
    <mergeCell ref="AG98:AG99"/>
    <mergeCell ref="V98:V99"/>
    <mergeCell ref="W98:W99"/>
    <mergeCell ref="X98:X99"/>
    <mergeCell ref="Y98:Y99"/>
    <mergeCell ref="Z98:Z99"/>
    <mergeCell ref="AA98:AA99"/>
    <mergeCell ref="P98:P99"/>
    <mergeCell ref="Q98:Q99"/>
    <mergeCell ref="R98:R99"/>
    <mergeCell ref="S98:S99"/>
    <mergeCell ref="T98:T99"/>
    <mergeCell ref="U98:U99"/>
    <mergeCell ref="J98:J99"/>
    <mergeCell ref="K98:K99"/>
    <mergeCell ref="L98:L99"/>
    <mergeCell ref="M98:M99"/>
    <mergeCell ref="N98:N99"/>
    <mergeCell ref="O98:O99"/>
    <mergeCell ref="AD96:AD97"/>
    <mergeCell ref="AE96:AE97"/>
    <mergeCell ref="AF96:AF97"/>
    <mergeCell ref="AG96:AG97"/>
    <mergeCell ref="AH96:AH97"/>
    <mergeCell ref="E98:E99"/>
    <mergeCell ref="F98:F99"/>
    <mergeCell ref="G98:G99"/>
    <mergeCell ref="H98:H99"/>
    <mergeCell ref="I98:I99"/>
    <mergeCell ref="X96:X97"/>
    <mergeCell ref="Y96:Y97"/>
    <mergeCell ref="Z96:Z97"/>
    <mergeCell ref="AA96:AA97"/>
    <mergeCell ref="AB96:AB97"/>
    <mergeCell ref="AC96:AC97"/>
    <mergeCell ref="R96:R97"/>
    <mergeCell ref="S96:S97"/>
    <mergeCell ref="T96:T97"/>
    <mergeCell ref="U96:U97"/>
    <mergeCell ref="V96:V97"/>
    <mergeCell ref="W96:W97"/>
    <mergeCell ref="L96:L97"/>
    <mergeCell ref="M96:M97"/>
    <mergeCell ref="N96:N97"/>
    <mergeCell ref="O96:O97"/>
    <mergeCell ref="P96:P97"/>
    <mergeCell ref="Q96:Q97"/>
    <mergeCell ref="AF94:AF95"/>
    <mergeCell ref="AG94:AG95"/>
    <mergeCell ref="AH94:AH95"/>
    <mergeCell ref="E96:E97"/>
    <mergeCell ref="F96:F97"/>
    <mergeCell ref="G96:G97"/>
    <mergeCell ref="H96:H97"/>
    <mergeCell ref="I96:I97"/>
    <mergeCell ref="J96:J97"/>
    <mergeCell ref="K96:K97"/>
    <mergeCell ref="Z94:Z95"/>
    <mergeCell ref="AA94:AA95"/>
    <mergeCell ref="AB94:AB95"/>
    <mergeCell ref="AC94:AC95"/>
    <mergeCell ref="AD94:AD95"/>
    <mergeCell ref="AE94:AE95"/>
    <mergeCell ref="T94:T95"/>
    <mergeCell ref="U94:U95"/>
    <mergeCell ref="V94:V95"/>
    <mergeCell ref="W94:W95"/>
    <mergeCell ref="X94:X95"/>
    <mergeCell ref="Y94:Y95"/>
    <mergeCell ref="N94:N95"/>
    <mergeCell ref="O94:O95"/>
    <mergeCell ref="P94:P95"/>
    <mergeCell ref="Q94:Q95"/>
    <mergeCell ref="R94:R95"/>
    <mergeCell ref="S94:S95"/>
    <mergeCell ref="AH98:AH99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AB92:AB93"/>
    <mergeCell ref="AC92:AC93"/>
    <mergeCell ref="AD92:AD93"/>
    <mergeCell ref="AE92:AE93"/>
    <mergeCell ref="AF92:AF93"/>
    <mergeCell ref="AG92:AG93"/>
    <mergeCell ref="V92:V93"/>
    <mergeCell ref="W92:W93"/>
    <mergeCell ref="X92:X93"/>
    <mergeCell ref="Y92:Y93"/>
    <mergeCell ref="Z92:Z93"/>
    <mergeCell ref="AA92:AA93"/>
    <mergeCell ref="P92:P93"/>
    <mergeCell ref="Q92:Q93"/>
    <mergeCell ref="R92:R93"/>
    <mergeCell ref="S92:S93"/>
    <mergeCell ref="T92:T93"/>
    <mergeCell ref="U92:U93"/>
    <mergeCell ref="J92:J93"/>
    <mergeCell ref="K92:K93"/>
    <mergeCell ref="L92:L93"/>
    <mergeCell ref="M92:M93"/>
    <mergeCell ref="N92:N93"/>
    <mergeCell ref="O92:O93"/>
    <mergeCell ref="AD90:AD91"/>
    <mergeCell ref="AE90:AE91"/>
    <mergeCell ref="AF90:AF91"/>
    <mergeCell ref="AG90:AG91"/>
    <mergeCell ref="AH90:AH91"/>
    <mergeCell ref="E92:E93"/>
    <mergeCell ref="F92:F93"/>
    <mergeCell ref="G92:G93"/>
    <mergeCell ref="H92:H93"/>
    <mergeCell ref="I92:I93"/>
    <mergeCell ref="X90:X91"/>
    <mergeCell ref="Y90:Y91"/>
    <mergeCell ref="Z90:Z91"/>
    <mergeCell ref="AA90:AA91"/>
    <mergeCell ref="AB90:AB91"/>
    <mergeCell ref="AC90:AC91"/>
    <mergeCell ref="R90:R91"/>
    <mergeCell ref="S90:S91"/>
    <mergeCell ref="T90:T91"/>
    <mergeCell ref="U90:U91"/>
    <mergeCell ref="V90:V91"/>
    <mergeCell ref="W90:W91"/>
    <mergeCell ref="L90:L91"/>
    <mergeCell ref="M90:M91"/>
    <mergeCell ref="N90:N91"/>
    <mergeCell ref="O90:O91"/>
    <mergeCell ref="P90:P91"/>
    <mergeCell ref="Q90:Q91"/>
    <mergeCell ref="AG88:AG89"/>
    <mergeCell ref="AH88:AH89"/>
    <mergeCell ref="D90:D91"/>
    <mergeCell ref="E90:E91"/>
    <mergeCell ref="F90:F91"/>
    <mergeCell ref="G90:G91"/>
    <mergeCell ref="H90:H91"/>
    <mergeCell ref="I90:I91"/>
    <mergeCell ref="J90:J91"/>
    <mergeCell ref="K90:K91"/>
    <mergeCell ref="AA88:AA89"/>
    <mergeCell ref="AB88:AB89"/>
    <mergeCell ref="AC88:AC89"/>
    <mergeCell ref="AD88:AD89"/>
    <mergeCell ref="AE88:AE89"/>
    <mergeCell ref="AF88:AF89"/>
    <mergeCell ref="U88:U89"/>
    <mergeCell ref="V88:V89"/>
    <mergeCell ref="W88:W89"/>
    <mergeCell ref="X88:X89"/>
    <mergeCell ref="Y88:Y89"/>
    <mergeCell ref="Z88:Z89"/>
    <mergeCell ref="O88:O89"/>
    <mergeCell ref="P88:P89"/>
    <mergeCell ref="Q88:Q89"/>
    <mergeCell ref="R88:R89"/>
    <mergeCell ref="S88:S89"/>
    <mergeCell ref="T88:T89"/>
    <mergeCell ref="I88:I89"/>
    <mergeCell ref="J88:J89"/>
    <mergeCell ref="K88:K89"/>
    <mergeCell ref="L88:L89"/>
    <mergeCell ref="M88:M89"/>
    <mergeCell ref="N88:N89"/>
    <mergeCell ref="AH92:AH93"/>
    <mergeCell ref="AD86:AD87"/>
    <mergeCell ref="AE86:AE87"/>
    <mergeCell ref="AF86:AF87"/>
    <mergeCell ref="AG86:AG87"/>
    <mergeCell ref="AH86:AH87"/>
    <mergeCell ref="D88:D89"/>
    <mergeCell ref="E88:E89"/>
    <mergeCell ref="F88:F89"/>
    <mergeCell ref="G88:G89"/>
    <mergeCell ref="H88:H89"/>
    <mergeCell ref="X86:X87"/>
    <mergeCell ref="Y86:Y87"/>
    <mergeCell ref="Z86:Z87"/>
    <mergeCell ref="AA86:AA87"/>
    <mergeCell ref="AB86:AB87"/>
    <mergeCell ref="AC86:AC87"/>
    <mergeCell ref="R86:R87"/>
    <mergeCell ref="S86:S87"/>
    <mergeCell ref="T86:T87"/>
    <mergeCell ref="U86:U87"/>
    <mergeCell ref="V86:V87"/>
    <mergeCell ref="W86:W87"/>
    <mergeCell ref="L86:L87"/>
    <mergeCell ref="M86:M87"/>
    <mergeCell ref="N86:N87"/>
    <mergeCell ref="O86:O87"/>
    <mergeCell ref="P86:P87"/>
    <mergeCell ref="Q86:Q87"/>
    <mergeCell ref="AF84:AF85"/>
    <mergeCell ref="AG84:AG85"/>
    <mergeCell ref="AH84:AH85"/>
    <mergeCell ref="E86:E87"/>
    <mergeCell ref="F86:F87"/>
    <mergeCell ref="G86:G87"/>
    <mergeCell ref="H86:H87"/>
    <mergeCell ref="I86:I87"/>
    <mergeCell ref="J86:J87"/>
    <mergeCell ref="K86:K87"/>
    <mergeCell ref="Z84:Z85"/>
    <mergeCell ref="AA84:AA85"/>
    <mergeCell ref="AB84:AB85"/>
    <mergeCell ref="AC84:AC85"/>
    <mergeCell ref="AD84:AD85"/>
    <mergeCell ref="AE84:AE85"/>
    <mergeCell ref="T84:T85"/>
    <mergeCell ref="U84:U85"/>
    <mergeCell ref="V84:V85"/>
    <mergeCell ref="W84:W85"/>
    <mergeCell ref="X84:X85"/>
    <mergeCell ref="Y84:Y85"/>
    <mergeCell ref="N84:N85"/>
    <mergeCell ref="O84:O85"/>
    <mergeCell ref="P84:P85"/>
    <mergeCell ref="Q84:Q85"/>
    <mergeCell ref="R84:R85"/>
    <mergeCell ref="S84:S85"/>
    <mergeCell ref="E84:E85"/>
    <mergeCell ref="F84:F85"/>
    <mergeCell ref="G84:G85"/>
    <mergeCell ref="H84:H85"/>
    <mergeCell ref="I84:I85"/>
    <mergeCell ref="J84:J85"/>
    <mergeCell ref="K84:K85"/>
    <mergeCell ref="L84:L85"/>
    <mergeCell ref="M84:M85"/>
    <mergeCell ref="AB82:AB83"/>
    <mergeCell ref="AC82:AC83"/>
    <mergeCell ref="AD82:AD83"/>
    <mergeCell ref="AE82:AE83"/>
    <mergeCell ref="AF82:AF83"/>
    <mergeCell ref="AG82:AG83"/>
    <mergeCell ref="V82:V83"/>
    <mergeCell ref="W82:W83"/>
    <mergeCell ref="X82:X83"/>
    <mergeCell ref="Y82:Y83"/>
    <mergeCell ref="Z82:Z83"/>
    <mergeCell ref="AA82:AA83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N82:N83"/>
    <mergeCell ref="O82:O83"/>
    <mergeCell ref="AE80:AE81"/>
    <mergeCell ref="AF80:AF81"/>
    <mergeCell ref="AG80:AG81"/>
    <mergeCell ref="AH80:AH81"/>
    <mergeCell ref="D82:D83"/>
    <mergeCell ref="E82:E83"/>
    <mergeCell ref="F82:F83"/>
    <mergeCell ref="G82:G83"/>
    <mergeCell ref="H82:H83"/>
    <mergeCell ref="I82:I83"/>
    <mergeCell ref="Y80:Y81"/>
    <mergeCell ref="Z80:Z81"/>
    <mergeCell ref="AA80:AA81"/>
    <mergeCell ref="AB80:AB81"/>
    <mergeCell ref="AC80:AC81"/>
    <mergeCell ref="AD80:AD81"/>
    <mergeCell ref="S80:S81"/>
    <mergeCell ref="T80:T81"/>
    <mergeCell ref="U80:U81"/>
    <mergeCell ref="V80:V81"/>
    <mergeCell ref="W80:W81"/>
    <mergeCell ref="X80:X81"/>
    <mergeCell ref="M80:M81"/>
    <mergeCell ref="N80:N81"/>
    <mergeCell ref="O80:O81"/>
    <mergeCell ref="P80:P81"/>
    <mergeCell ref="Q80:Q81"/>
    <mergeCell ref="R80:R81"/>
    <mergeCell ref="AH78:AH79"/>
    <mergeCell ref="D80:D81"/>
    <mergeCell ref="E80:E81"/>
    <mergeCell ref="F80:F81"/>
    <mergeCell ref="G80:G81"/>
    <mergeCell ref="H80:H81"/>
    <mergeCell ref="I80:I81"/>
    <mergeCell ref="J80:J81"/>
    <mergeCell ref="K80:K81"/>
    <mergeCell ref="L80:L81"/>
    <mergeCell ref="AB78:AB79"/>
    <mergeCell ref="AC78:AC79"/>
    <mergeCell ref="AD78:AD79"/>
    <mergeCell ref="AE78:AE79"/>
    <mergeCell ref="AF78:AF79"/>
    <mergeCell ref="AG78:AG79"/>
    <mergeCell ref="V78:V79"/>
    <mergeCell ref="W78:W79"/>
    <mergeCell ref="X78:X79"/>
    <mergeCell ref="Y78:Y79"/>
    <mergeCell ref="Z78:Z79"/>
    <mergeCell ref="AA78:AA79"/>
    <mergeCell ref="P78:P79"/>
    <mergeCell ref="Q78:Q79"/>
    <mergeCell ref="R78:R79"/>
    <mergeCell ref="S78:S79"/>
    <mergeCell ref="T78:T79"/>
    <mergeCell ref="U78:U79"/>
    <mergeCell ref="J78:J79"/>
    <mergeCell ref="K78:K79"/>
    <mergeCell ref="L78:L79"/>
    <mergeCell ref="M78:M79"/>
    <mergeCell ref="N78:N79"/>
    <mergeCell ref="O78:O79"/>
    <mergeCell ref="AH82:AH83"/>
    <mergeCell ref="AE76:AE77"/>
    <mergeCell ref="AF76:AF77"/>
    <mergeCell ref="AG76:AG77"/>
    <mergeCell ref="AH76:AH77"/>
    <mergeCell ref="D78:D79"/>
    <mergeCell ref="E78:E79"/>
    <mergeCell ref="F78:F79"/>
    <mergeCell ref="G78:G79"/>
    <mergeCell ref="H78:H79"/>
    <mergeCell ref="I78:I79"/>
    <mergeCell ref="Y76:Y77"/>
    <mergeCell ref="Z76:Z77"/>
    <mergeCell ref="AA76:AA77"/>
    <mergeCell ref="AB76:AB77"/>
    <mergeCell ref="AC76:AC77"/>
    <mergeCell ref="AD76:AD77"/>
    <mergeCell ref="S76:S77"/>
    <mergeCell ref="T76:T77"/>
    <mergeCell ref="U76:U77"/>
    <mergeCell ref="V76:V77"/>
    <mergeCell ref="W76:W77"/>
    <mergeCell ref="X76:X77"/>
    <mergeCell ref="M76:M77"/>
    <mergeCell ref="N76:N77"/>
    <mergeCell ref="O76:O77"/>
    <mergeCell ref="P76:P77"/>
    <mergeCell ref="Q76:Q77"/>
    <mergeCell ref="R76:R77"/>
    <mergeCell ref="AH74:AH75"/>
    <mergeCell ref="D76:D77"/>
    <mergeCell ref="E76:E77"/>
    <mergeCell ref="F76:F77"/>
    <mergeCell ref="G76:G77"/>
    <mergeCell ref="H76:H77"/>
    <mergeCell ref="I76:I77"/>
    <mergeCell ref="J76:J77"/>
    <mergeCell ref="K76:K77"/>
    <mergeCell ref="L76:L77"/>
    <mergeCell ref="AB74:AB75"/>
    <mergeCell ref="AC74:AC75"/>
    <mergeCell ref="AD74:AD75"/>
    <mergeCell ref="AE74:AE75"/>
    <mergeCell ref="AF74:AF75"/>
    <mergeCell ref="AG74:AG75"/>
    <mergeCell ref="V74:V75"/>
    <mergeCell ref="W74:W75"/>
    <mergeCell ref="X74:X75"/>
    <mergeCell ref="Y74:Y75"/>
    <mergeCell ref="Z74:Z75"/>
    <mergeCell ref="AA74:AA75"/>
    <mergeCell ref="P74:P75"/>
    <mergeCell ref="Q74:Q75"/>
    <mergeCell ref="R74:R75"/>
    <mergeCell ref="S74:S75"/>
    <mergeCell ref="T74:T75"/>
    <mergeCell ref="U74:U75"/>
    <mergeCell ref="J74:J75"/>
    <mergeCell ref="K74:K75"/>
    <mergeCell ref="L74:L75"/>
    <mergeCell ref="M74:M75"/>
    <mergeCell ref="N74:N75"/>
    <mergeCell ref="O74:O75"/>
    <mergeCell ref="AD72:AD73"/>
    <mergeCell ref="AE72:AE73"/>
    <mergeCell ref="AF72:AF73"/>
    <mergeCell ref="AG72:AG73"/>
    <mergeCell ref="AH72:AH73"/>
    <mergeCell ref="E74:E75"/>
    <mergeCell ref="F74:F75"/>
    <mergeCell ref="G74:G75"/>
    <mergeCell ref="H74:H75"/>
    <mergeCell ref="I74:I75"/>
    <mergeCell ref="X72:X73"/>
    <mergeCell ref="Y72:Y73"/>
    <mergeCell ref="Z72:Z73"/>
    <mergeCell ref="AA72:AA73"/>
    <mergeCell ref="AB72:AB73"/>
    <mergeCell ref="AC72:AC73"/>
    <mergeCell ref="R72:R73"/>
    <mergeCell ref="S72:S73"/>
    <mergeCell ref="T72:T73"/>
    <mergeCell ref="U72:U73"/>
    <mergeCell ref="V72:V73"/>
    <mergeCell ref="W72:W73"/>
    <mergeCell ref="L72:L73"/>
    <mergeCell ref="M72:M73"/>
    <mergeCell ref="N72:N73"/>
    <mergeCell ref="O72:O73"/>
    <mergeCell ref="P72:P73"/>
    <mergeCell ref="Q72:Q73"/>
    <mergeCell ref="AF70:AF71"/>
    <mergeCell ref="AG70:AG71"/>
    <mergeCell ref="AH70:AH71"/>
    <mergeCell ref="E72:E73"/>
    <mergeCell ref="F72:F73"/>
    <mergeCell ref="G72:G73"/>
    <mergeCell ref="H72:H73"/>
    <mergeCell ref="I72:I73"/>
    <mergeCell ref="J72:J73"/>
    <mergeCell ref="K72:K73"/>
    <mergeCell ref="Z70:Z71"/>
    <mergeCell ref="AA70:AA71"/>
    <mergeCell ref="AB70:AB71"/>
    <mergeCell ref="AC70:AC71"/>
    <mergeCell ref="AD70:AD71"/>
    <mergeCell ref="AE70:AE71"/>
    <mergeCell ref="T70:T71"/>
    <mergeCell ref="U70:U71"/>
    <mergeCell ref="V70:V71"/>
    <mergeCell ref="W70:W71"/>
    <mergeCell ref="X70:X71"/>
    <mergeCell ref="Y70:Y71"/>
    <mergeCell ref="N70:N71"/>
    <mergeCell ref="O70:O71"/>
    <mergeCell ref="P70:P71"/>
    <mergeCell ref="Q70:Q71"/>
    <mergeCell ref="R70:R71"/>
    <mergeCell ref="S70:S71"/>
    <mergeCell ref="E70:E71"/>
    <mergeCell ref="F70:F71"/>
    <mergeCell ref="G70:G71"/>
    <mergeCell ref="H70:H71"/>
    <mergeCell ref="I70:I71"/>
    <mergeCell ref="J70:J71"/>
    <mergeCell ref="K70:K71"/>
    <mergeCell ref="L70:L71"/>
    <mergeCell ref="M70:M71"/>
    <mergeCell ref="AB68:AB69"/>
    <mergeCell ref="AC68:AC69"/>
    <mergeCell ref="AD68:AD69"/>
    <mergeCell ref="AE68:AE69"/>
    <mergeCell ref="AF68:AF69"/>
    <mergeCell ref="AG68:AG69"/>
    <mergeCell ref="V68:V69"/>
    <mergeCell ref="W68:W69"/>
    <mergeCell ref="X68:X69"/>
    <mergeCell ref="Y68:Y69"/>
    <mergeCell ref="Z68:Z69"/>
    <mergeCell ref="AA68:AA69"/>
    <mergeCell ref="P68:P69"/>
    <mergeCell ref="Q68:Q69"/>
    <mergeCell ref="R68:R69"/>
    <mergeCell ref="S68:S69"/>
    <mergeCell ref="T68:T69"/>
    <mergeCell ref="U68:U69"/>
    <mergeCell ref="J68:J69"/>
    <mergeCell ref="K68:K69"/>
    <mergeCell ref="L68:L69"/>
    <mergeCell ref="M68:M69"/>
    <mergeCell ref="N68:N69"/>
    <mergeCell ref="O68:O69"/>
    <mergeCell ref="AD66:AD67"/>
    <mergeCell ref="AE66:AE67"/>
    <mergeCell ref="AF66:AF67"/>
    <mergeCell ref="AG66:AG67"/>
    <mergeCell ref="AH66:AH67"/>
    <mergeCell ref="E68:E69"/>
    <mergeCell ref="F68:F69"/>
    <mergeCell ref="G68:G69"/>
    <mergeCell ref="H68:H69"/>
    <mergeCell ref="I68:I69"/>
    <mergeCell ref="X66:X67"/>
    <mergeCell ref="Y66:Y67"/>
    <mergeCell ref="Z66:Z67"/>
    <mergeCell ref="AA66:AA67"/>
    <mergeCell ref="AB66:AB67"/>
    <mergeCell ref="AC66:AC67"/>
    <mergeCell ref="R66:R67"/>
    <mergeCell ref="S66:S67"/>
    <mergeCell ref="T66:T67"/>
    <mergeCell ref="U66:U67"/>
    <mergeCell ref="V66:V67"/>
    <mergeCell ref="W66:W67"/>
    <mergeCell ref="L66:L67"/>
    <mergeCell ref="M66:M67"/>
    <mergeCell ref="N66:N67"/>
    <mergeCell ref="O66:O67"/>
    <mergeCell ref="P66:P67"/>
    <mergeCell ref="Q66:Q67"/>
    <mergeCell ref="AF64:AF65"/>
    <mergeCell ref="AG64:AG65"/>
    <mergeCell ref="AH64:AH65"/>
    <mergeCell ref="E66:E67"/>
    <mergeCell ref="F66:F67"/>
    <mergeCell ref="G66:G67"/>
    <mergeCell ref="H66:H67"/>
    <mergeCell ref="I66:I67"/>
    <mergeCell ref="J66:J67"/>
    <mergeCell ref="K66:K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AH68:AH69"/>
    <mergeCell ref="E64:E65"/>
    <mergeCell ref="F64:F65"/>
    <mergeCell ref="G64:G65"/>
    <mergeCell ref="H64:H65"/>
    <mergeCell ref="I64:I65"/>
    <mergeCell ref="J64:J65"/>
    <mergeCell ref="K64:K65"/>
    <mergeCell ref="L64:L65"/>
    <mergeCell ref="M64:M65"/>
    <mergeCell ref="AB62:AB63"/>
    <mergeCell ref="AC62:AC63"/>
    <mergeCell ref="AD62:AD63"/>
    <mergeCell ref="AE62:AE63"/>
    <mergeCell ref="AF62:AF63"/>
    <mergeCell ref="AG62:AG63"/>
    <mergeCell ref="V62:V63"/>
    <mergeCell ref="W62:W63"/>
    <mergeCell ref="X62:X63"/>
    <mergeCell ref="Y62:Y63"/>
    <mergeCell ref="Z62:Z63"/>
    <mergeCell ref="AA62:AA63"/>
    <mergeCell ref="P62:P63"/>
    <mergeCell ref="Q62:Q63"/>
    <mergeCell ref="R62:R63"/>
    <mergeCell ref="S62:S63"/>
    <mergeCell ref="T62:T63"/>
    <mergeCell ref="U62:U63"/>
    <mergeCell ref="J62:J63"/>
    <mergeCell ref="K62:K63"/>
    <mergeCell ref="L62:L63"/>
    <mergeCell ref="M62:M63"/>
    <mergeCell ref="N62:N63"/>
    <mergeCell ref="O62:O63"/>
    <mergeCell ref="D62:D63"/>
    <mergeCell ref="E62:E63"/>
    <mergeCell ref="F62:F63"/>
    <mergeCell ref="G62:G63"/>
    <mergeCell ref="H62:H63"/>
    <mergeCell ref="I62:I63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E60:E61"/>
    <mergeCell ref="F60:F61"/>
    <mergeCell ref="G60:G61"/>
    <mergeCell ref="H60:H61"/>
    <mergeCell ref="I60:I61"/>
    <mergeCell ref="J60:J61"/>
    <mergeCell ref="AH62:AH63"/>
    <mergeCell ref="AC58:AC59"/>
    <mergeCell ref="AD58:AD59"/>
    <mergeCell ref="AE58:AE59"/>
    <mergeCell ref="AF58:AF59"/>
    <mergeCell ref="AG58:AG59"/>
    <mergeCell ref="AH58:AH59"/>
    <mergeCell ref="W58:W59"/>
    <mergeCell ref="X58:X59"/>
    <mergeCell ref="Y58:Y59"/>
    <mergeCell ref="Z58:Z59"/>
    <mergeCell ref="AA58:AA59"/>
    <mergeCell ref="AB58:AB59"/>
    <mergeCell ref="Q58:Q59"/>
    <mergeCell ref="R58:R59"/>
    <mergeCell ref="S58:S59"/>
    <mergeCell ref="T58:T59"/>
    <mergeCell ref="U58:U59"/>
    <mergeCell ref="V58:V59"/>
    <mergeCell ref="K58:K59"/>
    <mergeCell ref="L58:L59"/>
    <mergeCell ref="M58:M59"/>
    <mergeCell ref="N58:N59"/>
    <mergeCell ref="O58:O59"/>
    <mergeCell ref="P58:P59"/>
    <mergeCell ref="E58:E59"/>
    <mergeCell ref="F58:F59"/>
    <mergeCell ref="G58:G59"/>
    <mergeCell ref="H58:H59"/>
    <mergeCell ref="I58:I59"/>
    <mergeCell ref="J58:J59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E56:E57"/>
    <mergeCell ref="F56:F57"/>
    <mergeCell ref="G56:G57"/>
    <mergeCell ref="H56:H57"/>
    <mergeCell ref="I56:I57"/>
    <mergeCell ref="J56:J57"/>
    <mergeCell ref="AC54:AC55"/>
    <mergeCell ref="AD54:AD55"/>
    <mergeCell ref="AE54:AE55"/>
    <mergeCell ref="AF54:AF55"/>
    <mergeCell ref="AG54:AG55"/>
    <mergeCell ref="AH54:AH55"/>
    <mergeCell ref="W54:W55"/>
    <mergeCell ref="X54:X55"/>
    <mergeCell ref="Y54:Y55"/>
    <mergeCell ref="Z54:Z55"/>
    <mergeCell ref="AA54:AA55"/>
    <mergeCell ref="AB54:AB55"/>
    <mergeCell ref="Q54:Q55"/>
    <mergeCell ref="R54:R55"/>
    <mergeCell ref="S54:S55"/>
    <mergeCell ref="T54:T55"/>
    <mergeCell ref="U54:U55"/>
    <mergeCell ref="V54:V55"/>
    <mergeCell ref="K54:K55"/>
    <mergeCell ref="L54:L55"/>
    <mergeCell ref="M54:M55"/>
    <mergeCell ref="N54:N55"/>
    <mergeCell ref="O54:O55"/>
    <mergeCell ref="P54:P55"/>
    <mergeCell ref="E54:E55"/>
    <mergeCell ref="F54:F55"/>
    <mergeCell ref="G54:G55"/>
    <mergeCell ref="H54:H55"/>
    <mergeCell ref="I54:I55"/>
    <mergeCell ref="J54:J55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E52:E53"/>
    <mergeCell ref="F52:F53"/>
    <mergeCell ref="G52:G53"/>
    <mergeCell ref="H52:H53"/>
    <mergeCell ref="I52:I53"/>
    <mergeCell ref="J52:J53"/>
    <mergeCell ref="AC50:AC51"/>
    <mergeCell ref="AD50:AD51"/>
    <mergeCell ref="AE50:AE51"/>
    <mergeCell ref="AF50:AF51"/>
    <mergeCell ref="AG50:AG51"/>
    <mergeCell ref="AH50:AH51"/>
    <mergeCell ref="W50:W51"/>
    <mergeCell ref="X50:X51"/>
    <mergeCell ref="Y50:Y51"/>
    <mergeCell ref="Z50:Z51"/>
    <mergeCell ref="AA50:AA51"/>
    <mergeCell ref="AB50:AB51"/>
    <mergeCell ref="Q50:Q51"/>
    <mergeCell ref="R50:R51"/>
    <mergeCell ref="S50:S51"/>
    <mergeCell ref="T50:T51"/>
    <mergeCell ref="U50:U51"/>
    <mergeCell ref="V50:V51"/>
    <mergeCell ref="K50:K51"/>
    <mergeCell ref="L50:L51"/>
    <mergeCell ref="M50:M51"/>
    <mergeCell ref="N50:N51"/>
    <mergeCell ref="O50:O51"/>
    <mergeCell ref="P50:P51"/>
    <mergeCell ref="AF48:AF49"/>
    <mergeCell ref="AG48:AG49"/>
    <mergeCell ref="AH48:AH49"/>
    <mergeCell ref="D50:D51"/>
    <mergeCell ref="E50:E51"/>
    <mergeCell ref="F50:F51"/>
    <mergeCell ref="G50:G51"/>
    <mergeCell ref="H50:H51"/>
    <mergeCell ref="I50:I51"/>
    <mergeCell ref="J50:J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AB46:AB47"/>
    <mergeCell ref="AC46:AC47"/>
    <mergeCell ref="AD46:AD47"/>
    <mergeCell ref="AE46:AE47"/>
    <mergeCell ref="AF46:AF47"/>
    <mergeCell ref="AG46:AG47"/>
    <mergeCell ref="V46:V47"/>
    <mergeCell ref="W46:W47"/>
    <mergeCell ref="X46:X47"/>
    <mergeCell ref="Y46:Y47"/>
    <mergeCell ref="Z46:Z47"/>
    <mergeCell ref="AA46:AA47"/>
    <mergeCell ref="P46:P47"/>
    <mergeCell ref="Q46:Q47"/>
    <mergeCell ref="R46:R47"/>
    <mergeCell ref="S46:S47"/>
    <mergeCell ref="T46:T47"/>
    <mergeCell ref="U46:U47"/>
    <mergeCell ref="J46:J47"/>
    <mergeCell ref="K46:K47"/>
    <mergeCell ref="L46:L47"/>
    <mergeCell ref="M46:M47"/>
    <mergeCell ref="N46:N47"/>
    <mergeCell ref="O46:O47"/>
    <mergeCell ref="AE44:AE45"/>
    <mergeCell ref="AF44:AF45"/>
    <mergeCell ref="AG44:AG45"/>
    <mergeCell ref="AH44:AH45"/>
    <mergeCell ref="D46:D47"/>
    <mergeCell ref="E46:E47"/>
    <mergeCell ref="F46:F47"/>
    <mergeCell ref="G46:G47"/>
    <mergeCell ref="H46:H47"/>
    <mergeCell ref="I46:I47"/>
    <mergeCell ref="Y44:Y45"/>
    <mergeCell ref="Z44:Z45"/>
    <mergeCell ref="AA44:AA45"/>
    <mergeCell ref="AB44:AB45"/>
    <mergeCell ref="AC44:AC45"/>
    <mergeCell ref="AD44:AD45"/>
    <mergeCell ref="S44:S45"/>
    <mergeCell ref="T44:T45"/>
    <mergeCell ref="U44:U45"/>
    <mergeCell ref="V44:V45"/>
    <mergeCell ref="W44:W45"/>
    <mergeCell ref="X44:X45"/>
    <mergeCell ref="M44:M45"/>
    <mergeCell ref="N44:N45"/>
    <mergeCell ref="O44:O45"/>
    <mergeCell ref="P44:P45"/>
    <mergeCell ref="Q44:Q45"/>
    <mergeCell ref="R44:R45"/>
    <mergeCell ref="AH42:AH43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AB42:AB43"/>
    <mergeCell ref="AC42:AC43"/>
    <mergeCell ref="AD42:AD43"/>
    <mergeCell ref="AE42:AE43"/>
    <mergeCell ref="AF42:AF43"/>
    <mergeCell ref="AG42:AG43"/>
    <mergeCell ref="V42:V43"/>
    <mergeCell ref="W42:W43"/>
    <mergeCell ref="X42:X43"/>
    <mergeCell ref="Y42:Y43"/>
    <mergeCell ref="Z42:Z43"/>
    <mergeCell ref="AA42:AA43"/>
    <mergeCell ref="P42:P43"/>
    <mergeCell ref="Q42:Q43"/>
    <mergeCell ref="R42:R43"/>
    <mergeCell ref="S42:S43"/>
    <mergeCell ref="T42:T43"/>
    <mergeCell ref="U42:U43"/>
    <mergeCell ref="J42:J43"/>
    <mergeCell ref="K42:K43"/>
    <mergeCell ref="L42:L43"/>
    <mergeCell ref="M42:M43"/>
    <mergeCell ref="N42:N43"/>
    <mergeCell ref="O42:O43"/>
    <mergeCell ref="AH46:AH47"/>
    <mergeCell ref="AE40:AE41"/>
    <mergeCell ref="AF40:AF41"/>
    <mergeCell ref="AG40:AG41"/>
    <mergeCell ref="AH40:AH41"/>
    <mergeCell ref="D42:D43"/>
    <mergeCell ref="E42:E43"/>
    <mergeCell ref="F42:F43"/>
    <mergeCell ref="G42:G43"/>
    <mergeCell ref="H42:H43"/>
    <mergeCell ref="I42:I43"/>
    <mergeCell ref="Y40:Y41"/>
    <mergeCell ref="Z40:Z41"/>
    <mergeCell ref="AA40:AA41"/>
    <mergeCell ref="AB40:AB41"/>
    <mergeCell ref="AC40:AC41"/>
    <mergeCell ref="AD40:AD41"/>
    <mergeCell ref="S40:S41"/>
    <mergeCell ref="T40:T41"/>
    <mergeCell ref="U40:U41"/>
    <mergeCell ref="V40:V41"/>
    <mergeCell ref="W40:W41"/>
    <mergeCell ref="X40:X41"/>
    <mergeCell ref="M40:M41"/>
    <mergeCell ref="N40:N41"/>
    <mergeCell ref="O40:O41"/>
    <mergeCell ref="P40:P41"/>
    <mergeCell ref="Q40:Q41"/>
    <mergeCell ref="R40:R41"/>
    <mergeCell ref="AH38:AH39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AB38:AB39"/>
    <mergeCell ref="AC38:AC39"/>
    <mergeCell ref="AD38:AD39"/>
    <mergeCell ref="AE38:AE39"/>
    <mergeCell ref="AF38:AF39"/>
    <mergeCell ref="AG38:AG39"/>
    <mergeCell ref="V38:V39"/>
    <mergeCell ref="W38:W39"/>
    <mergeCell ref="X38:X39"/>
    <mergeCell ref="Y38:Y39"/>
    <mergeCell ref="Z38:Z39"/>
    <mergeCell ref="AA38:AA39"/>
    <mergeCell ref="P38:P39"/>
    <mergeCell ref="Q38:Q39"/>
    <mergeCell ref="R38:R39"/>
    <mergeCell ref="S38:S39"/>
    <mergeCell ref="T38:T39"/>
    <mergeCell ref="U38:U39"/>
    <mergeCell ref="J38:J39"/>
    <mergeCell ref="K38:K39"/>
    <mergeCell ref="L38:L39"/>
    <mergeCell ref="M38:M39"/>
    <mergeCell ref="N38:N39"/>
    <mergeCell ref="O38:O39"/>
    <mergeCell ref="D38:D39"/>
    <mergeCell ref="E38:E39"/>
    <mergeCell ref="F38:F39"/>
    <mergeCell ref="G38:G39"/>
    <mergeCell ref="H38:H39"/>
    <mergeCell ref="I38:I39"/>
    <mergeCell ref="AC36:AC37"/>
    <mergeCell ref="AD36:AD37"/>
    <mergeCell ref="AE36:AE37"/>
    <mergeCell ref="AF36:AF37"/>
    <mergeCell ref="AG36:AG37"/>
    <mergeCell ref="AH36:AH37"/>
    <mergeCell ref="W36:W37"/>
    <mergeCell ref="X36:X37"/>
    <mergeCell ref="Y36:Y37"/>
    <mergeCell ref="Z36:Z37"/>
    <mergeCell ref="AA36:AA37"/>
    <mergeCell ref="AB36:AB37"/>
    <mergeCell ref="Q36:Q37"/>
    <mergeCell ref="R36:R37"/>
    <mergeCell ref="S36:S37"/>
    <mergeCell ref="T36:T37"/>
    <mergeCell ref="U36:U37"/>
    <mergeCell ref="V36:V37"/>
    <mergeCell ref="K36:K37"/>
    <mergeCell ref="L36:L37"/>
    <mergeCell ref="M36:M37"/>
    <mergeCell ref="N36:N37"/>
    <mergeCell ref="O36:O37"/>
    <mergeCell ref="P36:P37"/>
    <mergeCell ref="E36:E37"/>
    <mergeCell ref="F36:F37"/>
    <mergeCell ref="G36:G37"/>
    <mergeCell ref="H36:H37"/>
    <mergeCell ref="I36:I37"/>
    <mergeCell ref="J36:J37"/>
    <mergeCell ref="AC34:AC35"/>
    <mergeCell ref="AD34:AD35"/>
    <mergeCell ref="AE34:AE35"/>
    <mergeCell ref="AF34:AF35"/>
    <mergeCell ref="AG34:AG35"/>
    <mergeCell ref="AH34:AH35"/>
    <mergeCell ref="W34:W35"/>
    <mergeCell ref="X34:X35"/>
    <mergeCell ref="Y34:Y35"/>
    <mergeCell ref="Z34:Z35"/>
    <mergeCell ref="AA34:AA35"/>
    <mergeCell ref="AB34:AB35"/>
    <mergeCell ref="Q34:Q35"/>
    <mergeCell ref="R34:R35"/>
    <mergeCell ref="S34:S35"/>
    <mergeCell ref="T34:T35"/>
    <mergeCell ref="U34:U35"/>
    <mergeCell ref="V34:V35"/>
    <mergeCell ref="K34:K35"/>
    <mergeCell ref="L34:L35"/>
    <mergeCell ref="M34:M35"/>
    <mergeCell ref="N34:N35"/>
    <mergeCell ref="O34:O35"/>
    <mergeCell ref="P34:P35"/>
    <mergeCell ref="E34:E35"/>
    <mergeCell ref="F34:F35"/>
    <mergeCell ref="G34:G35"/>
    <mergeCell ref="H34:H35"/>
    <mergeCell ref="I34:I35"/>
    <mergeCell ref="J34:J35"/>
    <mergeCell ref="AC32:AC33"/>
    <mergeCell ref="AD32:AD33"/>
    <mergeCell ref="AE32:AE33"/>
    <mergeCell ref="AF32:AF33"/>
    <mergeCell ref="AG32:AG33"/>
    <mergeCell ref="AH32:AH33"/>
    <mergeCell ref="W32:W33"/>
    <mergeCell ref="X32:X33"/>
    <mergeCell ref="Y32:Y33"/>
    <mergeCell ref="Z32:Z33"/>
    <mergeCell ref="AA32:AA33"/>
    <mergeCell ref="AB32:AB33"/>
    <mergeCell ref="Q32:Q33"/>
    <mergeCell ref="R32:R33"/>
    <mergeCell ref="S32:S33"/>
    <mergeCell ref="T32:T33"/>
    <mergeCell ref="U32:U33"/>
    <mergeCell ref="V32:V33"/>
    <mergeCell ref="K32:K33"/>
    <mergeCell ref="L32:L33"/>
    <mergeCell ref="M32:M33"/>
    <mergeCell ref="N32:N33"/>
    <mergeCell ref="O32:O33"/>
    <mergeCell ref="P32:P33"/>
    <mergeCell ref="E32:E33"/>
    <mergeCell ref="F32:F33"/>
    <mergeCell ref="G32:G33"/>
    <mergeCell ref="H32:H33"/>
    <mergeCell ref="I32:I33"/>
    <mergeCell ref="J32:J33"/>
    <mergeCell ref="AC30:AC31"/>
    <mergeCell ref="AD30:AD31"/>
    <mergeCell ref="AE30:AE31"/>
    <mergeCell ref="AF30:AF31"/>
    <mergeCell ref="AG30:AG31"/>
    <mergeCell ref="AH30:AH31"/>
    <mergeCell ref="W30:W31"/>
    <mergeCell ref="X30:X31"/>
    <mergeCell ref="Y30:Y31"/>
    <mergeCell ref="Z30:Z31"/>
    <mergeCell ref="AA30:AA31"/>
    <mergeCell ref="AB30:AB31"/>
    <mergeCell ref="Q30:Q31"/>
    <mergeCell ref="R30:R31"/>
    <mergeCell ref="S30:S31"/>
    <mergeCell ref="T30:T31"/>
    <mergeCell ref="U30:U31"/>
    <mergeCell ref="V30:V31"/>
    <mergeCell ref="K30:K31"/>
    <mergeCell ref="L30:L31"/>
    <mergeCell ref="M30:M31"/>
    <mergeCell ref="N30:N31"/>
    <mergeCell ref="O30:O31"/>
    <mergeCell ref="P30:P31"/>
    <mergeCell ref="E30:E31"/>
    <mergeCell ref="F30:F31"/>
    <mergeCell ref="G30:G31"/>
    <mergeCell ref="H30:H31"/>
    <mergeCell ref="I30:I31"/>
    <mergeCell ref="J30:J31"/>
    <mergeCell ref="AC28:AC29"/>
    <mergeCell ref="AD28:AD29"/>
    <mergeCell ref="AE28:AE29"/>
    <mergeCell ref="AF28:AF29"/>
    <mergeCell ref="AG28:AG29"/>
    <mergeCell ref="AH28:AH29"/>
    <mergeCell ref="W28:W29"/>
    <mergeCell ref="X28:X29"/>
    <mergeCell ref="Y28:Y29"/>
    <mergeCell ref="Z28:Z29"/>
    <mergeCell ref="AA28:AA29"/>
    <mergeCell ref="AB28:AB29"/>
    <mergeCell ref="Q28:Q29"/>
    <mergeCell ref="R28:R29"/>
    <mergeCell ref="S28:S29"/>
    <mergeCell ref="T28:T29"/>
    <mergeCell ref="U28:U29"/>
    <mergeCell ref="V28:V29"/>
    <mergeCell ref="K28:K29"/>
    <mergeCell ref="L28:L29"/>
    <mergeCell ref="M28:M29"/>
    <mergeCell ref="N28:N29"/>
    <mergeCell ref="O28:O29"/>
    <mergeCell ref="P28:P29"/>
    <mergeCell ref="E28:E29"/>
    <mergeCell ref="F28:F29"/>
    <mergeCell ref="G28:G29"/>
    <mergeCell ref="H28:H29"/>
    <mergeCell ref="I28:I29"/>
    <mergeCell ref="J28:J29"/>
    <mergeCell ref="AC26:AC27"/>
    <mergeCell ref="AD26:AD27"/>
    <mergeCell ref="AE26:AE27"/>
    <mergeCell ref="AF26:AF27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Q26:Q27"/>
    <mergeCell ref="R26:R27"/>
    <mergeCell ref="S26:S27"/>
    <mergeCell ref="T26:T27"/>
    <mergeCell ref="U26:U27"/>
    <mergeCell ref="V26:V27"/>
    <mergeCell ref="K26:K27"/>
    <mergeCell ref="L26:L27"/>
    <mergeCell ref="M26:M27"/>
    <mergeCell ref="N26:N27"/>
    <mergeCell ref="O26:O27"/>
    <mergeCell ref="P26:P27"/>
    <mergeCell ref="E26:E27"/>
    <mergeCell ref="F26:F27"/>
    <mergeCell ref="G26:G27"/>
    <mergeCell ref="H26:H27"/>
    <mergeCell ref="I26:I27"/>
    <mergeCell ref="J26:J27"/>
    <mergeCell ref="AC24:AC25"/>
    <mergeCell ref="AD24:AD25"/>
    <mergeCell ref="AE24:AE25"/>
    <mergeCell ref="AF24:AF25"/>
    <mergeCell ref="AG24:AG25"/>
    <mergeCell ref="AH24:AH25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AF22:AF23"/>
    <mergeCell ref="AG22:AG23"/>
    <mergeCell ref="AH22:AH23"/>
    <mergeCell ref="D24:D25"/>
    <mergeCell ref="E24:E25"/>
    <mergeCell ref="F24:F25"/>
    <mergeCell ref="G24:G25"/>
    <mergeCell ref="H24:H25"/>
    <mergeCell ref="I24:I25"/>
    <mergeCell ref="J24:J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AH20:AH21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AB20:AB21"/>
    <mergeCell ref="AC20:AC21"/>
    <mergeCell ref="AD20:AD21"/>
    <mergeCell ref="AE20:AE21"/>
    <mergeCell ref="AF20:AF21"/>
    <mergeCell ref="AG20:AG21"/>
    <mergeCell ref="V20:V21"/>
    <mergeCell ref="W20:W21"/>
    <mergeCell ref="X20:X21"/>
    <mergeCell ref="Y20:Y21"/>
    <mergeCell ref="Z20:Z21"/>
    <mergeCell ref="AA20:AA21"/>
    <mergeCell ref="P20:P21"/>
    <mergeCell ref="Q20:Q21"/>
    <mergeCell ref="R20:R21"/>
    <mergeCell ref="S20:S21"/>
    <mergeCell ref="T20:T21"/>
    <mergeCell ref="U20:U21"/>
    <mergeCell ref="J20:J21"/>
    <mergeCell ref="K20:K21"/>
    <mergeCell ref="L20:L21"/>
    <mergeCell ref="M20:M21"/>
    <mergeCell ref="N20:N21"/>
    <mergeCell ref="O20:O21"/>
    <mergeCell ref="D20:D21"/>
    <mergeCell ref="E20:E21"/>
    <mergeCell ref="F20:F21"/>
    <mergeCell ref="G20:G21"/>
    <mergeCell ref="H20:H21"/>
    <mergeCell ref="I20:I21"/>
    <mergeCell ref="AC18:AC19"/>
    <mergeCell ref="AD18:AD19"/>
    <mergeCell ref="AE18:AE19"/>
    <mergeCell ref="AF18:AF19"/>
    <mergeCell ref="AG18:AG19"/>
    <mergeCell ref="AH18:AH19"/>
    <mergeCell ref="W18:W19"/>
    <mergeCell ref="X18:X19"/>
    <mergeCell ref="Y18:Y19"/>
    <mergeCell ref="Z18:Z19"/>
    <mergeCell ref="AA18:AA19"/>
    <mergeCell ref="AB18:AB19"/>
    <mergeCell ref="Q18:Q19"/>
    <mergeCell ref="R18:R19"/>
    <mergeCell ref="S18:S19"/>
    <mergeCell ref="T18:T19"/>
    <mergeCell ref="U18:U19"/>
    <mergeCell ref="V18:V19"/>
    <mergeCell ref="K18:K19"/>
    <mergeCell ref="L18:L19"/>
    <mergeCell ref="M18:M19"/>
    <mergeCell ref="N18:N19"/>
    <mergeCell ref="O18:O19"/>
    <mergeCell ref="P18:P19"/>
    <mergeCell ref="E18:E19"/>
    <mergeCell ref="F18:F19"/>
    <mergeCell ref="G18:G19"/>
    <mergeCell ref="H18:H19"/>
    <mergeCell ref="I18:I19"/>
    <mergeCell ref="J18:J19"/>
    <mergeCell ref="AC16:AC17"/>
    <mergeCell ref="AD16:AD17"/>
    <mergeCell ref="AE16:AE17"/>
    <mergeCell ref="AF16:AF17"/>
    <mergeCell ref="AG16:AG17"/>
    <mergeCell ref="AH16:AH17"/>
    <mergeCell ref="W16:W17"/>
    <mergeCell ref="X16:X17"/>
    <mergeCell ref="Y16:Y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K16:K17"/>
    <mergeCell ref="L16:L17"/>
    <mergeCell ref="M16:M17"/>
    <mergeCell ref="N16:N17"/>
    <mergeCell ref="O16:O17"/>
    <mergeCell ref="P16:P17"/>
    <mergeCell ref="E16:E17"/>
    <mergeCell ref="F16:F17"/>
    <mergeCell ref="G16:G17"/>
    <mergeCell ref="H16:H17"/>
    <mergeCell ref="I16:I17"/>
    <mergeCell ref="J16:J17"/>
    <mergeCell ref="AC14:AC15"/>
    <mergeCell ref="AD14:AD15"/>
    <mergeCell ref="AE14:AE15"/>
    <mergeCell ref="AF14:AF15"/>
    <mergeCell ref="AG14:AG15"/>
    <mergeCell ref="AH14:AH15"/>
    <mergeCell ref="W14:W15"/>
    <mergeCell ref="X14:X15"/>
    <mergeCell ref="Y14:Y15"/>
    <mergeCell ref="Z14:Z15"/>
    <mergeCell ref="AA14:AA15"/>
    <mergeCell ref="AB14:AB15"/>
    <mergeCell ref="Q14:Q15"/>
    <mergeCell ref="R14:R15"/>
    <mergeCell ref="S14:S15"/>
    <mergeCell ref="T14:T15"/>
    <mergeCell ref="U14:U15"/>
    <mergeCell ref="V14:V15"/>
    <mergeCell ref="K14:K15"/>
    <mergeCell ref="L14:L15"/>
    <mergeCell ref="M14:M15"/>
    <mergeCell ref="N14:N15"/>
    <mergeCell ref="O14:O15"/>
    <mergeCell ref="P14:P15"/>
    <mergeCell ref="E14:E15"/>
    <mergeCell ref="F14:F15"/>
    <mergeCell ref="G14:G15"/>
    <mergeCell ref="H14:H15"/>
    <mergeCell ref="I14:I15"/>
    <mergeCell ref="J14:J15"/>
    <mergeCell ref="AC12:AC13"/>
    <mergeCell ref="AD12:AD13"/>
    <mergeCell ref="AE12:AE13"/>
    <mergeCell ref="AF12:AF13"/>
    <mergeCell ref="AG12:AG13"/>
    <mergeCell ref="AH12:AH13"/>
    <mergeCell ref="W12:W13"/>
    <mergeCell ref="X12:X13"/>
    <mergeCell ref="Y12:Y13"/>
    <mergeCell ref="Z12:Z13"/>
    <mergeCell ref="AA12:AA13"/>
    <mergeCell ref="AB12:AB13"/>
    <mergeCell ref="Q12:Q13"/>
    <mergeCell ref="R12:R13"/>
    <mergeCell ref="S12:S13"/>
    <mergeCell ref="T12:T13"/>
    <mergeCell ref="U12:U13"/>
    <mergeCell ref="V12:V13"/>
    <mergeCell ref="K12:K13"/>
    <mergeCell ref="L12:L13"/>
    <mergeCell ref="M12:M13"/>
    <mergeCell ref="N12:N13"/>
    <mergeCell ref="O12:O13"/>
    <mergeCell ref="P12:P13"/>
    <mergeCell ref="E12:E13"/>
    <mergeCell ref="F12:F13"/>
    <mergeCell ref="G12:G13"/>
    <mergeCell ref="H12:H13"/>
    <mergeCell ref="I12:I13"/>
    <mergeCell ref="J12:J13"/>
    <mergeCell ref="AC10:AC11"/>
    <mergeCell ref="AD10:AD11"/>
    <mergeCell ref="AE10:AE11"/>
    <mergeCell ref="AF10:AF11"/>
    <mergeCell ref="AG10:AG11"/>
    <mergeCell ref="AH10:AH11"/>
    <mergeCell ref="W10:W11"/>
    <mergeCell ref="X10:X11"/>
    <mergeCell ref="Y10:Y11"/>
    <mergeCell ref="Z10:Z11"/>
    <mergeCell ref="AA10:AA11"/>
    <mergeCell ref="AB10:AB11"/>
    <mergeCell ref="Q10:Q11"/>
    <mergeCell ref="R10:R11"/>
    <mergeCell ref="S10:S11"/>
    <mergeCell ref="T10:T11"/>
    <mergeCell ref="U10:U11"/>
    <mergeCell ref="V10:V11"/>
    <mergeCell ref="K10:K11"/>
    <mergeCell ref="L10:L11"/>
    <mergeCell ref="M10:M11"/>
    <mergeCell ref="N10:N11"/>
    <mergeCell ref="O10:O11"/>
    <mergeCell ref="P10:P11"/>
    <mergeCell ref="E10:E11"/>
    <mergeCell ref="F10:F11"/>
    <mergeCell ref="G10:G11"/>
    <mergeCell ref="H10:H11"/>
    <mergeCell ref="I10:I11"/>
    <mergeCell ref="J10:J11"/>
    <mergeCell ref="AC8:AC9"/>
    <mergeCell ref="AD8:AD9"/>
    <mergeCell ref="AE8:AE9"/>
    <mergeCell ref="AF8:AF9"/>
    <mergeCell ref="AG8:AG9"/>
    <mergeCell ref="AH8:AH9"/>
    <mergeCell ref="W8:W9"/>
    <mergeCell ref="X8:X9"/>
    <mergeCell ref="Y8:Y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K8:K9"/>
    <mergeCell ref="L8:L9"/>
    <mergeCell ref="M8:M9"/>
    <mergeCell ref="N8:N9"/>
    <mergeCell ref="O8:O9"/>
    <mergeCell ref="P8:P9"/>
    <mergeCell ref="E8:E9"/>
    <mergeCell ref="F8:F9"/>
    <mergeCell ref="G8:G9"/>
    <mergeCell ref="H8:H9"/>
    <mergeCell ref="I8:I9"/>
    <mergeCell ref="J8:J9"/>
    <mergeCell ref="AC6:AC7"/>
    <mergeCell ref="AD6:AD7"/>
    <mergeCell ref="AE6:AE7"/>
    <mergeCell ref="AF6:AF7"/>
    <mergeCell ref="AG6:AG7"/>
    <mergeCell ref="AH6:AH7"/>
    <mergeCell ref="W6:W7"/>
    <mergeCell ref="X6:X7"/>
    <mergeCell ref="Y6:Y7"/>
    <mergeCell ref="Z6:Z7"/>
    <mergeCell ref="AA6:AA7"/>
    <mergeCell ref="AB6:AB7"/>
    <mergeCell ref="Q6:Q7"/>
    <mergeCell ref="R6:R7"/>
    <mergeCell ref="S6:S7"/>
    <mergeCell ref="T6:T7"/>
    <mergeCell ref="U6:U7"/>
    <mergeCell ref="V6:V7"/>
    <mergeCell ref="K6:K7"/>
    <mergeCell ref="L6:L7"/>
    <mergeCell ref="M6:M7"/>
    <mergeCell ref="N6:N7"/>
    <mergeCell ref="O6:O7"/>
    <mergeCell ref="P6:P7"/>
    <mergeCell ref="E6:E7"/>
    <mergeCell ref="F6:F7"/>
    <mergeCell ref="G6:G7"/>
    <mergeCell ref="H6:H7"/>
    <mergeCell ref="I6:I7"/>
    <mergeCell ref="J6:J7"/>
    <mergeCell ref="A2:A3"/>
    <mergeCell ref="B2:B3"/>
    <mergeCell ref="C2:C3"/>
    <mergeCell ref="D2:D3"/>
    <mergeCell ref="E2:E3"/>
    <mergeCell ref="F2:F3"/>
    <mergeCell ref="AC4:AC5"/>
    <mergeCell ref="AD4:AD5"/>
    <mergeCell ref="AE4:AE5"/>
    <mergeCell ref="AF4:AF5"/>
    <mergeCell ref="AG4:AG5"/>
    <mergeCell ref="AH4:AH5"/>
    <mergeCell ref="W4:W5"/>
    <mergeCell ref="X4:X5"/>
    <mergeCell ref="Y4:Y5"/>
    <mergeCell ref="Z4:Z5"/>
    <mergeCell ref="AA4:AA5"/>
    <mergeCell ref="AB4:AB5"/>
    <mergeCell ref="Q4:Q5"/>
    <mergeCell ref="R4:R5"/>
    <mergeCell ref="S4:S5"/>
    <mergeCell ref="T4:T5"/>
    <mergeCell ref="U4:U5"/>
    <mergeCell ref="V4:V5"/>
    <mergeCell ref="K4:K5"/>
    <mergeCell ref="L4:L5"/>
    <mergeCell ref="M4:M5"/>
    <mergeCell ref="N4:N5"/>
    <mergeCell ref="O4:O5"/>
    <mergeCell ref="P4:P5"/>
    <mergeCell ref="AF2:AF3"/>
    <mergeCell ref="AG2:AG3"/>
    <mergeCell ref="AH2:AH3"/>
    <mergeCell ref="D4:D5"/>
    <mergeCell ref="E4:E5"/>
    <mergeCell ref="F4:F5"/>
    <mergeCell ref="G4:G5"/>
    <mergeCell ref="H4:H5"/>
    <mergeCell ref="I4:I5"/>
    <mergeCell ref="J4:J5"/>
    <mergeCell ref="Z2:Z3"/>
    <mergeCell ref="AA2:AA3"/>
    <mergeCell ref="AB2:AB3"/>
    <mergeCell ref="AC2:AC3"/>
    <mergeCell ref="AD2:AD3"/>
    <mergeCell ref="AE2:AE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G2:G3"/>
    <mergeCell ref="H2:H3"/>
    <mergeCell ref="J2:J3"/>
    <mergeCell ref="K2:K3"/>
    <mergeCell ref="L2:L3"/>
    <mergeCell ref="M2:M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Digiturno ENERO</vt:lpstr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Patricia Mendez Bonilla</dc:creator>
  <cp:lastModifiedBy>Luz Stella Gómez Nossa</cp:lastModifiedBy>
  <dcterms:created xsi:type="dcterms:W3CDTF">2016-02-03T22:44:02Z</dcterms:created>
  <dcterms:modified xsi:type="dcterms:W3CDTF">2016-04-15T13:13:32Z</dcterms:modified>
</cp:coreProperties>
</file>