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4 ABRIL\"/>
    </mc:Choice>
  </mc:AlternateContent>
  <xr:revisionPtr revIDLastSave="0" documentId="13_ncr:1_{E873EFB3-CF1B-4264-A31A-7565E869CAE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A" sheetId="3" r:id="rId1"/>
    <sheet name="VISITANTES" sheetId="5" r:id="rId2"/>
  </sheets>
  <definedNames>
    <definedName name="_xlnm.Print_Area" localSheetId="0">TABLA!$A$1:$M$34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5" l="1"/>
  <c r="C19" i="5"/>
  <c r="B7" i="3"/>
  <c r="B8" i="3" s="1"/>
  <c r="C7" i="3" s="1"/>
  <c r="G16" i="3"/>
  <c r="C9" i="3" l="1"/>
  <c r="K7" i="3" l="1"/>
  <c r="M7" i="3" l="1"/>
  <c r="G7" i="3" l="1"/>
  <c r="I7" i="3"/>
  <c r="E7" i="3"/>
</calcChain>
</file>

<file path=xl/sharedStrings.xml><?xml version="1.0" encoding="utf-8"?>
<sst xmlns="http://schemas.openxmlformats.org/spreadsheetml/2006/main" count="62" uniqueCount="53">
  <si>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</si>
  <si>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</si>
  <si>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</si>
  <si>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</si>
  <si>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</si>
  <si>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</si>
  <si>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</si>
  <si>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</si>
  <si>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</si>
  <si>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</si>
  <si>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</si>
  <si>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</si>
  <si>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</si>
  <si>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</si>
  <si>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</si>
  <si>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</si>
  <si>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</si>
  <si>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</si>
  <si>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</si>
  <si>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</si>
  <si>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</si>
  <si>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</si>
  <si>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</si>
  <si>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</si>
  <si>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</si>
  <si>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</si>
  <si>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</si>
  <si>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SUPER CADE CALLE 13 No. 37-35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</si>
  <si>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</si>
  <si>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</si>
  <si>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</si>
  <si>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</si>
  <si>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</si>
  <si>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</si>
  <si>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</si>
  <si>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</si>
  <si>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</si>
  <si>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</si>
  <si>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</si>
  <si>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</si>
  <si>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</si>
  <si>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</si>
  <si>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</si>
  <si>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</si>
  <si>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</si>
  <si>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</si>
  <si>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</si>
  <si>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¿Cómo califica el trato recibido por parte de la persona que lo atendió?</t>
  </si>
  <si>
    <t>TIEMPOS DE  ATENCION (EN MINUTOS)</t>
  </si>
  <si>
    <t>ABRIL DE 2026</t>
  </si>
  <si>
    <t>Ipes Centro</t>
  </si>
  <si>
    <t xml:space="preserve">ELABORÓ:SUBDIRECCION ADMINISTRATIVA Y FINANCIERA SERVICIO AL CIUDADANO  </t>
  </si>
  <si>
    <t>FECHA DE ELABORACION: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</si>
</sst>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  <numFmt numFmtId="168" formatCode="_(* #,##0_);_(* \(#,##0\);_(* &quot;-&quot;??_);_(@_)"/>
  </numFmts>
  <fonts count="3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1" fontId="16" fillId="0" borderId="0" xfId="1" applyNumberFormat="1" applyFont="1" applyAlignment="1">
      <alignment vertical="center"/>
    </xf>
    <xf numFmtId="166" fontId="17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2" fillId="0" borderId="4" xfId="1" applyNumberFormat="1" applyFont="1" applyBorder="1" applyAlignment="1">
      <alignment horizontal="center" vertical="center"/>
    </xf>
    <xf numFmtId="1" fontId="22" fillId="0" borderId="6" xfId="1" applyNumberFormat="1" applyFont="1" applyBorder="1" applyAlignment="1">
      <alignment horizontal="center" vertical="center" wrapText="1"/>
    </xf>
    <xf numFmtId="168" fontId="12" fillId="0" borderId="6" xfId="4" applyNumberFormat="1" applyFont="1" applyBorder="1" applyAlignment="1">
      <alignment horizontal="center" vertical="center"/>
    </xf>
    <xf numFmtId="168" fontId="12" fillId="0" borderId="10" xfId="4" applyNumberFormat="1" applyFont="1" applyFill="1" applyBorder="1" applyAlignment="1">
      <alignment horizontal="center" vertical="center"/>
    </xf>
    <xf numFmtId="0" fontId="1" fillId="0" borderId="0" xfId="0" applyFont="1"/>
    <xf numFmtId="0" fontId="29" fillId="6" borderId="3" xfId="3" applyFont="1" applyFill="1" applyBorder="1" applyAlignment="1">
      <alignment horizontal="center" vertical="center"/>
    </xf>
    <xf numFmtId="0" fontId="29" fillId="6" borderId="14" xfId="3" applyFont="1" applyFill="1" applyBorder="1" applyAlignment="1">
      <alignment horizontal="center" vertical="center" wrapText="1"/>
    </xf>
    <xf numFmtId="0" fontId="30" fillId="2" borderId="12" xfId="3" applyFont="1" applyFill="1" applyBorder="1" applyAlignment="1">
      <alignment horizontal="center" vertical="center"/>
    </xf>
    <xf numFmtId="3" fontId="30" fillId="2" borderId="6" xfId="3" applyNumberFormat="1" applyFont="1" applyFill="1" applyBorder="1" applyAlignment="1">
      <alignment horizontal="center" vertical="center"/>
    </xf>
    <xf numFmtId="0" fontId="30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3" fontId="27" fillId="5" borderId="10" xfId="3" applyNumberFormat="1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8" fillId="5" borderId="1" xfId="3" applyFont="1" applyFill="1" applyBorder="1" applyAlignment="1">
      <alignment horizontal="center" vertical="center" wrapText="1"/>
    </xf>
    <xf numFmtId="0" fontId="28" fillId="5" borderId="2" xfId="3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1" fontId="14" fillId="2" borderId="0" xfId="1" applyNumberFormat="1" applyFont="1" applyFill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center" vertical="center" wrapText="1"/>
    </xf>
    <xf numFmtId="1" fontId="20" fillId="5" borderId="43" xfId="0" applyNumberFormat="1" applyFont="1" applyFill="1" applyBorder="1" applyAlignment="1">
      <alignment horizontal="center" vertical="center" wrapText="1"/>
    </xf>
    <xf numFmtId="1" fontId="20" fillId="5" borderId="4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FFCC"/>
      <color rgb="FF000099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  <c:pt idx="2">
                  <c:v>1556</c:v>
                </c:pt>
                <c:pt idx="3">
                  <c:v>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F-42A0-9341-9E7A0B5EF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ED6EE2AD-4689-49C0-B904-F8E3F8023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43"/>
  <sheetViews>
    <sheetView showGridLines="0" view="pageBreakPreview" zoomScale="60" zoomScaleNormal="70" workbookViewId="0">
      <selection activeCell="A3" sqref="A3:M3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81"/>
      <c r="B1" s="82"/>
      <c r="C1" s="92" t="s">
        <v>31</v>
      </c>
      <c r="D1" s="93"/>
      <c r="E1" s="93"/>
      <c r="F1" s="93"/>
      <c r="G1" s="93"/>
      <c r="H1" s="93"/>
      <c r="I1" s="93"/>
      <c r="J1" s="93"/>
      <c r="K1" s="93"/>
      <c r="L1" s="93"/>
      <c r="M1" s="94"/>
      <c r="N1" s="4"/>
    </row>
    <row r="2" spans="1:21" ht="39.75" customHeight="1" thickBot="1" x14ac:dyDescent="0.25">
      <c r="A2" s="83"/>
      <c r="B2" s="84"/>
      <c r="C2" s="95"/>
      <c r="D2" s="96"/>
      <c r="E2" s="96"/>
      <c r="F2" s="96"/>
      <c r="G2" s="96"/>
      <c r="H2" s="96"/>
      <c r="I2" s="96"/>
      <c r="J2" s="96"/>
      <c r="K2" s="96"/>
      <c r="L2" s="96"/>
      <c r="M2" s="97"/>
      <c r="N2" s="18"/>
    </row>
    <row r="3" spans="1:21" ht="39" customHeight="1" x14ac:dyDescent="0.2">
      <c r="A3" s="90" t="s">
        <v>49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105"/>
    </row>
    <row r="4" spans="1:21" ht="49.5" customHeight="1" x14ac:dyDescent="0.2">
      <c r="A4" s="106" t="s">
        <v>42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91" t="s">
        <v>29</v>
      </c>
      <c r="M4" s="105"/>
    </row>
    <row r="5" spans="1:21" ht="33.75" customHeight="1" x14ac:dyDescent="0.2">
      <c r="A5" s="90" t="s">
        <v>33</v>
      </c>
      <c r="B5" s="91"/>
      <c r="C5" s="91"/>
      <c r="D5" s="91" t="s">
        <v>22</v>
      </c>
      <c r="E5" s="91"/>
      <c r="F5" s="91" t="s">
        <v>21</v>
      </c>
      <c r="G5" s="91"/>
      <c r="H5" s="91" t="s">
        <v>20</v>
      </c>
      <c r="I5" s="91"/>
      <c r="J5" s="98" t="s">
        <v>28</v>
      </c>
      <c r="K5" s="99"/>
      <c r="L5" s="91"/>
      <c r="M5" s="105"/>
    </row>
    <row r="6" spans="1:21" ht="30.75" customHeight="1" x14ac:dyDescent="0.2">
      <c r="A6" s="38"/>
      <c r="B6" s="42" t="s">
        <v>1</v>
      </c>
      <c r="C6" s="42" t="s">
        <v>0</v>
      </c>
      <c r="D6" s="43" t="s">
        <v>1</v>
      </c>
      <c r="E6" s="43" t="s">
        <v>0</v>
      </c>
      <c r="F6" s="43" t="s">
        <v>1</v>
      </c>
      <c r="G6" s="43" t="s">
        <v>0</v>
      </c>
      <c r="H6" s="43" t="s">
        <v>1</v>
      </c>
      <c r="I6" s="43" t="s">
        <v>0</v>
      </c>
      <c r="J6" s="43"/>
      <c r="K6" s="43" t="s">
        <v>0</v>
      </c>
      <c r="L6" s="43" t="s">
        <v>1</v>
      </c>
      <c r="M6" s="44" t="s">
        <v>0</v>
      </c>
    </row>
    <row r="7" spans="1:21" s="1" customFormat="1" ht="38.25" customHeight="1" x14ac:dyDescent="0.2">
      <c r="A7" s="48" t="s">
        <v>32</v>
      </c>
      <c r="B7" s="45">
        <f>1446-22</f>
        <v>1424</v>
      </c>
      <c r="C7" s="46">
        <f>B7/$B$8</f>
        <v>0.99650104968509445</v>
      </c>
      <c r="D7" s="45">
        <v>1</v>
      </c>
      <c r="E7" s="46">
        <f>D7/$B$8</f>
        <v>6.9979006298110562E-4</v>
      </c>
      <c r="F7" s="45">
        <v>0</v>
      </c>
      <c r="G7" s="46">
        <f>F7/$B$8</f>
        <v>0</v>
      </c>
      <c r="H7" s="45">
        <v>0</v>
      </c>
      <c r="I7" s="46">
        <f>H7/$B$8</f>
        <v>0</v>
      </c>
      <c r="J7" s="45">
        <v>0</v>
      </c>
      <c r="K7" s="46">
        <f>J7/$B$8</f>
        <v>0</v>
      </c>
      <c r="L7" s="45">
        <v>4</v>
      </c>
      <c r="M7" s="47">
        <f>L7/$C$9</f>
        <v>2.7991602519244225E-3</v>
      </c>
      <c r="R7"/>
    </row>
    <row r="8" spans="1:21" s="5" customFormat="1" ht="40.5" customHeight="1" thickBot="1" x14ac:dyDescent="0.25">
      <c r="A8" s="49" t="s">
        <v>34</v>
      </c>
      <c r="B8" s="85">
        <f>+B7+D7+F7+H7+L7</f>
        <v>1429</v>
      </c>
      <c r="C8" s="86"/>
      <c r="D8" s="86"/>
      <c r="E8" s="86"/>
      <c r="F8" s="86"/>
      <c r="G8" s="86"/>
      <c r="H8" s="86"/>
      <c r="I8" s="86"/>
      <c r="J8" s="86"/>
      <c r="K8" s="87"/>
      <c r="L8" s="88"/>
      <c r="M8" s="89"/>
      <c r="N8" s="19"/>
      <c r="O8" s="19"/>
      <c r="P8" s="19"/>
    </row>
    <row r="9" spans="1:21" ht="53.25" customHeight="1" thickBot="1" x14ac:dyDescent="0.25">
      <c r="A9" s="100" t="s">
        <v>30</v>
      </c>
      <c r="B9" s="101"/>
      <c r="C9" s="102">
        <f>B8+L8</f>
        <v>1429</v>
      </c>
      <c r="D9" s="103"/>
      <c r="E9" s="103"/>
      <c r="F9" s="103"/>
      <c r="G9" s="103"/>
      <c r="H9" s="103"/>
      <c r="I9" s="103"/>
      <c r="J9" s="103"/>
      <c r="K9" s="103"/>
      <c r="L9" s="103"/>
      <c r="M9" s="104"/>
    </row>
    <row r="10" spans="1:21" ht="29.25" customHeight="1" thickBot="1" x14ac:dyDescent="0.25">
      <c r="A10" s="20"/>
      <c r="B10" s="20"/>
      <c r="C10" s="20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</row>
    <row r="11" spans="1:21" ht="50.25" customHeight="1" thickBot="1" x14ac:dyDescent="0.25">
      <c r="A11" s="112" t="s">
        <v>19</v>
      </c>
      <c r="B11" s="113"/>
      <c r="C11" s="31"/>
      <c r="D11" s="7"/>
      <c r="E11" s="108" t="s">
        <v>47</v>
      </c>
      <c r="F11" s="109"/>
      <c r="G11" s="109"/>
      <c r="H11" s="109"/>
      <c r="I11" s="110"/>
      <c r="J11" s="20"/>
      <c r="K11" s="20"/>
      <c r="L11" s="20"/>
      <c r="M11" s="20"/>
      <c r="N11" s="20"/>
      <c r="U11" s="37"/>
    </row>
    <row r="12" spans="1:21" ht="20.45" customHeight="1" x14ac:dyDescent="0.2">
      <c r="A12" s="40" t="s">
        <v>24</v>
      </c>
      <c r="B12" s="41" t="s">
        <v>25</v>
      </c>
      <c r="C12" s="32"/>
      <c r="D12" s="8"/>
      <c r="E12" s="136" t="s">
        <v>38</v>
      </c>
      <c r="F12" s="137"/>
      <c r="G12" s="72">
        <v>877</v>
      </c>
      <c r="H12" s="73"/>
      <c r="I12" s="74"/>
      <c r="J12" s="9"/>
      <c r="K12" s="9"/>
      <c r="L12" s="9"/>
      <c r="M12" s="20"/>
      <c r="N12" s="20"/>
      <c r="O12" s="28"/>
    </row>
    <row r="13" spans="1:21" ht="20.45" customHeight="1" x14ac:dyDescent="0.2">
      <c r="A13" s="50" t="s">
        <v>50</v>
      </c>
      <c r="B13" s="51">
        <v>22</v>
      </c>
      <c r="C13" s="24"/>
      <c r="D13" s="8"/>
      <c r="E13" s="138" t="s">
        <v>39</v>
      </c>
      <c r="F13" s="139"/>
      <c r="G13" s="75"/>
      <c r="H13" s="76"/>
      <c r="I13" s="77"/>
      <c r="K13" s="9"/>
      <c r="L13" s="9"/>
      <c r="M13" s="20"/>
      <c r="N13" s="20"/>
      <c r="O13" s="28"/>
      <c r="T13" s="37"/>
    </row>
    <row r="14" spans="1:21" ht="20.45" customHeight="1" thickBot="1" x14ac:dyDescent="0.25">
      <c r="A14" s="17"/>
      <c r="B14" s="35"/>
      <c r="C14" s="24"/>
      <c r="D14" s="11"/>
      <c r="E14" s="138" t="s">
        <v>36</v>
      </c>
      <c r="F14" s="139"/>
      <c r="G14" s="75"/>
      <c r="H14" s="76"/>
      <c r="I14" s="77"/>
      <c r="J14" s="12"/>
      <c r="K14" s="20"/>
      <c r="L14" s="12"/>
      <c r="M14" s="20"/>
      <c r="N14" s="20"/>
    </row>
    <row r="15" spans="1:21" ht="22.5" customHeight="1" thickBot="1" x14ac:dyDescent="0.25">
      <c r="A15" s="23"/>
      <c r="B15" s="24"/>
      <c r="C15" s="24"/>
      <c r="D15" s="11"/>
      <c r="E15" s="138" t="s">
        <v>40</v>
      </c>
      <c r="F15" s="139"/>
      <c r="G15" s="75">
        <v>4</v>
      </c>
      <c r="H15" s="76"/>
      <c r="I15" s="77"/>
      <c r="J15" s="9"/>
      <c r="K15" s="20"/>
      <c r="L15" s="12"/>
      <c r="M15" s="20"/>
      <c r="N15" s="20"/>
    </row>
    <row r="16" spans="1:21" ht="22.5" customHeight="1" thickBot="1" x14ac:dyDescent="0.25">
      <c r="A16" s="123" t="s">
        <v>26</v>
      </c>
      <c r="B16" s="124"/>
      <c r="C16" s="33"/>
      <c r="D16" s="11"/>
      <c r="E16" s="68" t="s">
        <v>37</v>
      </c>
      <c r="F16" s="69"/>
      <c r="G16" s="78">
        <f>+G12+G13</f>
        <v>877</v>
      </c>
      <c r="H16" s="79"/>
      <c r="I16" s="80"/>
      <c r="J16" s="20"/>
      <c r="K16" s="21"/>
      <c r="L16" s="12"/>
      <c r="M16" s="20"/>
      <c r="N16" s="20"/>
    </row>
    <row r="17" spans="1:16" ht="22.5" customHeight="1" thickBot="1" x14ac:dyDescent="0.25">
      <c r="A17" s="125" t="s">
        <v>41</v>
      </c>
      <c r="B17" s="126"/>
      <c r="C17" s="23"/>
      <c r="D17" s="11"/>
      <c r="E17" s="70"/>
      <c r="F17" s="70"/>
      <c r="G17" s="70"/>
      <c r="H17" s="70"/>
      <c r="I17" s="70"/>
      <c r="J17" s="9"/>
      <c r="K17" s="20"/>
      <c r="L17" s="12"/>
      <c r="M17" s="20"/>
      <c r="N17" s="20"/>
      <c r="P17" s="36"/>
    </row>
    <row r="18" spans="1:16" ht="22.5" customHeight="1" thickBot="1" x14ac:dyDescent="0.25">
      <c r="A18" s="125" t="s">
        <v>27</v>
      </c>
      <c r="B18" s="126"/>
      <c r="C18" s="23"/>
      <c r="D18" s="11"/>
      <c r="E18" s="71"/>
      <c r="F18" s="71"/>
      <c r="G18" s="71"/>
      <c r="H18" s="71"/>
      <c r="I18" s="71"/>
      <c r="J18" s="9"/>
      <c r="K18" s="20"/>
      <c r="L18" s="12"/>
      <c r="M18" s="20"/>
      <c r="N18" s="20"/>
    </row>
    <row r="19" spans="1:16" ht="33.75" customHeight="1" thickBot="1" x14ac:dyDescent="0.25">
      <c r="A19" s="13"/>
      <c r="B19" s="13"/>
      <c r="C19" s="13"/>
      <c r="D19" s="14"/>
      <c r="E19" s="25"/>
      <c r="F19" s="20"/>
      <c r="G19" s="20"/>
      <c r="H19" s="20"/>
      <c r="I19" s="12"/>
      <c r="J19" s="9"/>
      <c r="K19" s="20"/>
      <c r="L19" s="12"/>
      <c r="M19" s="20"/>
      <c r="N19" s="20"/>
    </row>
    <row r="20" spans="1:16" ht="33.6" customHeight="1" x14ac:dyDescent="0.2">
      <c r="A20" s="114" t="s">
        <v>48</v>
      </c>
      <c r="B20" s="115"/>
      <c r="C20" s="34"/>
      <c r="D20" s="15"/>
      <c r="E20" s="15"/>
      <c r="F20" s="20"/>
      <c r="I20" s="12"/>
      <c r="J20" s="9"/>
      <c r="K20" s="20"/>
      <c r="L20" s="12"/>
      <c r="M20" s="20"/>
      <c r="N20" s="20"/>
    </row>
    <row r="21" spans="1:16" ht="20.45" customHeight="1" x14ac:dyDescent="0.2">
      <c r="A21" s="10" t="s">
        <v>18</v>
      </c>
      <c r="B21" s="52">
        <v>17</v>
      </c>
      <c r="C21" s="29"/>
      <c r="D21" s="16"/>
      <c r="E21" s="26"/>
      <c r="F21" s="20"/>
      <c r="G21" s="20"/>
      <c r="J21" s="20"/>
      <c r="K21" s="20"/>
      <c r="L21" s="20"/>
      <c r="M21" s="20"/>
      <c r="N21" s="20"/>
    </row>
    <row r="22" spans="1:16" ht="20.45" customHeight="1" thickBot="1" x14ac:dyDescent="0.25">
      <c r="A22" s="17" t="s">
        <v>17</v>
      </c>
      <c r="B22" s="53">
        <v>26</v>
      </c>
      <c r="C22" s="29"/>
      <c r="D22" s="16"/>
      <c r="E22" s="26"/>
      <c r="F22" s="20"/>
      <c r="G22" s="20"/>
      <c r="H22" s="20"/>
      <c r="I22" s="20"/>
      <c r="J22" s="20"/>
      <c r="K22" s="20"/>
      <c r="L22" s="20"/>
      <c r="M22" s="20"/>
      <c r="N22" s="20"/>
    </row>
    <row r="24" spans="1:16" ht="13.5" thickBot="1" x14ac:dyDescent="0.25">
      <c r="O24" s="39"/>
    </row>
    <row r="25" spans="1:16" s="3" customFormat="1" ht="17.45" customHeight="1" x14ac:dyDescent="0.2">
      <c r="A25" s="116" t="s">
        <v>52</v>
      </c>
      <c r="B25" s="117"/>
      <c r="C25" s="3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s="3" customFormat="1" ht="17.45" customHeight="1" x14ac:dyDescent="0.2">
      <c r="A26" s="118" t="s">
        <v>44</v>
      </c>
      <c r="B26" s="119"/>
      <c r="C26" s="30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s="3" customFormat="1" ht="17.45" customHeight="1" x14ac:dyDescent="0.2">
      <c r="A27" s="120" t="s">
        <v>45</v>
      </c>
      <c r="B27" s="119"/>
      <c r="C27" s="30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s="3" customFormat="1" ht="17.45" customHeight="1" thickBot="1" x14ac:dyDescent="0.25">
      <c r="A28" s="121" t="s">
        <v>46</v>
      </c>
      <c r="B28" s="122"/>
      <c r="C28" s="30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31" spans="1:16" ht="24" customHeight="1" x14ac:dyDescent="0.2">
      <c r="A31" s="127" t="s">
        <v>23</v>
      </c>
      <c r="B31" s="128"/>
      <c r="C31" s="128"/>
      <c r="D31" s="128"/>
      <c r="E31" s="128"/>
      <c r="F31" s="128"/>
      <c r="G31" s="129"/>
    </row>
    <row r="32" spans="1:16" x14ac:dyDescent="0.2">
      <c r="A32" s="130"/>
      <c r="B32" s="131"/>
      <c r="C32" s="131"/>
      <c r="D32" s="131"/>
      <c r="E32" s="131"/>
      <c r="F32" s="131"/>
      <c r="G32" s="132"/>
    </row>
    <row r="33" spans="1:16" x14ac:dyDescent="0.2">
      <c r="A33" s="130"/>
      <c r="B33" s="131"/>
      <c r="C33" s="131"/>
      <c r="D33" s="131"/>
      <c r="E33" s="131"/>
      <c r="F33" s="131"/>
      <c r="G33" s="132"/>
    </row>
    <row r="34" spans="1:16" x14ac:dyDescent="0.2">
      <c r="A34" s="133"/>
      <c r="B34" s="134"/>
      <c r="C34" s="134"/>
      <c r="D34" s="134"/>
      <c r="E34" s="134"/>
      <c r="F34" s="134"/>
      <c r="G34" s="135"/>
    </row>
    <row r="40" spans="1:16" s="6" customFormat="1" ht="23.2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s="6" customFormat="1" ht="23.2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3" spans="1:16" x14ac:dyDescent="0.2">
      <c r="G43" s="111"/>
      <c r="H43" s="111"/>
      <c r="I43" s="111"/>
      <c r="J43" s="111"/>
      <c r="K43" s="111"/>
    </row>
  </sheetData>
  <mergeCells count="40"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G18:I18"/>
    <mergeCell ref="E12:F12"/>
    <mergeCell ref="E13:F13"/>
    <mergeCell ref="E14:F14"/>
    <mergeCell ref="E15:F15"/>
    <mergeCell ref="A9:B9"/>
    <mergeCell ref="C9:M9"/>
    <mergeCell ref="A3:M3"/>
    <mergeCell ref="A4:K4"/>
    <mergeCell ref="E11:I11"/>
    <mergeCell ref="D5:E5"/>
    <mergeCell ref="F5:G5"/>
    <mergeCell ref="L4:M5"/>
    <mergeCell ref="A1:B2"/>
    <mergeCell ref="B8:K8"/>
    <mergeCell ref="L8:M8"/>
    <mergeCell ref="A5:C5"/>
    <mergeCell ref="C1:M2"/>
    <mergeCell ref="H5:I5"/>
    <mergeCell ref="J5:K5"/>
    <mergeCell ref="E16:F16"/>
    <mergeCell ref="E17:F17"/>
    <mergeCell ref="E18:F18"/>
    <mergeCell ref="G12:I12"/>
    <mergeCell ref="G13:I13"/>
    <mergeCell ref="G14:I14"/>
    <mergeCell ref="G15:I15"/>
    <mergeCell ref="G16:I16"/>
    <mergeCell ref="G17:I17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8552-F68F-4987-ACBD-A31AC02136AF}">
  <sheetPr>
    <tabColor rgb="FF00FFCC"/>
  </sheetPr>
  <dimension ref="B4:L24"/>
  <sheetViews>
    <sheetView showGridLines="0" tabSelected="1" view="pageBreakPreview" topLeftCell="A13" zoomScaleNormal="100" zoomScaleSheetLayoutView="100" workbookViewId="0">
      <selection activeCell="C20" sqref="C20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65" t="s">
        <v>43</v>
      </c>
      <c r="C5" s="66"/>
      <c r="D5" s="54"/>
      <c r="E5" s="54"/>
      <c r="F5" s="54"/>
      <c r="G5" s="54"/>
      <c r="H5" s="54"/>
      <c r="I5" s="54"/>
      <c r="J5" s="54"/>
      <c r="K5" s="54"/>
      <c r="L5" s="54"/>
    </row>
    <row r="6" spans="2:12" ht="45.75" customHeight="1" thickBot="1" x14ac:dyDescent="0.25">
      <c r="B6" s="55" t="s">
        <v>3</v>
      </c>
      <c r="C6" s="56" t="s">
        <v>35</v>
      </c>
      <c r="D6" s="54"/>
      <c r="E6" s="54"/>
      <c r="F6" s="54"/>
      <c r="G6" s="54"/>
      <c r="H6" s="54"/>
      <c r="I6" s="54"/>
      <c r="J6" s="54"/>
      <c r="K6" s="54"/>
      <c r="L6" s="54"/>
    </row>
    <row r="7" spans="2:12" ht="24" customHeight="1" x14ac:dyDescent="0.2">
      <c r="B7" s="57" t="s">
        <v>4</v>
      </c>
      <c r="C7" s="58">
        <v>816</v>
      </c>
      <c r="D7" s="54"/>
      <c r="E7" s="54"/>
      <c r="F7" s="54"/>
      <c r="G7" s="54"/>
      <c r="H7" s="54"/>
      <c r="I7" s="54"/>
      <c r="J7" s="54"/>
      <c r="K7" s="54"/>
      <c r="L7" s="54"/>
    </row>
    <row r="8" spans="2:12" ht="24" customHeight="1" x14ac:dyDescent="0.2">
      <c r="B8" s="59" t="s">
        <v>5</v>
      </c>
      <c r="C8" s="58">
        <v>1479</v>
      </c>
      <c r="D8" s="54"/>
      <c r="E8" s="54"/>
      <c r="F8" s="54"/>
      <c r="G8" s="54"/>
      <c r="H8" s="54"/>
      <c r="I8" s="54"/>
      <c r="J8" s="54"/>
      <c r="K8" s="54"/>
      <c r="L8" s="54"/>
    </row>
    <row r="9" spans="2:12" ht="24" customHeight="1" x14ac:dyDescent="0.2">
      <c r="B9" s="59" t="s">
        <v>6</v>
      </c>
      <c r="C9" s="58">
        <v>1556</v>
      </c>
      <c r="D9" s="54"/>
      <c r="E9" s="54"/>
      <c r="F9" s="54"/>
      <c r="G9" s="54"/>
      <c r="H9" s="54"/>
      <c r="I9" s="54"/>
      <c r="J9" s="54"/>
      <c r="K9" s="54"/>
      <c r="L9" s="54"/>
    </row>
    <row r="10" spans="2:12" ht="24" customHeight="1" x14ac:dyDescent="0.2">
      <c r="B10" s="59" t="s">
        <v>7</v>
      </c>
      <c r="C10" s="58">
        <v>1429</v>
      </c>
      <c r="D10" s="54"/>
      <c r="E10" s="54"/>
      <c r="F10" s="54"/>
      <c r="G10" s="54"/>
      <c r="H10" s="54"/>
      <c r="I10" s="54"/>
      <c r="J10" s="54"/>
      <c r="K10" s="54"/>
      <c r="L10" s="54"/>
    </row>
    <row r="11" spans="2:12" ht="24" customHeight="1" x14ac:dyDescent="0.2">
      <c r="B11" s="59" t="s">
        <v>8</v>
      </c>
      <c r="C11" s="58"/>
      <c r="D11" s="54"/>
      <c r="E11" s="54"/>
      <c r="F11" s="54"/>
      <c r="G11" s="54"/>
      <c r="H11" s="54"/>
      <c r="I11" s="54"/>
      <c r="J11" s="54"/>
      <c r="K11" s="54"/>
      <c r="L11" s="54"/>
    </row>
    <row r="12" spans="2:12" ht="24" customHeight="1" x14ac:dyDescent="0.2">
      <c r="B12" s="59" t="s">
        <v>9</v>
      </c>
      <c r="C12" s="58"/>
      <c r="D12" s="54"/>
      <c r="E12" s="54"/>
      <c r="F12" s="54"/>
      <c r="G12" s="54"/>
      <c r="H12" s="54"/>
      <c r="I12" s="54"/>
      <c r="J12" s="54"/>
      <c r="K12" s="54"/>
      <c r="L12" s="54"/>
    </row>
    <row r="13" spans="2:12" ht="24" customHeight="1" x14ac:dyDescent="0.2">
      <c r="B13" s="59" t="s">
        <v>10</v>
      </c>
      <c r="C13" s="58"/>
      <c r="D13" s="54"/>
      <c r="E13" s="54"/>
      <c r="F13" s="54"/>
      <c r="G13" s="54"/>
      <c r="H13" s="54"/>
      <c r="I13" s="54"/>
      <c r="J13" s="54"/>
      <c r="K13" s="54"/>
      <c r="L13" s="54"/>
    </row>
    <row r="14" spans="2:12" ht="24" customHeight="1" x14ac:dyDescent="0.2">
      <c r="B14" s="59" t="s">
        <v>11</v>
      </c>
      <c r="C14" s="58"/>
      <c r="D14" s="54"/>
      <c r="E14" s="54"/>
      <c r="F14" s="54"/>
      <c r="G14" s="54"/>
      <c r="H14" s="54"/>
      <c r="I14" s="54"/>
      <c r="J14" s="54"/>
      <c r="K14" s="54"/>
      <c r="L14" s="54"/>
    </row>
    <row r="15" spans="2:12" ht="24" customHeight="1" x14ac:dyDescent="0.2">
      <c r="B15" s="59" t="s">
        <v>12</v>
      </c>
      <c r="C15" s="58"/>
      <c r="D15" s="54"/>
      <c r="E15" s="54"/>
      <c r="F15" s="54"/>
      <c r="G15" s="54"/>
      <c r="H15" s="54"/>
      <c r="I15" s="54"/>
      <c r="J15" s="54"/>
      <c r="K15" s="54"/>
      <c r="L15" s="54"/>
    </row>
    <row r="16" spans="2:12" ht="24" customHeight="1" x14ac:dyDescent="0.2">
      <c r="B16" s="59" t="s">
        <v>13</v>
      </c>
      <c r="C16" s="58"/>
      <c r="D16" s="54"/>
      <c r="E16" s="54"/>
      <c r="F16" s="54"/>
      <c r="G16" s="54"/>
      <c r="H16" s="54"/>
      <c r="I16" s="54"/>
      <c r="J16" s="54"/>
      <c r="K16" s="54"/>
      <c r="L16" s="54"/>
    </row>
    <row r="17" spans="2:12" ht="24" customHeight="1" x14ac:dyDescent="0.2">
      <c r="B17" s="59" t="s">
        <v>14</v>
      </c>
      <c r="C17" s="58"/>
      <c r="D17" s="54"/>
      <c r="E17" s="54"/>
      <c r="F17" s="54"/>
      <c r="G17" s="54"/>
      <c r="H17" s="54"/>
      <c r="I17" s="54"/>
      <c r="J17" s="54"/>
      <c r="K17" s="54"/>
      <c r="L17" s="54"/>
    </row>
    <row r="18" spans="2:12" ht="24" customHeight="1" x14ac:dyDescent="0.2">
      <c r="B18" s="59" t="s">
        <v>15</v>
      </c>
      <c r="C18" s="58"/>
      <c r="D18" s="54"/>
      <c r="E18" s="54"/>
      <c r="F18" s="54"/>
      <c r="G18" s="54"/>
      <c r="H18" s="54"/>
      <c r="I18" s="54"/>
      <c r="J18" s="54"/>
      <c r="K18" s="54"/>
      <c r="L18" s="54"/>
    </row>
    <row r="19" spans="2:12" ht="24" customHeight="1" thickBot="1" x14ac:dyDescent="0.3">
      <c r="B19" s="60" t="s">
        <v>2</v>
      </c>
      <c r="C19" s="61">
        <f>C7+C8+C9+C10+C11+C12+C13+C14+C15+C16+C17+C18</f>
        <v>5280</v>
      </c>
      <c r="D19" s="54"/>
      <c r="E19" s="54"/>
      <c r="F19" s="54"/>
      <c r="G19" s="54"/>
      <c r="H19" s="54"/>
      <c r="I19" s="54"/>
      <c r="J19" s="54"/>
      <c r="K19" s="54"/>
      <c r="L19" s="54"/>
    </row>
    <row r="20" spans="2:12" ht="30" customHeight="1" thickBot="1" x14ac:dyDescent="0.25">
      <c r="B20" s="62" t="s">
        <v>16</v>
      </c>
      <c r="C20" s="63">
        <f>AVERAGE(C7:C18)</f>
        <v>1320</v>
      </c>
      <c r="D20" s="54"/>
      <c r="E20" s="54"/>
      <c r="F20" s="54"/>
      <c r="G20" s="54"/>
      <c r="H20" s="54"/>
      <c r="I20" s="54"/>
      <c r="J20" s="54"/>
      <c r="K20" s="54"/>
      <c r="L20" s="54"/>
    </row>
    <row r="21" spans="2:12" x14ac:dyDescent="0.2">
      <c r="B21" s="54"/>
      <c r="C21" s="64"/>
      <c r="D21" s="54"/>
      <c r="E21" s="54"/>
      <c r="F21" s="54"/>
      <c r="G21" s="54"/>
      <c r="H21" s="54"/>
      <c r="I21" s="54"/>
      <c r="J21" s="54"/>
      <c r="K21" s="54"/>
      <c r="L21" s="54"/>
    </row>
    <row r="22" spans="2:12" x14ac:dyDescent="0.2">
      <c r="B22" s="67" t="s">
        <v>51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</vt:lpstr>
      <vt:lpstr>VISITANTES</vt:lpstr>
      <vt:lpstr>TABLA!Área_de_impresión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2026-07-08T19:20:55Z</dcterms:modified>
</cp:coreProperties>
</file>