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8 AGOSTO\"/>
    </mc:Choice>
  </mc:AlternateContent>
  <xr:revisionPtr revIDLastSave="0" documentId="13_ncr:1_{EE5E9861-9A0D-4BFF-A17B-62A900D53FC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A" sheetId="3" r:id="rId1"/>
    <sheet name="VISITANTES" sheetId="5" r:id="rId2"/>
  </sheets>
  <definedNames>
    <definedName name="_xlnm.Print_Area" localSheetId="0">TABLA!$A$1:$M$34</definedName>
    <definedName name="_xlnm.Print_Area" localSheetId="1">VISITANTES!$A$5:$L$22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C20" i="5"/>
  <c r="C19" i="5"/>
  <c r="B8" i="3"/>
  <c r="C9" i="3" l="1"/>
  <c r="K7" i="3" l="1"/>
  <c r="M7" i="3" l="1"/>
  <c r="G7" i="3" l="1"/>
  <c r="I7" i="3"/>
  <c r="E7" i="3"/>
</calcChain>
</file>

<file path=xl/sharedStrings.xml><?xml version="1.0" encoding="utf-8"?>
<sst xmlns="http://schemas.openxmlformats.org/spreadsheetml/2006/main" count="61" uniqueCount="52">
  <si>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</si>
  <si>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</si>
  <si>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</si>
  <si>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</si>
  <si>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</si>
  <si>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</si>
  <si>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</si>
  <si>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</si>
  <si>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</si>
  <si>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</si>
  <si>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</si>
  <si>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</si>
  <si>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</si>
  <si>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</si>
  <si>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</si>
  <si>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</si>
  <si>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</si>
  <si>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</si>
  <si>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</si>
  <si>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</si>
  <si>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</si>
  <si>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</si>
  <si>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</si>
  <si>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</si>
  <si>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</si>
  <si>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</si>
  <si>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</si>
  <si>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</si>
  <si>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</si>
  <si>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</si>
  <si>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</si>
  <si>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</si>
  <si>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</si>
  <si>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</si>
  <si>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</si>
  <si>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</si>
  <si>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</si>
  <si>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</si>
  <si>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</si>
  <si>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</si>
  <si>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</si>
  <si>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</si>
  <si>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</si>
  <si>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</si>
  <si>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</si>
  <si>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</si>
  <si>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¿Cómo califica el trato recibido por parte de la persona que lo atendió?</t>
  </si>
  <si>
    <t>TIEMPOS DE  ATENCION (EN MINUTOS)</t>
  </si>
  <si>
    <t xml:space="preserve">ELABORÓ:SUBDIRECCION ADMINISTRATIVA Y FINANCIERA SERVICIO AL CIUDADANO  </t>
  </si>
  <si>
    <t>AGOSTO DE 2026</t>
  </si>
  <si>
    <t>FECHA DE ELABORACION: 1/09/2026</t>
  </si>
  <si>
    <r>
      <rPr>
        <b/>
        <sz val="18"/>
        <rFont val="Arial"/>
        <family val="2"/>
      </rPr>
      <t xml:space="preserve">Nota: </t>
    </r>
    <r>
      <rPr>
        <sz val="18"/>
        <rFont val="Arial"/>
        <family val="2"/>
      </rPr>
      <t>Durante este periodo, ningún ciudadano contesto la encuesta de satisfacción.
Durante el periodo se recibió dos cartas una de felicitación y otra de queja a través del buzón de sugerencia.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</si>
</sst>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</numFmts>
  <fonts count="3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sz val="16"/>
      <color rgb="FF0B0D59"/>
      <name val="Arial"/>
      <family val="2"/>
    </font>
    <font>
      <b/>
      <sz val="18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2" fillId="0" borderId="4" xfId="1" applyNumberFormat="1" applyFont="1" applyBorder="1" applyAlignment="1">
      <alignment horizontal="center" vertical="center"/>
    </xf>
    <xf numFmtId="1" fontId="22" fillId="0" borderId="6" xfId="1" applyNumberFormat="1" applyFont="1" applyBorder="1" applyAlignment="1">
      <alignment horizontal="center" vertical="center" wrapText="1"/>
    </xf>
    <xf numFmtId="0" fontId="1" fillId="0" borderId="0" xfId="0" applyFont="1"/>
    <xf numFmtId="0" fontId="31" fillId="6" borderId="3" xfId="3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2" fillId="2" borderId="12" xfId="3" applyFont="1" applyFill="1" applyBorder="1" applyAlignment="1">
      <alignment horizontal="center" vertical="center"/>
    </xf>
    <xf numFmtId="3" fontId="32" fillId="2" borderId="6" xfId="3" applyNumberFormat="1" applyFont="1" applyFill="1" applyBorder="1" applyAlignment="1">
      <alignment horizontal="center" vertical="center"/>
    </xf>
    <xf numFmtId="0" fontId="32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3" fontId="27" fillId="5" borderId="10" xfId="3" applyNumberFormat="1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8" fillId="2" borderId="0" xfId="1" applyNumberFormat="1" applyFont="1" applyFill="1" applyAlignment="1">
      <alignment horizontal="justify" vertical="center" wrapText="1"/>
    </xf>
    <xf numFmtId="1" fontId="14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center" vertical="center" wrapText="1"/>
    </xf>
    <xf numFmtId="1" fontId="20" fillId="5" borderId="43" xfId="0" applyNumberFormat="1" applyFont="1" applyFill="1" applyBorder="1" applyAlignment="1">
      <alignment horizontal="center" vertical="center" wrapText="1"/>
    </xf>
    <xf numFmtId="1" fontId="20" fillId="5" borderId="4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0" fontId="30" fillId="5" borderId="1" xfId="3" applyFont="1" applyFill="1" applyBorder="1" applyAlignment="1">
      <alignment horizontal="center" vertical="center" wrapText="1"/>
    </xf>
    <xf numFmtId="0" fontId="30" fillId="5" borderId="2" xfId="3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165" fontId="28" fillId="0" borderId="6" xfId="4" applyNumberFormat="1" applyFont="1" applyBorder="1" applyAlignment="1">
      <alignment horizontal="center" vertical="center"/>
    </xf>
    <xf numFmtId="165" fontId="28" fillId="0" borderId="10" xfId="4" applyNumberFormat="1" applyFont="1" applyFill="1" applyBorder="1" applyAlignment="1">
      <alignment horizontal="center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0099"/>
      <color rgb="FF00FFCC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  <c:pt idx="2">
                  <c:v>1556</c:v>
                </c:pt>
                <c:pt idx="3">
                  <c:v>1429</c:v>
                </c:pt>
                <c:pt idx="4">
                  <c:v>1333</c:v>
                </c:pt>
                <c:pt idx="5">
                  <c:v>1233</c:v>
                </c:pt>
                <c:pt idx="6">
                  <c:v>1148</c:v>
                </c:pt>
                <c:pt idx="7">
                  <c:v>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8-458F-B779-C42484D81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9D2B6EF9-A549-40A3-A2D1-746E844EB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43"/>
  <sheetViews>
    <sheetView showGridLines="0" view="pageBreakPreview" zoomScale="60" zoomScaleNormal="70" workbookViewId="0">
      <selection activeCell="E18" sqref="E18:I26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72"/>
      <c r="B1" s="73"/>
      <c r="C1" s="83" t="s">
        <v>30</v>
      </c>
      <c r="D1" s="84"/>
      <c r="E1" s="84"/>
      <c r="F1" s="84"/>
      <c r="G1" s="84"/>
      <c r="H1" s="84"/>
      <c r="I1" s="84"/>
      <c r="J1" s="84"/>
      <c r="K1" s="84"/>
      <c r="L1" s="84"/>
      <c r="M1" s="85"/>
      <c r="N1" s="4"/>
    </row>
    <row r="2" spans="1:21" ht="39.75" customHeight="1" thickBot="1" x14ac:dyDescent="0.25">
      <c r="A2" s="74"/>
      <c r="B2" s="75"/>
      <c r="C2" s="86"/>
      <c r="D2" s="87"/>
      <c r="E2" s="87"/>
      <c r="F2" s="87"/>
      <c r="G2" s="87"/>
      <c r="H2" s="87"/>
      <c r="I2" s="87"/>
      <c r="J2" s="87"/>
      <c r="K2" s="87"/>
      <c r="L2" s="87"/>
      <c r="M2" s="88"/>
      <c r="N2" s="18"/>
    </row>
    <row r="3" spans="1:21" ht="39" customHeight="1" x14ac:dyDescent="0.2">
      <c r="A3" s="81" t="s">
        <v>49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96"/>
    </row>
    <row r="4" spans="1:21" ht="49.5" customHeight="1" x14ac:dyDescent="0.2">
      <c r="A4" s="97" t="s">
        <v>41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82" t="s">
        <v>28</v>
      </c>
      <c r="M4" s="96"/>
    </row>
    <row r="5" spans="1:21" ht="33.75" customHeight="1" x14ac:dyDescent="0.2">
      <c r="A5" s="81" t="s">
        <v>32</v>
      </c>
      <c r="B5" s="82"/>
      <c r="C5" s="82"/>
      <c r="D5" s="82" t="s">
        <v>22</v>
      </c>
      <c r="E5" s="82"/>
      <c r="F5" s="82" t="s">
        <v>21</v>
      </c>
      <c r="G5" s="82"/>
      <c r="H5" s="82" t="s">
        <v>20</v>
      </c>
      <c r="I5" s="82"/>
      <c r="J5" s="89" t="s">
        <v>27</v>
      </c>
      <c r="K5" s="90"/>
      <c r="L5" s="82"/>
      <c r="M5" s="96"/>
    </row>
    <row r="6" spans="1:21" ht="30.75" customHeight="1" x14ac:dyDescent="0.2">
      <c r="A6" s="36"/>
      <c r="B6" s="40" t="s">
        <v>1</v>
      </c>
      <c r="C6" s="40" t="s">
        <v>0</v>
      </c>
      <c r="D6" s="41" t="s">
        <v>1</v>
      </c>
      <c r="E6" s="41" t="s">
        <v>0</v>
      </c>
      <c r="F6" s="41" t="s">
        <v>1</v>
      </c>
      <c r="G6" s="41" t="s">
        <v>0</v>
      </c>
      <c r="H6" s="41" t="s">
        <v>1</v>
      </c>
      <c r="I6" s="41" t="s">
        <v>0</v>
      </c>
      <c r="J6" s="41"/>
      <c r="K6" s="41" t="s">
        <v>0</v>
      </c>
      <c r="L6" s="41" t="s">
        <v>1</v>
      </c>
      <c r="M6" s="42" t="s">
        <v>0</v>
      </c>
    </row>
    <row r="7" spans="1:21" s="1" customFormat="1" ht="38.25" customHeight="1" x14ac:dyDescent="0.2">
      <c r="A7" s="46" t="s">
        <v>31</v>
      </c>
      <c r="B7" s="43">
        <v>1010</v>
      </c>
      <c r="C7" s="44">
        <f>B7/$B$8</f>
        <v>0.84307178631051749</v>
      </c>
      <c r="D7" s="43">
        <v>188</v>
      </c>
      <c r="E7" s="44">
        <f>D7/$B$8</f>
        <v>0.15692821368948248</v>
      </c>
      <c r="F7" s="43"/>
      <c r="G7" s="44">
        <f>F7/$B$8</f>
        <v>0</v>
      </c>
      <c r="H7" s="43"/>
      <c r="I7" s="44">
        <f>H7/$B$8</f>
        <v>0</v>
      </c>
      <c r="J7" s="43">
        <v>0</v>
      </c>
      <c r="K7" s="44">
        <f>J7/$B$8</f>
        <v>0</v>
      </c>
      <c r="L7" s="43">
        <v>0</v>
      </c>
      <c r="M7" s="45">
        <f>L7/$C$9</f>
        <v>0</v>
      </c>
      <c r="R7"/>
    </row>
    <row r="8" spans="1:21" s="5" customFormat="1" ht="40.5" customHeight="1" thickBot="1" x14ac:dyDescent="0.25">
      <c r="A8" s="47" t="s">
        <v>33</v>
      </c>
      <c r="B8" s="76">
        <f>+B7+D7+F7+H7+L7</f>
        <v>1198</v>
      </c>
      <c r="C8" s="77"/>
      <c r="D8" s="77"/>
      <c r="E8" s="77"/>
      <c r="F8" s="77"/>
      <c r="G8" s="77"/>
      <c r="H8" s="77"/>
      <c r="I8" s="77"/>
      <c r="J8" s="77"/>
      <c r="K8" s="78"/>
      <c r="L8" s="79"/>
      <c r="M8" s="80"/>
      <c r="N8" s="19"/>
      <c r="O8" s="19"/>
      <c r="P8" s="19"/>
    </row>
    <row r="9" spans="1:21" ht="53.25" customHeight="1" thickBot="1" x14ac:dyDescent="0.25">
      <c r="A9" s="91" t="s">
        <v>29</v>
      </c>
      <c r="B9" s="92"/>
      <c r="C9" s="93">
        <f>B8+L8</f>
        <v>1198</v>
      </c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21" ht="29.25" customHeight="1" thickBot="1" x14ac:dyDescent="0.25">
      <c r="A10" s="20"/>
      <c r="B10" s="20"/>
      <c r="C10" s="20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</row>
    <row r="11" spans="1:21" ht="50.25" customHeight="1" thickBot="1" x14ac:dyDescent="0.25">
      <c r="A11" s="103" t="s">
        <v>19</v>
      </c>
      <c r="B11" s="104"/>
      <c r="C11" s="29"/>
      <c r="D11" s="7"/>
      <c r="E11" s="99" t="s">
        <v>46</v>
      </c>
      <c r="F11" s="100"/>
      <c r="G11" s="100"/>
      <c r="H11" s="100"/>
      <c r="I11" s="101"/>
      <c r="J11" s="20"/>
      <c r="K11" s="20"/>
      <c r="L11" s="20"/>
      <c r="M11" s="20"/>
      <c r="N11" s="20"/>
      <c r="U11" s="35"/>
    </row>
    <row r="12" spans="1:21" ht="20.45" customHeight="1" x14ac:dyDescent="0.2">
      <c r="A12" s="38" t="s">
        <v>24</v>
      </c>
      <c r="B12" s="39" t="s">
        <v>25</v>
      </c>
      <c r="C12" s="30"/>
      <c r="D12" s="8"/>
      <c r="E12" s="127" t="s">
        <v>37</v>
      </c>
      <c r="F12" s="128"/>
      <c r="G12" s="63"/>
      <c r="H12" s="64"/>
      <c r="I12" s="65"/>
      <c r="J12" s="9"/>
      <c r="K12" s="9"/>
      <c r="L12" s="9"/>
      <c r="M12" s="20"/>
      <c r="N12" s="20"/>
      <c r="O12" s="26"/>
    </row>
    <row r="13" spans="1:21" ht="20.45" customHeight="1" x14ac:dyDescent="0.2">
      <c r="A13" s="48"/>
      <c r="B13" s="49"/>
      <c r="C13" s="24"/>
      <c r="D13" s="8"/>
      <c r="E13" s="129" t="s">
        <v>38</v>
      </c>
      <c r="F13" s="130"/>
      <c r="G13" s="66"/>
      <c r="H13" s="67"/>
      <c r="I13" s="68"/>
      <c r="K13" s="9"/>
      <c r="L13" s="9"/>
      <c r="M13" s="20"/>
      <c r="N13" s="20"/>
      <c r="O13" s="26"/>
      <c r="T13" s="35"/>
    </row>
    <row r="14" spans="1:21" ht="20.45" customHeight="1" thickBot="1" x14ac:dyDescent="0.25">
      <c r="A14" s="17"/>
      <c r="B14" s="33"/>
      <c r="C14" s="24"/>
      <c r="D14" s="11"/>
      <c r="E14" s="129" t="s">
        <v>35</v>
      </c>
      <c r="F14" s="130"/>
      <c r="G14" s="66"/>
      <c r="H14" s="67"/>
      <c r="I14" s="68"/>
      <c r="J14" s="12"/>
      <c r="K14" s="20"/>
      <c r="L14" s="12"/>
      <c r="M14" s="20"/>
      <c r="N14" s="20"/>
    </row>
    <row r="15" spans="1:21" ht="22.5" customHeight="1" thickBot="1" x14ac:dyDescent="0.25">
      <c r="A15" s="23"/>
      <c r="B15" s="24"/>
      <c r="C15" s="24"/>
      <c r="D15" s="11"/>
      <c r="E15" s="129" t="s">
        <v>39</v>
      </c>
      <c r="F15" s="130"/>
      <c r="G15" s="66"/>
      <c r="H15" s="67"/>
      <c r="I15" s="68"/>
      <c r="J15" s="9"/>
      <c r="K15" s="20"/>
      <c r="L15" s="12"/>
      <c r="M15" s="20"/>
      <c r="N15" s="20"/>
    </row>
    <row r="16" spans="1:21" ht="22.5" customHeight="1" thickBot="1" x14ac:dyDescent="0.25">
      <c r="A16" s="114" t="s">
        <v>26</v>
      </c>
      <c r="B16" s="115"/>
      <c r="C16" s="31"/>
      <c r="D16" s="11"/>
      <c r="E16" s="131" t="s">
        <v>36</v>
      </c>
      <c r="F16" s="132"/>
      <c r="G16" s="69"/>
      <c r="H16" s="70"/>
      <c r="I16" s="71"/>
      <c r="J16" s="20"/>
      <c r="K16" s="21"/>
      <c r="L16" s="12"/>
      <c r="M16" s="20"/>
      <c r="N16" s="20"/>
    </row>
    <row r="17" spans="1:16" ht="22.5" customHeight="1" thickBot="1" x14ac:dyDescent="0.25">
      <c r="A17" s="116" t="s">
        <v>40</v>
      </c>
      <c r="B17" s="117"/>
      <c r="C17" s="23"/>
      <c r="D17" s="11"/>
      <c r="E17" s="62"/>
      <c r="F17" s="62"/>
      <c r="G17" s="62"/>
      <c r="H17" s="62"/>
      <c r="I17" s="62"/>
      <c r="J17" s="9"/>
      <c r="K17" s="20"/>
      <c r="L17" s="12"/>
      <c r="M17" s="20"/>
      <c r="N17" s="20"/>
      <c r="P17" s="34"/>
    </row>
    <row r="18" spans="1:16" ht="22.5" customHeight="1" thickBot="1" x14ac:dyDescent="0.25">
      <c r="A18" s="116"/>
      <c r="B18" s="117"/>
      <c r="C18" s="23"/>
      <c r="D18" s="11"/>
      <c r="E18" s="61" t="s">
        <v>51</v>
      </c>
      <c r="F18" s="61"/>
      <c r="G18" s="61"/>
      <c r="H18" s="61"/>
      <c r="I18" s="61"/>
      <c r="J18" s="9"/>
      <c r="K18" s="20"/>
      <c r="L18" s="12"/>
      <c r="M18" s="20"/>
      <c r="N18" s="20"/>
    </row>
    <row r="19" spans="1:16" ht="33.75" customHeight="1" thickBot="1" x14ac:dyDescent="0.25">
      <c r="A19" s="13"/>
      <c r="B19" s="13"/>
      <c r="C19" s="13"/>
      <c r="D19" s="14"/>
      <c r="E19" s="61"/>
      <c r="F19" s="61"/>
      <c r="G19" s="61"/>
      <c r="H19" s="61"/>
      <c r="I19" s="61"/>
      <c r="J19" s="9"/>
      <c r="K19" s="20"/>
      <c r="L19" s="12"/>
      <c r="M19" s="20"/>
      <c r="N19" s="20"/>
    </row>
    <row r="20" spans="1:16" ht="33.6" customHeight="1" x14ac:dyDescent="0.2">
      <c r="A20" s="105" t="s">
        <v>47</v>
      </c>
      <c r="B20" s="106"/>
      <c r="C20" s="32"/>
      <c r="D20" s="15"/>
      <c r="E20" s="61"/>
      <c r="F20" s="61"/>
      <c r="G20" s="61"/>
      <c r="H20" s="61"/>
      <c r="I20" s="61"/>
      <c r="J20" s="9"/>
      <c r="K20" s="20"/>
      <c r="L20" s="12"/>
      <c r="M20" s="20"/>
      <c r="N20" s="20"/>
    </row>
    <row r="21" spans="1:16" ht="20.45" customHeight="1" x14ac:dyDescent="0.2">
      <c r="A21" s="10" t="s">
        <v>18</v>
      </c>
      <c r="B21" s="136">
        <v>13.61</v>
      </c>
      <c r="C21" s="27"/>
      <c r="D21" s="16"/>
      <c r="E21" s="61"/>
      <c r="F21" s="61"/>
      <c r="G21" s="61"/>
      <c r="H21" s="61"/>
      <c r="I21" s="61"/>
      <c r="J21" s="20"/>
      <c r="K21" s="20"/>
      <c r="L21" s="20"/>
      <c r="M21" s="20"/>
      <c r="N21" s="20"/>
    </row>
    <row r="22" spans="1:16" ht="20.45" customHeight="1" thickBot="1" x14ac:dyDescent="0.25">
      <c r="A22" s="17" t="s">
        <v>17</v>
      </c>
      <c r="B22" s="137">
        <v>7.14</v>
      </c>
      <c r="C22" s="27"/>
      <c r="D22" s="16"/>
      <c r="E22" s="61"/>
      <c r="F22" s="61"/>
      <c r="G22" s="61"/>
      <c r="H22" s="61"/>
      <c r="I22" s="61"/>
      <c r="J22" s="20"/>
      <c r="K22" s="20"/>
      <c r="L22" s="20"/>
      <c r="M22" s="20"/>
      <c r="N22" s="20"/>
    </row>
    <row r="23" spans="1:16" x14ac:dyDescent="0.2">
      <c r="E23" s="61"/>
      <c r="F23" s="61"/>
      <c r="G23" s="61"/>
      <c r="H23" s="61"/>
      <c r="I23" s="61"/>
    </row>
    <row r="24" spans="1:16" ht="13.5" thickBot="1" x14ac:dyDescent="0.25">
      <c r="E24" s="61"/>
      <c r="F24" s="61"/>
      <c r="G24" s="61"/>
      <c r="H24" s="61"/>
      <c r="I24" s="61"/>
      <c r="O24" s="37"/>
    </row>
    <row r="25" spans="1:16" s="3" customFormat="1" ht="17.45" customHeight="1" x14ac:dyDescent="0.2">
      <c r="A25" s="107" t="s">
        <v>50</v>
      </c>
      <c r="B25" s="108"/>
      <c r="C25" s="28"/>
      <c r="D25" s="25"/>
      <c r="E25" s="61"/>
      <c r="F25" s="61"/>
      <c r="G25" s="61"/>
      <c r="H25" s="61"/>
      <c r="I25" s="61"/>
      <c r="J25" s="25"/>
      <c r="K25" s="25"/>
      <c r="L25" s="25"/>
      <c r="M25" s="25"/>
      <c r="N25" s="25"/>
      <c r="O25" s="25"/>
      <c r="P25" s="25"/>
    </row>
    <row r="26" spans="1:16" s="3" customFormat="1" ht="17.45" customHeight="1" x14ac:dyDescent="0.2">
      <c r="A26" s="109" t="s">
        <v>43</v>
      </c>
      <c r="B26" s="110"/>
      <c r="C26" s="28"/>
      <c r="D26" s="25"/>
      <c r="E26" s="61"/>
      <c r="F26" s="61"/>
      <c r="G26" s="61"/>
      <c r="H26" s="61"/>
      <c r="I26" s="61"/>
      <c r="J26" s="25"/>
      <c r="K26" s="25"/>
      <c r="L26" s="25"/>
      <c r="M26" s="25"/>
      <c r="N26" s="25"/>
      <c r="O26" s="25"/>
      <c r="P26" s="25"/>
    </row>
    <row r="27" spans="1:16" s="3" customFormat="1" ht="17.45" customHeight="1" x14ac:dyDescent="0.2">
      <c r="A27" s="111" t="s">
        <v>44</v>
      </c>
      <c r="B27" s="110"/>
      <c r="C27" s="28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s="3" customFormat="1" ht="17.45" customHeight="1" thickBot="1" x14ac:dyDescent="0.25">
      <c r="A28" s="112" t="s">
        <v>45</v>
      </c>
      <c r="B28" s="113"/>
      <c r="C28" s="28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31" spans="1:16" ht="24" customHeight="1" x14ac:dyDescent="0.2">
      <c r="A31" s="118" t="s">
        <v>23</v>
      </c>
      <c r="B31" s="119"/>
      <c r="C31" s="119"/>
      <c r="D31" s="119"/>
      <c r="E31" s="119"/>
      <c r="F31" s="119"/>
      <c r="G31" s="120"/>
    </row>
    <row r="32" spans="1:16" x14ac:dyDescent="0.2">
      <c r="A32" s="121"/>
      <c r="B32" s="122"/>
      <c r="C32" s="122"/>
      <c r="D32" s="122"/>
      <c r="E32" s="122"/>
      <c r="F32" s="122"/>
      <c r="G32" s="123"/>
    </row>
    <row r="33" spans="1:16" x14ac:dyDescent="0.2">
      <c r="A33" s="121"/>
      <c r="B33" s="122"/>
      <c r="C33" s="122"/>
      <c r="D33" s="122"/>
      <c r="E33" s="122"/>
      <c r="F33" s="122"/>
      <c r="G33" s="123"/>
    </row>
    <row r="34" spans="1:16" x14ac:dyDescent="0.2">
      <c r="A34" s="124"/>
      <c r="B34" s="125"/>
      <c r="C34" s="125"/>
      <c r="D34" s="125"/>
      <c r="E34" s="125"/>
      <c r="F34" s="125"/>
      <c r="G34" s="126"/>
    </row>
    <row r="40" spans="1:16" s="6" customFormat="1" ht="23.2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s="6" customFormat="1" ht="23.2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3" spans="1:16" x14ac:dyDescent="0.2">
      <c r="G43" s="102"/>
      <c r="H43" s="102"/>
      <c r="I43" s="102"/>
      <c r="J43" s="102"/>
      <c r="K43" s="102"/>
    </row>
  </sheetData>
  <mergeCells count="39"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E12:F12"/>
    <mergeCell ref="E13:F13"/>
    <mergeCell ref="E14:F14"/>
    <mergeCell ref="E15:F15"/>
    <mergeCell ref="E16:F16"/>
    <mergeCell ref="A9:B9"/>
    <mergeCell ref="C9:M9"/>
    <mergeCell ref="A3:M3"/>
    <mergeCell ref="A4:K4"/>
    <mergeCell ref="E11:I11"/>
    <mergeCell ref="D5:E5"/>
    <mergeCell ref="F5:G5"/>
    <mergeCell ref="L4:M5"/>
    <mergeCell ref="A1:B2"/>
    <mergeCell ref="B8:K8"/>
    <mergeCell ref="L8:M8"/>
    <mergeCell ref="A5:C5"/>
    <mergeCell ref="C1:M2"/>
    <mergeCell ref="H5:I5"/>
    <mergeCell ref="J5:K5"/>
    <mergeCell ref="E18:I26"/>
    <mergeCell ref="E17:F17"/>
    <mergeCell ref="G12:I12"/>
    <mergeCell ref="G13:I13"/>
    <mergeCell ref="G14:I14"/>
    <mergeCell ref="G15:I15"/>
    <mergeCell ref="G16:I16"/>
    <mergeCell ref="G17:I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01C7-C513-4A38-A1A9-457493AB8C29}">
  <sheetPr>
    <tabColor rgb="FF00FFCC"/>
  </sheetPr>
  <dimension ref="B4:L24"/>
  <sheetViews>
    <sheetView showGridLines="0" tabSelected="1" view="pageBreakPreview" topLeftCell="A12" zoomScaleNormal="100" zoomScaleSheetLayoutView="100" workbookViewId="0">
      <selection activeCell="C15" sqref="C15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133" t="s">
        <v>42</v>
      </c>
      <c r="C5" s="134"/>
      <c r="D5" s="50"/>
      <c r="E5" s="50"/>
      <c r="F5" s="50"/>
      <c r="G5" s="50"/>
      <c r="H5" s="50"/>
      <c r="I5" s="50"/>
      <c r="J5" s="50"/>
      <c r="K5" s="50"/>
      <c r="L5" s="50"/>
    </row>
    <row r="6" spans="2:12" ht="45.75" customHeight="1" thickBot="1" x14ac:dyDescent="0.25">
      <c r="B6" s="51" t="s">
        <v>3</v>
      </c>
      <c r="C6" s="52" t="s">
        <v>34</v>
      </c>
      <c r="D6" s="50"/>
      <c r="E6" s="50"/>
      <c r="F6" s="50"/>
      <c r="G6" s="50"/>
      <c r="H6" s="50"/>
      <c r="I6" s="50"/>
      <c r="J6" s="50"/>
      <c r="K6" s="50"/>
      <c r="L6" s="50"/>
    </row>
    <row r="7" spans="2:12" ht="24" customHeight="1" x14ac:dyDescent="0.2">
      <c r="B7" s="53" t="s">
        <v>4</v>
      </c>
      <c r="C7" s="54">
        <v>816</v>
      </c>
      <c r="D7" s="50"/>
      <c r="E7" s="50"/>
      <c r="F7" s="50"/>
      <c r="G7" s="50"/>
      <c r="H7" s="50"/>
      <c r="I7" s="50"/>
      <c r="J7" s="50"/>
      <c r="K7" s="50"/>
      <c r="L7" s="50"/>
    </row>
    <row r="8" spans="2:12" ht="24" customHeight="1" x14ac:dyDescent="0.2">
      <c r="B8" s="55" t="s">
        <v>5</v>
      </c>
      <c r="C8" s="54">
        <v>1479</v>
      </c>
      <c r="D8" s="50"/>
      <c r="E8" s="50"/>
      <c r="F8" s="50"/>
      <c r="G8" s="50"/>
      <c r="H8" s="50"/>
      <c r="I8" s="50"/>
      <c r="J8" s="50"/>
      <c r="K8" s="50"/>
      <c r="L8" s="50"/>
    </row>
    <row r="9" spans="2:12" ht="24" customHeight="1" x14ac:dyDescent="0.2">
      <c r="B9" s="55" t="s">
        <v>6</v>
      </c>
      <c r="C9" s="54">
        <v>1556</v>
      </c>
      <c r="D9" s="50"/>
      <c r="E9" s="50"/>
      <c r="F9" s="50"/>
      <c r="G9" s="50"/>
      <c r="H9" s="50"/>
      <c r="I9" s="50"/>
      <c r="J9" s="50"/>
      <c r="K9" s="50"/>
      <c r="L9" s="50"/>
    </row>
    <row r="10" spans="2:12" ht="24" customHeight="1" x14ac:dyDescent="0.2">
      <c r="B10" s="55" t="s">
        <v>7</v>
      </c>
      <c r="C10" s="54">
        <v>1429</v>
      </c>
      <c r="D10" s="50"/>
      <c r="E10" s="50"/>
      <c r="F10" s="50"/>
      <c r="G10" s="50"/>
      <c r="H10" s="50"/>
      <c r="I10" s="50"/>
      <c r="J10" s="50"/>
      <c r="K10" s="50"/>
      <c r="L10" s="50"/>
    </row>
    <row r="11" spans="2:12" ht="24" customHeight="1" x14ac:dyDescent="0.2">
      <c r="B11" s="55" t="s">
        <v>8</v>
      </c>
      <c r="C11" s="54">
        <v>1333</v>
      </c>
      <c r="D11" s="50"/>
      <c r="E11" s="50"/>
      <c r="F11" s="50"/>
      <c r="G11" s="50"/>
      <c r="H11" s="50"/>
      <c r="I11" s="50"/>
      <c r="J11" s="50"/>
      <c r="K11" s="50"/>
      <c r="L11" s="50"/>
    </row>
    <row r="12" spans="2:12" ht="24" customHeight="1" x14ac:dyDescent="0.2">
      <c r="B12" s="55" t="s">
        <v>9</v>
      </c>
      <c r="C12" s="54">
        <v>1233</v>
      </c>
      <c r="D12" s="50"/>
      <c r="E12" s="50"/>
      <c r="F12" s="50"/>
      <c r="G12" s="50"/>
      <c r="H12" s="50"/>
      <c r="I12" s="50"/>
      <c r="J12" s="50"/>
      <c r="K12" s="50"/>
      <c r="L12" s="50"/>
    </row>
    <row r="13" spans="2:12" ht="24" customHeight="1" x14ac:dyDescent="0.2">
      <c r="B13" s="55" t="s">
        <v>10</v>
      </c>
      <c r="C13" s="54">
        <v>1148</v>
      </c>
      <c r="D13" s="50"/>
      <c r="E13" s="50"/>
      <c r="F13" s="50"/>
      <c r="G13" s="50"/>
      <c r="H13" s="50"/>
      <c r="I13" s="50"/>
      <c r="J13" s="50"/>
      <c r="K13" s="50"/>
      <c r="L13" s="50"/>
    </row>
    <row r="14" spans="2:12" ht="24" customHeight="1" x14ac:dyDescent="0.2">
      <c r="B14" s="55" t="s">
        <v>11</v>
      </c>
      <c r="C14" s="54">
        <v>1198</v>
      </c>
      <c r="D14" s="50"/>
      <c r="E14" s="50"/>
      <c r="F14" s="50"/>
      <c r="G14" s="50"/>
      <c r="H14" s="50"/>
      <c r="I14" s="50"/>
      <c r="J14" s="50"/>
      <c r="K14" s="50"/>
      <c r="L14" s="50"/>
    </row>
    <row r="15" spans="2:12" ht="24" customHeight="1" x14ac:dyDescent="0.2">
      <c r="B15" s="55" t="s">
        <v>12</v>
      </c>
      <c r="C15" s="54"/>
      <c r="D15" s="50"/>
      <c r="E15" s="50"/>
      <c r="F15" s="50"/>
      <c r="G15" s="50"/>
      <c r="H15" s="50"/>
      <c r="I15" s="50"/>
      <c r="J15" s="50"/>
      <c r="K15" s="50"/>
      <c r="L15" s="50"/>
    </row>
    <row r="16" spans="2:12" ht="24" customHeight="1" x14ac:dyDescent="0.2">
      <c r="B16" s="55" t="s">
        <v>13</v>
      </c>
      <c r="C16" s="54"/>
      <c r="D16" s="50"/>
      <c r="E16" s="50"/>
      <c r="F16" s="50"/>
      <c r="G16" s="50"/>
      <c r="H16" s="50"/>
      <c r="I16" s="50"/>
      <c r="J16" s="50"/>
      <c r="K16" s="50"/>
      <c r="L16" s="50"/>
    </row>
    <row r="17" spans="2:12" ht="24" customHeight="1" x14ac:dyDescent="0.2">
      <c r="B17" s="55" t="s">
        <v>14</v>
      </c>
      <c r="C17" s="54"/>
      <c r="D17" s="50"/>
      <c r="E17" s="50"/>
      <c r="F17" s="50"/>
      <c r="G17" s="50"/>
      <c r="H17" s="50"/>
      <c r="I17" s="50"/>
      <c r="J17" s="50"/>
      <c r="K17" s="50"/>
      <c r="L17" s="50"/>
    </row>
    <row r="18" spans="2:12" ht="24" customHeight="1" x14ac:dyDescent="0.2">
      <c r="B18" s="55" t="s">
        <v>15</v>
      </c>
      <c r="C18" s="54"/>
      <c r="D18" s="50"/>
      <c r="E18" s="50"/>
      <c r="F18" s="50"/>
      <c r="G18" s="50"/>
      <c r="H18" s="50"/>
      <c r="I18" s="50"/>
      <c r="J18" s="50"/>
      <c r="K18" s="50"/>
      <c r="L18" s="50"/>
    </row>
    <row r="19" spans="2:12" ht="24" customHeight="1" thickBot="1" x14ac:dyDescent="0.3">
      <c r="B19" s="56" t="s">
        <v>2</v>
      </c>
      <c r="C19" s="57">
        <f>C7+C8+C9+C10+C11+C12+C13+C14+C15+C16+C17+C18</f>
        <v>10192</v>
      </c>
      <c r="D19" s="50"/>
      <c r="E19" s="50"/>
      <c r="F19" s="50"/>
      <c r="G19" s="50"/>
      <c r="H19" s="50"/>
      <c r="I19" s="50"/>
      <c r="J19" s="50"/>
      <c r="K19" s="50"/>
      <c r="L19" s="50"/>
    </row>
    <row r="20" spans="2:12" ht="30" customHeight="1" thickBot="1" x14ac:dyDescent="0.25">
      <c r="B20" s="58" t="s">
        <v>16</v>
      </c>
      <c r="C20" s="59">
        <f>AVERAGE(C7:C18)</f>
        <v>1274</v>
      </c>
      <c r="D20" s="50"/>
      <c r="E20" s="50"/>
      <c r="F20" s="50"/>
      <c r="G20" s="50"/>
      <c r="H20" s="50"/>
      <c r="I20" s="50"/>
      <c r="J20" s="50"/>
      <c r="K20" s="50"/>
      <c r="L20" s="50"/>
    </row>
    <row r="21" spans="2:12" x14ac:dyDescent="0.2">
      <c r="B21" s="50"/>
      <c r="C21" s="60"/>
      <c r="D21" s="50"/>
      <c r="E21" s="50"/>
      <c r="F21" s="50"/>
      <c r="G21" s="50"/>
      <c r="H21" s="50"/>
      <c r="I21" s="50"/>
      <c r="J21" s="50"/>
      <c r="K21" s="50"/>
      <c r="L21" s="50"/>
    </row>
    <row r="22" spans="2:12" x14ac:dyDescent="0.2">
      <c r="B22" s="135" t="s">
        <v>48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TABLA</vt:lpstr>
      <vt:lpstr>VISITANTES</vt:lpstr>
      <vt:lpstr>TABLA!Área_de_impresión</vt:lpstr>
      <vt:lpstr>VISITANTES!Área_de_impresión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2026-09-01T14:08:46Z</dcterms:modified>
</cp:coreProperties>
</file>